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2019\DSパワポ\HP資料\20240110完成版\"/>
    </mc:Choice>
  </mc:AlternateContent>
  <xr:revisionPtr revIDLastSave="0" documentId="13_ncr:1_{B3110201-06D8-473B-9E66-5FA56A752826}" xr6:coauthVersionLast="47" xr6:coauthVersionMax="47" xr10:uidLastSave="{00000000-0000-0000-0000-000000000000}"/>
  <bookViews>
    <workbookView xWindow="1728" yWindow="408" windowWidth="19860" windowHeight="12660" xr2:uid="{00000000-000D-0000-FFFF-FFFF00000000}"/>
  </bookViews>
  <sheets>
    <sheet name="Metadata" sheetId="9" r:id="rId1"/>
    <sheet name="Sources" sheetId="38" r:id="rId2"/>
    <sheet name="TFRate" sheetId="27" r:id="rId3"/>
    <sheet name="UTbgTS" sheetId="29" r:id="rId4"/>
    <sheet name="VaccinValUt" sheetId="1" r:id="rId5"/>
    <sheet name="UTbgK" sheetId="2" r:id="rId6"/>
    <sheet name="Inkomst2" sheetId="3" r:id="rId7"/>
    <sheet name="UppsalaFolk" sheetId="4" r:id="rId8"/>
    <sheet name="InkomstK" sheetId="5" r:id="rId9"/>
    <sheet name="Laen2" sheetId="6" r:id="rId10"/>
    <sheet name="SweExport2022c" sheetId="7" r:id="rId11"/>
    <sheet name="sampletext2" sheetId="8" r:id="rId12"/>
    <sheet name="be0401" sheetId="28" r:id="rId13"/>
    <sheet name="000001NT" sheetId="30" r:id="rId14"/>
    <sheet name="000001NT2" sheetId="21" r:id="rId15"/>
    <sheet name="EN0105A4" sheetId="31" r:id="rId16"/>
    <sheet name="2021Japan" sheetId="32" r:id="rId17"/>
    <sheet name="be0101" sheetId="33" r:id="rId18"/>
    <sheet name="be0101Inv" sheetId="34" r:id="rId19"/>
    <sheet name="BE0101M3" sheetId="40" r:id="rId20"/>
    <sheet name="Kommun" sheetId="22" r:id="rId21"/>
    <sheet name="2020" sheetId="20" r:id="rId22"/>
    <sheet name="BE0101N1" sheetId="19" r:id="rId23"/>
    <sheet name="HE0110K2" sheetId="18" r:id="rId24"/>
    <sheet name="0000054J" sheetId="36" r:id="rId25"/>
    <sheet name="BE0101G9" sheetId="41" r:id="rId26"/>
    <sheet name="000000J4" sheetId="11" r:id="rId27"/>
    <sheet name="AA0003X5" sheetId="13" r:id="rId28"/>
    <sheet name="AA0003X6" sheetId="16" r:id="rId29"/>
    <sheet name="0000016Z" sheetId="12" r:id="rId30"/>
    <sheet name="AM0401VO" sheetId="14" r:id="rId31"/>
    <sheet name="000001J4" sheetId="15" r:id="rId32"/>
    <sheet name="HE0111B!" sheetId="17" r:id="rId33"/>
    <sheet name="valdelt2018" sheetId="37" r:id="rId34"/>
    <sheet name="HA0201J9" sheetId="23" r:id="rId35"/>
  </sheets>
  <externalReferences>
    <externalReference r:id="rId36"/>
    <externalReference r:id="rId37"/>
  </externalReferences>
  <definedNames>
    <definedName name="_1表月計Q" localSheetId="16">#REF!</definedName>
    <definedName name="_1表月計Q">#REF!</definedName>
    <definedName name="_3表Ｐ月計q" localSheetId="16">#REF!</definedName>
    <definedName name="_3表Ｐ月計q">#REF!</definedName>
    <definedName name="_3表一月計q" localSheetId="16">#REF!</definedName>
    <definedName name="_3表一月計q">#REF!</definedName>
    <definedName name="_3表共月計q" localSheetId="16">#REF!</definedName>
    <definedName name="_3表共月計q">#REF!</definedName>
    <definedName name="_4自家発月計q" localSheetId="16">#REF!</definedName>
    <definedName name="_4自家発月計q">#REF!</definedName>
    <definedName name="_5大口合計Q" localSheetId="16">#REF!</definedName>
    <definedName name="_5大口合計Q">#REF!</definedName>
    <definedName name="_8自家発出力" localSheetId="16">#REF!</definedName>
    <definedName name="_8自家発出力">#REF!</definedName>
    <definedName name="_9下ﾃﾞｰﾀ" localSheetId="16">#REF!</definedName>
    <definedName name="_9下ﾃﾞｰﾀ">#REF!</definedName>
    <definedName name="_Fill" hidden="1">[1]昨年!$B$2:$J$2</definedName>
    <definedName name="_xlnm._FilterDatabase" localSheetId="16" hidden="1">'2021Japan'!$A$3:$AA$1270</definedName>
    <definedName name="_xlnm._FilterDatabase" localSheetId="18" hidden="1">be0101Inv!$A$7:$C$943</definedName>
    <definedName name="HTML_CodePage" hidden="1">932</definedName>
    <definedName name="HTML_Control" localSheetId="16"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16">#REF!</definedName>
    <definedName name="karui">#REF!</definedName>
    <definedName name="P20S2" localSheetId="11">sampletext2!$B$34</definedName>
    <definedName name="P29S2" localSheetId="11">sampletext2!$B$47</definedName>
    <definedName name="P6S2" localSheetId="11">sampletext2!$B$16</definedName>
    <definedName name="P6S3" localSheetId="11">sampletext2!$B$23</definedName>
    <definedName name="P6S4" localSheetId="11">sampletext2!$B$25</definedName>
    <definedName name="pps推移" localSheetId="16" hidden="1">{"'第２表'!$W$27:$AA$68"}</definedName>
    <definedName name="pps推移" hidden="1">{"'第２表'!$W$27:$AA$68"}</definedName>
    <definedName name="_xlnm.Print_Area" localSheetId="16">'2021Japan'!$A$1:$AA$1555</definedName>
    <definedName name="_xlnm.Print_Area">#REF!</definedName>
    <definedName name="PRINT_AREA_MI" localSheetId="16">#REF!</definedName>
    <definedName name="PRINT_AREA_MI">#REF!</definedName>
    <definedName name="_xlnm.Print_Titles" localSheetId="16">'2021Japan'!$1:$3</definedName>
    <definedName name="_xlnm.Print_Titles" localSheetId="17">'be0101'!$3:$9</definedName>
    <definedName name="_xlnm.Print_Titles" localSheetId="18">be0101Inv!$3:$7</definedName>
    <definedName name="_xlnm.Print_Titles" localSheetId="33">valdelt2018!$3:$5</definedName>
    <definedName name="ああああ">[2]発電設備!$A$1:$G$93</definedName>
    <definedName name="プリント" localSheetId="16">#REF!</definedName>
    <definedName name="プリン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 i="28" l="1"/>
  <c r="AI8" i="28"/>
  <c r="CB8" i="28"/>
  <c r="CC8" i="28"/>
  <c r="CD8" i="28"/>
  <c r="CE8" i="28"/>
  <c r="AI9" i="28"/>
  <c r="AI10" i="28"/>
  <c r="AI11" i="28"/>
  <c r="AI12" i="28"/>
  <c r="AI13" i="28"/>
  <c r="AI14" i="28"/>
  <c r="AI15" i="28"/>
  <c r="AI16" i="28"/>
  <c r="AI17" i="28"/>
  <c r="AI18" i="28"/>
  <c r="AI19" i="28"/>
  <c r="AI20" i="28"/>
  <c r="AI21" i="28"/>
  <c r="AI22" i="28"/>
  <c r="AI23" i="28"/>
  <c r="AI24" i="28"/>
  <c r="BF24" i="28"/>
  <c r="AI25" i="28"/>
  <c r="BF25" i="28"/>
  <c r="AI26" i="28"/>
  <c r="BF26" i="28"/>
  <c r="AI27" i="28"/>
  <c r="BF27" i="28"/>
  <c r="AI28" i="28"/>
  <c r="BF28" i="28"/>
  <c r="AI29" i="28"/>
  <c r="BF29" i="28"/>
  <c r="AI30" i="28"/>
  <c r="BF30" i="28"/>
  <c r="AI31" i="28"/>
  <c r="BF31" i="28"/>
  <c r="AI32" i="28"/>
  <c r="BF32" i="28"/>
  <c r="AI33" i="28"/>
  <c r="BF33" i="28"/>
  <c r="AI34" i="28"/>
  <c r="BF34" i="28"/>
  <c r="AI35" i="28"/>
  <c r="BF35" i="28"/>
  <c r="AI36" i="28"/>
  <c r="BF36" i="28"/>
  <c r="AI37" i="28"/>
  <c r="BF37" i="28"/>
  <c r="AI38" i="28"/>
  <c r="BF38" i="28"/>
  <c r="L39" i="28"/>
  <c r="R39" i="28"/>
  <c r="AI39" i="28"/>
  <c r="BF39" i="28"/>
  <c r="R40" i="28"/>
  <c r="AI40" i="28"/>
  <c r="BF40" i="28"/>
  <c r="R41" i="28"/>
  <c r="AI41" i="28"/>
  <c r="BF41" i="28"/>
  <c r="R42" i="28"/>
  <c r="AI42" i="28"/>
  <c r="BF42" i="28"/>
  <c r="R43" i="28"/>
  <c r="AI43" i="28"/>
  <c r="BF43" i="28"/>
  <c r="R44" i="28"/>
  <c r="AI44" i="28"/>
  <c r="BF44" i="28"/>
  <c r="R45" i="28"/>
  <c r="AI45" i="28"/>
  <c r="BF45" i="28"/>
  <c r="R46" i="28"/>
  <c r="AI46" i="28"/>
  <c r="BF46" i="28"/>
  <c r="R47" i="28"/>
  <c r="AI47" i="28"/>
  <c r="BF47" i="28"/>
  <c r="R48" i="28"/>
  <c r="AI48" i="28"/>
  <c r="BF48" i="28"/>
  <c r="R49" i="28"/>
  <c r="AI49" i="28"/>
  <c r="BF49" i="28"/>
  <c r="R50" i="28"/>
  <c r="AI50" i="28"/>
  <c r="BF50" i="28"/>
  <c r="R51" i="28"/>
  <c r="AI51" i="28"/>
  <c r="BF51" i="28"/>
  <c r="R52" i="28"/>
  <c r="AA52" i="28"/>
  <c r="AI52" i="28"/>
  <c r="BF52" i="28"/>
  <c r="R53" i="28"/>
  <c r="AA53" i="28"/>
  <c r="AI53" i="28"/>
  <c r="BF53" i="28"/>
  <c r="R54" i="28"/>
  <c r="Y54" i="28"/>
  <c r="AA54" i="28"/>
  <c r="AI54" i="28"/>
  <c r="BF54" i="28"/>
  <c r="R55" i="28"/>
  <c r="AA55" i="28"/>
  <c r="AI55" i="28"/>
  <c r="BF55" i="28"/>
  <c r="R56" i="28"/>
  <c r="Z56" i="28"/>
  <c r="AA56" i="28"/>
  <c r="BF56" i="28"/>
  <c r="R57" i="28"/>
  <c r="Z57" i="28"/>
  <c r="AA57" i="28"/>
  <c r="BF57" i="28"/>
  <c r="R58" i="28"/>
  <c r="Z58" i="28"/>
  <c r="AA58" i="28"/>
  <c r="BF58" i="28"/>
  <c r="R59" i="28"/>
  <c r="Z59" i="28"/>
  <c r="AA59" i="28"/>
  <c r="BF59" i="28"/>
  <c r="R60" i="28"/>
  <c r="Y60" i="28"/>
  <c r="Z60" i="28" s="1"/>
  <c r="AA60" i="28"/>
  <c r="BF60" i="28"/>
  <c r="R61" i="28"/>
  <c r="Z61" i="28"/>
  <c r="AA61" i="28"/>
  <c r="BF61" i="28"/>
  <c r="R62" i="28"/>
  <c r="Z62" i="28"/>
  <c r="AA62" i="28"/>
  <c r="BF62" i="28"/>
  <c r="R63" i="28"/>
  <c r="Z63" i="28"/>
  <c r="AA63" i="28"/>
  <c r="BF63" i="28"/>
  <c r="R64" i="28"/>
  <c r="Z64" i="28"/>
  <c r="AA64" i="28"/>
  <c r="BF64" i="28"/>
  <c r="R65" i="28"/>
  <c r="Z65" i="28"/>
  <c r="AA65" i="28"/>
  <c r="BF65" i="28"/>
  <c r="R66" i="28"/>
  <c r="Z66" i="28"/>
  <c r="AA66" i="28"/>
  <c r="BF66" i="28"/>
  <c r="R67" i="28"/>
  <c r="Z67" i="28"/>
  <c r="AA67" i="28"/>
  <c r="BF67" i="28"/>
  <c r="R68" i="28"/>
  <c r="Z68" i="28"/>
  <c r="AA68" i="28"/>
  <c r="BF68" i="28"/>
  <c r="R69" i="28"/>
  <c r="Z69" i="28"/>
  <c r="AA69" i="28"/>
  <c r="BF69" i="28"/>
  <c r="R70" i="28"/>
  <c r="Z70" i="28"/>
  <c r="AA70" i="28"/>
  <c r="BF70" i="28"/>
  <c r="R71" i="28"/>
  <c r="Z71" i="28"/>
  <c r="AA71" i="28"/>
  <c r="BF71" i="28"/>
  <c r="R72" i="28"/>
  <c r="Z72" i="28"/>
  <c r="AA72" i="28"/>
  <c r="BF72" i="28"/>
  <c r="R73" i="28"/>
  <c r="Z73" i="28"/>
  <c r="AA73" i="28"/>
  <c r="BF73" i="28"/>
  <c r="R74" i="28"/>
  <c r="Z74" i="28"/>
  <c r="AA74" i="28"/>
  <c r="BF74" i="28"/>
  <c r="R75" i="28"/>
  <c r="Z75" i="28"/>
  <c r="AA75" i="28"/>
  <c r="BF75" i="28"/>
  <c r="R76" i="28"/>
  <c r="Z76" i="28"/>
  <c r="AA76" i="28"/>
  <c r="BF76" i="28"/>
  <c r="R77" i="28"/>
  <c r="Z77" i="28"/>
  <c r="AA77" i="28"/>
  <c r="BF77" i="28"/>
  <c r="R78" i="28"/>
  <c r="Z78" i="28"/>
  <c r="AA78" i="28"/>
  <c r="BF78" i="28"/>
  <c r="R79" i="28"/>
  <c r="Z79" i="28"/>
  <c r="AA79" i="28"/>
  <c r="BF79" i="28"/>
  <c r="R80" i="28"/>
  <c r="Z80" i="28"/>
  <c r="AA80" i="28"/>
  <c r="BF80" i="28"/>
  <c r="R81" i="28"/>
  <c r="Z81" i="28"/>
  <c r="AA81" i="28"/>
  <c r="BF81" i="28"/>
  <c r="R82" i="28"/>
  <c r="Z82" i="28"/>
  <c r="AA82" i="28"/>
  <c r="BF82" i="28"/>
  <c r="R83" i="28"/>
  <c r="Z83" i="28"/>
  <c r="AA83" i="28"/>
  <c r="BF83" i="28"/>
  <c r="R84" i="28"/>
  <c r="Z84" i="28"/>
  <c r="AA84" i="28"/>
  <c r="BF84" i="28"/>
  <c r="R85" i="28"/>
  <c r="Z85" i="28"/>
  <c r="AA85" i="28"/>
  <c r="BF85" i="28"/>
  <c r="R86" i="28"/>
  <c r="Z86" i="28"/>
  <c r="AA86" i="28"/>
  <c r="BF86" i="28"/>
  <c r="R87" i="28"/>
  <c r="Z87" i="28"/>
  <c r="AA87" i="28"/>
  <c r="BF87" i="28"/>
  <c r="R88" i="28"/>
  <c r="Z88" i="28"/>
  <c r="AA88" i="28"/>
  <c r="BF88" i="28"/>
  <c r="R89" i="28"/>
  <c r="Z89" i="28"/>
  <c r="AA89" i="28"/>
  <c r="BF89" i="28"/>
  <c r="R90" i="28"/>
  <c r="Z90" i="28"/>
  <c r="AA90" i="28"/>
  <c r="BF90" i="28"/>
  <c r="R91" i="28"/>
  <c r="Z91" i="28"/>
  <c r="AA91" i="28"/>
  <c r="BF91" i="28"/>
  <c r="Z92" i="28"/>
  <c r="AA92" i="28"/>
  <c r="BF92" i="28"/>
  <c r="Z93" i="28"/>
  <c r="AA93" i="28"/>
  <c r="BF93" i="28"/>
  <c r="Z94" i="28"/>
  <c r="AA94" i="28"/>
  <c r="BF94" i="28"/>
  <c r="Z95" i="28"/>
  <c r="AA95" i="28"/>
  <c r="BF95" i="28"/>
  <c r="Z96" i="28"/>
  <c r="AA96" i="28"/>
  <c r="BF96" i="28"/>
  <c r="Z97" i="28"/>
  <c r="AA97" i="28"/>
  <c r="BF97" i="28"/>
  <c r="Z98" i="28"/>
  <c r="AA98" i="28"/>
  <c r="BF98" i="28"/>
  <c r="Z99" i="28"/>
  <c r="AA99" i="28"/>
  <c r="BF99" i="28"/>
  <c r="Z100" i="28"/>
  <c r="AA100" i="28"/>
  <c r="BF100" i="28"/>
  <c r="Z101" i="28"/>
  <c r="AA101" i="28"/>
  <c r="BF101" i="28"/>
  <c r="Z102" i="28"/>
  <c r="AA102" i="28"/>
  <c r="BF102" i="28"/>
  <c r="Z103" i="28"/>
  <c r="AA103" i="28"/>
  <c r="BF103" i="28"/>
  <c r="Z104" i="28"/>
  <c r="AA104" i="28"/>
  <c r="BF104" i="28"/>
  <c r="Z105" i="28"/>
  <c r="AA105" i="28"/>
  <c r="BF105" i="28"/>
  <c r="Z106" i="28"/>
  <c r="AA106" i="28"/>
  <c r="BF106" i="28"/>
  <c r="Z107" i="28"/>
  <c r="AA107" i="28"/>
  <c r="BF107" i="28"/>
  <c r="BU107" i="28"/>
  <c r="BV107" i="28"/>
  <c r="H109" i="28"/>
  <c r="I109" i="28"/>
  <c r="J109" i="28"/>
  <c r="K109" i="28"/>
  <c r="L109" i="28"/>
  <c r="N109" i="28"/>
  <c r="R109" i="28" s="1"/>
  <c r="O109" i="28"/>
  <c r="P109" i="28"/>
  <c r="Q109" i="28"/>
  <c r="K2" i="2" l="1"/>
  <c r="I2" i="2"/>
  <c r="H3" i="2"/>
  <c r="H2" i="2"/>
  <c r="G5" i="2"/>
  <c r="G4" i="2"/>
  <c r="G3" i="2"/>
  <c r="J2" i="2"/>
  <c r="F2" i="2"/>
  <c r="G2" i="2"/>
  <c r="F3" i="2"/>
  <c r="F4" i="2"/>
  <c r="H4" i="2"/>
  <c r="I4" i="2"/>
  <c r="J4" i="2"/>
  <c r="K4" i="2"/>
  <c r="F5" i="2"/>
  <c r="H5" i="2"/>
  <c r="F6" i="2"/>
  <c r="G6" i="2"/>
  <c r="H6" i="2"/>
  <c r="I6" i="2"/>
  <c r="J6" i="2"/>
  <c r="K6" i="2"/>
  <c r="F7" i="2"/>
  <c r="F8" i="2"/>
  <c r="G8" i="2"/>
  <c r="H8" i="2"/>
  <c r="I8" i="2"/>
  <c r="J8" i="2"/>
  <c r="K8" i="2"/>
  <c r="F9" i="2"/>
  <c r="J9" i="2" s="1"/>
  <c r="G9" i="2"/>
  <c r="H9" i="2"/>
  <c r="F10" i="2"/>
  <c r="G10" i="2"/>
  <c r="H10" i="2"/>
  <c r="I10" i="2"/>
  <c r="J10" i="2"/>
  <c r="K10" i="2"/>
  <c r="F11" i="2"/>
  <c r="G11" i="2" s="1"/>
  <c r="J11" i="2"/>
  <c r="F12" i="2"/>
  <c r="G12" i="2"/>
  <c r="H12" i="2"/>
  <c r="I12" i="2"/>
  <c r="J12" i="2"/>
  <c r="K12" i="2"/>
  <c r="F13" i="2"/>
  <c r="G13" i="2" s="1"/>
  <c r="H13" i="2"/>
  <c r="J13" i="2"/>
  <c r="F14" i="2"/>
  <c r="G14" i="2"/>
  <c r="H14" i="2"/>
  <c r="I14" i="2"/>
  <c r="J14" i="2"/>
  <c r="K14" i="2"/>
  <c r="F15" i="2"/>
  <c r="G15" i="2"/>
  <c r="H15" i="2"/>
  <c r="J15" i="2"/>
  <c r="F16" i="2"/>
  <c r="G16" i="2"/>
  <c r="H16" i="2"/>
  <c r="I16" i="2"/>
  <c r="J16" i="2"/>
  <c r="K16" i="2"/>
  <c r="F17" i="2"/>
  <c r="G17" i="2" s="1"/>
  <c r="F18" i="2"/>
  <c r="G18" i="2"/>
  <c r="H18" i="2"/>
  <c r="I18" i="2"/>
  <c r="J18" i="2"/>
  <c r="K18" i="2"/>
  <c r="F19" i="2"/>
  <c r="J19" i="2" s="1"/>
  <c r="F20" i="2"/>
  <c r="G20" i="2"/>
  <c r="H20" i="2"/>
  <c r="I20" i="2"/>
  <c r="J20" i="2"/>
  <c r="K20" i="2"/>
  <c r="F21" i="2"/>
  <c r="J21" i="2" s="1"/>
  <c r="G21" i="2"/>
  <c r="H21" i="2"/>
  <c r="F22" i="2"/>
  <c r="G22" i="2"/>
  <c r="H22" i="2"/>
  <c r="I22" i="2"/>
  <c r="J22" i="2"/>
  <c r="K22" i="2"/>
  <c r="F23" i="2"/>
  <c r="G23" i="2" s="1"/>
  <c r="F24" i="2"/>
  <c r="G24" i="2"/>
  <c r="H24" i="2"/>
  <c r="I24" i="2"/>
  <c r="J24" i="2"/>
  <c r="K24" i="2"/>
  <c r="F25" i="2"/>
  <c r="G25" i="2" s="1"/>
  <c r="H25" i="2"/>
  <c r="J25" i="2"/>
  <c r="F26" i="2"/>
  <c r="G26" i="2"/>
  <c r="H26" i="2"/>
  <c r="I26" i="2"/>
  <c r="J26" i="2"/>
  <c r="K26" i="2"/>
  <c r="F27" i="2"/>
  <c r="G27" i="2"/>
  <c r="H27" i="2"/>
  <c r="J27" i="2"/>
  <c r="F28" i="2"/>
  <c r="G28" i="2"/>
  <c r="H28" i="2"/>
  <c r="I28" i="2"/>
  <c r="J28" i="2"/>
  <c r="K28" i="2"/>
  <c r="F29" i="2"/>
  <c r="F30" i="2"/>
  <c r="G30" i="2"/>
  <c r="H30" i="2"/>
  <c r="I30" i="2"/>
  <c r="J30" i="2"/>
  <c r="K30" i="2"/>
  <c r="F31" i="2"/>
  <c r="G31" i="2" s="1"/>
  <c r="F32" i="2"/>
  <c r="G32" i="2"/>
  <c r="H32" i="2"/>
  <c r="I32" i="2"/>
  <c r="J32" i="2"/>
  <c r="K32" i="2"/>
  <c r="F33" i="2"/>
  <c r="J33" i="2" s="1"/>
  <c r="G33" i="2"/>
  <c r="H33" i="2"/>
  <c r="F34" i="2"/>
  <c r="G34" i="2"/>
  <c r="H34" i="2"/>
  <c r="I34" i="2"/>
  <c r="J34" i="2"/>
  <c r="K34" i="2"/>
  <c r="F35" i="2"/>
  <c r="G35" i="2" s="1"/>
  <c r="F36" i="2"/>
  <c r="G36" i="2"/>
  <c r="H36" i="2"/>
  <c r="I36" i="2"/>
  <c r="J36" i="2"/>
  <c r="K36" i="2"/>
  <c r="F37" i="2"/>
  <c r="G37" i="2" s="1"/>
  <c r="H37" i="2"/>
  <c r="J37" i="2"/>
  <c r="F38" i="2"/>
  <c r="G38" i="2"/>
  <c r="H38" i="2"/>
  <c r="I38" i="2"/>
  <c r="J38" i="2"/>
  <c r="K38" i="2"/>
  <c r="F39" i="2"/>
  <c r="G39" i="2"/>
  <c r="H39" i="2"/>
  <c r="J39" i="2"/>
  <c r="F40" i="2"/>
  <c r="G40" i="2"/>
  <c r="H40" i="2"/>
  <c r="I40" i="2"/>
  <c r="J40" i="2"/>
  <c r="K40" i="2"/>
  <c r="F41" i="2"/>
  <c r="G41" i="2" s="1"/>
  <c r="F42" i="2"/>
  <c r="G42" i="2"/>
  <c r="H42" i="2"/>
  <c r="I42" i="2"/>
  <c r="J42" i="2"/>
  <c r="K42" i="2"/>
  <c r="F43" i="2"/>
  <c r="G43" i="2" s="1"/>
  <c r="F44" i="2"/>
  <c r="G44" i="2"/>
  <c r="H44" i="2"/>
  <c r="I44" i="2"/>
  <c r="J44" i="2"/>
  <c r="K44" i="2"/>
  <c r="F45" i="2"/>
  <c r="J45" i="2" s="1"/>
  <c r="G45" i="2"/>
  <c r="H45" i="2"/>
  <c r="F46" i="2"/>
  <c r="G46" i="2"/>
  <c r="H46" i="2"/>
  <c r="I46" i="2"/>
  <c r="J46" i="2"/>
  <c r="K46" i="2"/>
  <c r="F47" i="2"/>
  <c r="G47" i="2" s="1"/>
  <c r="F48" i="2"/>
  <c r="G48" i="2"/>
  <c r="H48" i="2"/>
  <c r="I48" i="2"/>
  <c r="J48" i="2"/>
  <c r="K48" i="2"/>
  <c r="F49" i="2"/>
  <c r="G49" i="2" s="1"/>
  <c r="H49" i="2"/>
  <c r="J49" i="2"/>
  <c r="F50" i="2"/>
  <c r="G50" i="2"/>
  <c r="H50" i="2"/>
  <c r="I50" i="2"/>
  <c r="J50" i="2"/>
  <c r="K50" i="2"/>
  <c r="F51" i="2"/>
  <c r="G51" i="2"/>
  <c r="H51" i="2"/>
  <c r="J51" i="2"/>
  <c r="F52" i="2"/>
  <c r="G52" i="2"/>
  <c r="H52" i="2"/>
  <c r="I52" i="2"/>
  <c r="J52" i="2"/>
  <c r="K52" i="2"/>
  <c r="F53" i="2"/>
  <c r="G53" i="2" s="1"/>
  <c r="F54" i="2"/>
  <c r="G54" i="2"/>
  <c r="H54" i="2"/>
  <c r="I54" i="2"/>
  <c r="J54" i="2"/>
  <c r="K54" i="2"/>
  <c r="F55" i="2"/>
  <c r="G55" i="2" s="1"/>
  <c r="F56" i="2"/>
  <c r="G56" i="2"/>
  <c r="H56" i="2"/>
  <c r="I56" i="2"/>
  <c r="J56" i="2"/>
  <c r="K56" i="2"/>
  <c r="F57" i="2"/>
  <c r="J57" i="2" s="1"/>
  <c r="G57" i="2"/>
  <c r="H57" i="2"/>
  <c r="F58" i="2"/>
  <c r="G58" i="2"/>
  <c r="H58" i="2"/>
  <c r="I58" i="2"/>
  <c r="J58" i="2"/>
  <c r="K58" i="2"/>
  <c r="F59" i="2"/>
  <c r="G59" i="2" s="1"/>
  <c r="J59" i="2"/>
  <c r="F60" i="2"/>
  <c r="G60" i="2"/>
  <c r="H60" i="2"/>
  <c r="I60" i="2"/>
  <c r="J60" i="2"/>
  <c r="K60" i="2"/>
  <c r="F61" i="2"/>
  <c r="G61" i="2" s="1"/>
  <c r="H61" i="2"/>
  <c r="J61" i="2"/>
  <c r="F62" i="2"/>
  <c r="G62" i="2"/>
  <c r="H62" i="2"/>
  <c r="I62" i="2"/>
  <c r="J62" i="2"/>
  <c r="K62" i="2"/>
  <c r="F63" i="2"/>
  <c r="G63" i="2"/>
  <c r="H63" i="2"/>
  <c r="J63" i="2"/>
  <c r="F64" i="2"/>
  <c r="G64" i="2"/>
  <c r="H64" i="2"/>
  <c r="I64" i="2"/>
  <c r="J64" i="2"/>
  <c r="K64" i="2"/>
  <c r="F65" i="2"/>
  <c r="G65" i="2" s="1"/>
  <c r="F66" i="2"/>
  <c r="G66" i="2"/>
  <c r="H66" i="2"/>
  <c r="I66" i="2"/>
  <c r="J66" i="2"/>
  <c r="K66" i="2"/>
  <c r="F67" i="2"/>
  <c r="J67" i="2" s="1"/>
  <c r="F68" i="2"/>
  <c r="G68" i="2"/>
  <c r="H68" i="2"/>
  <c r="I68" i="2"/>
  <c r="J68" i="2"/>
  <c r="K68" i="2"/>
  <c r="F69" i="2"/>
  <c r="J69" i="2" s="1"/>
  <c r="G69" i="2"/>
  <c r="H69" i="2"/>
  <c r="F70" i="2"/>
  <c r="G70" i="2"/>
  <c r="H70" i="2"/>
  <c r="I70" i="2"/>
  <c r="J70" i="2"/>
  <c r="K70" i="2"/>
  <c r="F71" i="2"/>
  <c r="G71" i="2" s="1"/>
  <c r="J71" i="2"/>
  <c r="F72" i="2"/>
  <c r="G72" i="2"/>
  <c r="H72" i="2"/>
  <c r="I72" i="2"/>
  <c r="J72" i="2"/>
  <c r="K72" i="2"/>
  <c r="F73" i="2"/>
  <c r="G73" i="2" s="1"/>
  <c r="H73" i="2"/>
  <c r="J73" i="2"/>
  <c r="F74" i="2"/>
  <c r="G74" i="2"/>
  <c r="H74" i="2"/>
  <c r="I74" i="2"/>
  <c r="J74" i="2"/>
  <c r="K74" i="2"/>
  <c r="F75" i="2"/>
  <c r="G75" i="2"/>
  <c r="H75" i="2"/>
  <c r="J75" i="2"/>
  <c r="F76" i="2"/>
  <c r="G76" i="2"/>
  <c r="H76" i="2"/>
  <c r="I76" i="2"/>
  <c r="J76" i="2"/>
  <c r="K76" i="2"/>
  <c r="F77" i="2"/>
  <c r="G77" i="2" s="1"/>
  <c r="F78" i="2"/>
  <c r="G78" i="2"/>
  <c r="H78" i="2"/>
  <c r="I78" i="2"/>
  <c r="J78" i="2"/>
  <c r="K78" i="2"/>
  <c r="F79" i="2"/>
  <c r="G79" i="2" s="1"/>
  <c r="F80" i="2"/>
  <c r="G80" i="2"/>
  <c r="H80" i="2"/>
  <c r="I80" i="2"/>
  <c r="J80" i="2"/>
  <c r="K80" i="2"/>
  <c r="F81" i="2"/>
  <c r="J81" i="2" s="1"/>
  <c r="G81" i="2"/>
  <c r="H81" i="2"/>
  <c r="F82" i="2"/>
  <c r="G82" i="2"/>
  <c r="H82" i="2"/>
  <c r="I82" i="2"/>
  <c r="J82" i="2"/>
  <c r="K82" i="2"/>
  <c r="F83" i="2"/>
  <c r="G83" i="2" s="1"/>
  <c r="J83" i="2"/>
  <c r="F84" i="2"/>
  <c r="G84" i="2"/>
  <c r="H84" i="2"/>
  <c r="I84" i="2"/>
  <c r="J84" i="2"/>
  <c r="K84" i="2"/>
  <c r="F85" i="2"/>
  <c r="G85" i="2" s="1"/>
  <c r="H85" i="2"/>
  <c r="J85" i="2"/>
  <c r="F86" i="2"/>
  <c r="G86" i="2"/>
  <c r="H86" i="2"/>
  <c r="I86" i="2"/>
  <c r="J86" i="2"/>
  <c r="K86" i="2"/>
  <c r="F87" i="2"/>
  <c r="G87" i="2"/>
  <c r="H87" i="2"/>
  <c r="J87" i="2"/>
  <c r="F88" i="2"/>
  <c r="G88" i="2"/>
  <c r="H88" i="2"/>
  <c r="I88" i="2"/>
  <c r="J88" i="2"/>
  <c r="K88" i="2"/>
  <c r="F89" i="2"/>
  <c r="G89" i="2" s="1"/>
  <c r="F90" i="2"/>
  <c r="G90" i="2"/>
  <c r="H90" i="2"/>
  <c r="I90" i="2"/>
  <c r="J90" i="2"/>
  <c r="K90" i="2"/>
  <c r="F91" i="2"/>
  <c r="F92" i="2"/>
  <c r="G92" i="2"/>
  <c r="H92" i="2"/>
  <c r="I92" i="2"/>
  <c r="J92" i="2"/>
  <c r="K92" i="2"/>
  <c r="F93" i="2"/>
  <c r="J93" i="2" s="1"/>
  <c r="G93" i="2"/>
  <c r="H93" i="2"/>
  <c r="F94" i="2"/>
  <c r="G94" i="2"/>
  <c r="H94" i="2"/>
  <c r="I94" i="2"/>
  <c r="J94" i="2"/>
  <c r="K94" i="2"/>
  <c r="F95" i="2"/>
  <c r="G95" i="2" s="1"/>
  <c r="J95" i="2"/>
  <c r="F96" i="2"/>
  <c r="G96" i="2"/>
  <c r="H96" i="2"/>
  <c r="I96" i="2"/>
  <c r="J96" i="2"/>
  <c r="K96" i="2"/>
  <c r="F97" i="2"/>
  <c r="G97" i="2" s="1"/>
  <c r="H97" i="2"/>
  <c r="J97" i="2"/>
  <c r="F98" i="2"/>
  <c r="G98" i="2"/>
  <c r="H98" i="2"/>
  <c r="I98" i="2"/>
  <c r="J98" i="2"/>
  <c r="K98" i="2"/>
  <c r="F99" i="2"/>
  <c r="G99" i="2"/>
  <c r="H99" i="2"/>
  <c r="J99" i="2"/>
  <c r="F100" i="2"/>
  <c r="G100" i="2"/>
  <c r="H100" i="2"/>
  <c r="I100" i="2"/>
  <c r="J100" i="2"/>
  <c r="K100" i="2"/>
  <c r="F101" i="2"/>
  <c r="F102" i="2"/>
  <c r="G102" i="2"/>
  <c r="H102" i="2"/>
  <c r="I102" i="2"/>
  <c r="J102" i="2"/>
  <c r="K102" i="2"/>
  <c r="F103" i="2"/>
  <c r="G103" i="2" s="1"/>
  <c r="F104" i="2"/>
  <c r="G104" i="2"/>
  <c r="H104" i="2"/>
  <c r="I104" i="2"/>
  <c r="J104" i="2"/>
  <c r="K104" i="2"/>
  <c r="F105" i="2"/>
  <c r="J105" i="2" s="1"/>
  <c r="G105" i="2"/>
  <c r="H105" i="2"/>
  <c r="F106" i="2"/>
  <c r="G106" i="2"/>
  <c r="H106" i="2"/>
  <c r="I106" i="2"/>
  <c r="J106" i="2"/>
  <c r="K106" i="2"/>
  <c r="F107" i="2"/>
  <c r="G107" i="2" s="1"/>
  <c r="J107" i="2"/>
  <c r="F108" i="2"/>
  <c r="G108" i="2"/>
  <c r="H108" i="2"/>
  <c r="I108" i="2"/>
  <c r="J108" i="2"/>
  <c r="K108" i="2"/>
  <c r="F109" i="2"/>
  <c r="G109" i="2" s="1"/>
  <c r="H109" i="2"/>
  <c r="J109" i="2"/>
  <c r="F110" i="2"/>
  <c r="G110" i="2"/>
  <c r="H110" i="2"/>
  <c r="I110" i="2"/>
  <c r="J110" i="2"/>
  <c r="K110" i="2"/>
  <c r="F111" i="2"/>
  <c r="G111" i="2"/>
  <c r="H111" i="2"/>
  <c r="J111" i="2"/>
  <c r="F112" i="2"/>
  <c r="G112" i="2"/>
  <c r="H112" i="2"/>
  <c r="I112" i="2"/>
  <c r="J112" i="2"/>
  <c r="K112" i="2"/>
  <c r="F113" i="2"/>
  <c r="K113" i="2" s="1"/>
  <c r="F114" i="2"/>
  <c r="G114" i="2"/>
  <c r="H114" i="2"/>
  <c r="I114" i="2"/>
  <c r="J114" i="2"/>
  <c r="K114" i="2"/>
  <c r="F115" i="2"/>
  <c r="K115" i="2" s="1"/>
  <c r="G115" i="2"/>
  <c r="J115" i="2"/>
  <c r="F116" i="2"/>
  <c r="G116" i="2"/>
  <c r="H116" i="2"/>
  <c r="I116" i="2"/>
  <c r="J116" i="2"/>
  <c r="K116" i="2"/>
  <c r="F117" i="2"/>
  <c r="K117" i="2" s="1"/>
  <c r="F118" i="2"/>
  <c r="G118" i="2"/>
  <c r="H118" i="2"/>
  <c r="I118" i="2"/>
  <c r="J118" i="2"/>
  <c r="K118" i="2"/>
  <c r="F119" i="2"/>
  <c r="K119" i="2" s="1"/>
  <c r="G119" i="2"/>
  <c r="F120" i="2"/>
  <c r="G120" i="2"/>
  <c r="H120" i="2"/>
  <c r="I120" i="2"/>
  <c r="J120" i="2"/>
  <c r="K120" i="2"/>
  <c r="F121" i="2"/>
  <c r="K121" i="2" s="1"/>
  <c r="G121" i="2"/>
  <c r="H121" i="2"/>
  <c r="J121" i="2"/>
  <c r="F122" i="2"/>
  <c r="G122" i="2"/>
  <c r="H122" i="2"/>
  <c r="I122" i="2"/>
  <c r="J122" i="2"/>
  <c r="K122" i="2"/>
  <c r="F123" i="2"/>
  <c r="K123" i="2" s="1"/>
  <c r="G123" i="2"/>
  <c r="H123" i="2"/>
  <c r="I123" i="2"/>
  <c r="F124" i="2"/>
  <c r="G124" i="2"/>
  <c r="H124" i="2"/>
  <c r="I124" i="2"/>
  <c r="J124" i="2"/>
  <c r="K124" i="2"/>
  <c r="F125" i="2"/>
  <c r="K125" i="2" s="1"/>
  <c r="I125" i="2"/>
  <c r="J125" i="2"/>
  <c r="F126" i="2"/>
  <c r="G126" i="2"/>
  <c r="H126" i="2"/>
  <c r="I126" i="2"/>
  <c r="J126" i="2"/>
  <c r="K126" i="2"/>
  <c r="F127" i="2"/>
  <c r="K127" i="2" s="1"/>
  <c r="G127" i="2"/>
  <c r="H127" i="2"/>
  <c r="I127" i="2"/>
  <c r="J127" i="2"/>
  <c r="F128" i="2"/>
  <c r="G128" i="2"/>
  <c r="H128" i="2"/>
  <c r="I128" i="2"/>
  <c r="J128" i="2"/>
  <c r="K128" i="2"/>
  <c r="F129" i="2"/>
  <c r="K129" i="2" s="1"/>
  <c r="H129" i="2"/>
  <c r="I129" i="2"/>
  <c r="J129" i="2"/>
  <c r="F130" i="2"/>
  <c r="G130" i="2"/>
  <c r="H130" i="2"/>
  <c r="I130" i="2"/>
  <c r="J130" i="2"/>
  <c r="K130" i="2"/>
  <c r="F131" i="2"/>
  <c r="K131" i="2" s="1"/>
  <c r="I131" i="2"/>
  <c r="F132" i="2"/>
  <c r="G132" i="2"/>
  <c r="H132" i="2"/>
  <c r="I132" i="2"/>
  <c r="J132" i="2"/>
  <c r="K132" i="2"/>
  <c r="F133" i="2"/>
  <c r="K133" i="2" s="1"/>
  <c r="G133" i="2"/>
  <c r="H133" i="2"/>
  <c r="I133" i="2"/>
  <c r="J133" i="2"/>
  <c r="F134" i="2"/>
  <c r="G134" i="2"/>
  <c r="H134" i="2"/>
  <c r="I134" i="2"/>
  <c r="J134" i="2"/>
  <c r="K134" i="2"/>
  <c r="F135" i="2"/>
  <c r="K135" i="2" s="1"/>
  <c r="H135" i="2"/>
  <c r="I135" i="2"/>
  <c r="J135" i="2"/>
  <c r="F136" i="2"/>
  <c r="G136" i="2"/>
  <c r="H136" i="2"/>
  <c r="I136" i="2"/>
  <c r="J136" i="2"/>
  <c r="K136" i="2"/>
  <c r="F137" i="2"/>
  <c r="K137" i="2" s="1"/>
  <c r="F138" i="2"/>
  <c r="G138" i="2"/>
  <c r="H138" i="2"/>
  <c r="I138" i="2"/>
  <c r="J138" i="2"/>
  <c r="K138" i="2"/>
  <c r="F139" i="2"/>
  <c r="K139" i="2" s="1"/>
  <c r="G139" i="2"/>
  <c r="J139" i="2"/>
  <c r="F140" i="2"/>
  <c r="G140" i="2"/>
  <c r="H140" i="2"/>
  <c r="I140" i="2"/>
  <c r="J140" i="2"/>
  <c r="K140" i="2"/>
  <c r="F141" i="2"/>
  <c r="K141" i="2" s="1"/>
  <c r="F142" i="2"/>
  <c r="G142" i="2"/>
  <c r="H142" i="2"/>
  <c r="I142" i="2"/>
  <c r="J142" i="2"/>
  <c r="K142" i="2"/>
  <c r="F143" i="2"/>
  <c r="K143" i="2" s="1"/>
  <c r="G143" i="2"/>
  <c r="F144" i="2"/>
  <c r="G144" i="2"/>
  <c r="H144" i="2"/>
  <c r="I144" i="2"/>
  <c r="J144" i="2"/>
  <c r="K144" i="2"/>
  <c r="F145" i="2"/>
  <c r="K145" i="2" s="1"/>
  <c r="G145" i="2"/>
  <c r="H145" i="2"/>
  <c r="J145" i="2"/>
  <c r="F146" i="2"/>
  <c r="G146" i="2"/>
  <c r="H146" i="2"/>
  <c r="I146" i="2"/>
  <c r="J146" i="2"/>
  <c r="K146" i="2"/>
  <c r="F147" i="2"/>
  <c r="K147" i="2" s="1"/>
  <c r="G147" i="2"/>
  <c r="H147" i="2"/>
  <c r="I147" i="2"/>
  <c r="F148" i="2"/>
  <c r="G148" i="2"/>
  <c r="H148" i="2"/>
  <c r="I148" i="2"/>
  <c r="J148" i="2"/>
  <c r="K148" i="2"/>
  <c r="F149" i="2"/>
  <c r="K149" i="2" s="1"/>
  <c r="I149" i="2"/>
  <c r="J149" i="2"/>
  <c r="F150" i="2"/>
  <c r="G150" i="2"/>
  <c r="H150" i="2"/>
  <c r="I150" i="2"/>
  <c r="J150" i="2"/>
  <c r="K150" i="2"/>
  <c r="F151" i="2"/>
  <c r="K151" i="2" s="1"/>
  <c r="G151" i="2"/>
  <c r="H151" i="2"/>
  <c r="I151" i="2"/>
  <c r="J151" i="2"/>
  <c r="F152" i="2"/>
  <c r="G152" i="2"/>
  <c r="H152" i="2"/>
  <c r="I152" i="2"/>
  <c r="J152" i="2"/>
  <c r="K152" i="2"/>
  <c r="F153" i="2"/>
  <c r="K153" i="2" s="1"/>
  <c r="H153" i="2"/>
  <c r="I153" i="2"/>
  <c r="J153" i="2"/>
  <c r="F154" i="2"/>
  <c r="G154" i="2"/>
  <c r="H154" i="2"/>
  <c r="I154" i="2"/>
  <c r="J154" i="2"/>
  <c r="K154" i="2"/>
  <c r="F155" i="2"/>
  <c r="K155" i="2" s="1"/>
  <c r="I155" i="2"/>
  <c r="F156" i="2"/>
  <c r="G156" i="2"/>
  <c r="H156" i="2"/>
  <c r="I156" i="2"/>
  <c r="J156" i="2"/>
  <c r="K156" i="2"/>
  <c r="F157" i="2"/>
  <c r="K157" i="2" s="1"/>
  <c r="G157" i="2"/>
  <c r="H157" i="2"/>
  <c r="I157" i="2"/>
  <c r="J157" i="2"/>
  <c r="F158" i="2"/>
  <c r="G158" i="2"/>
  <c r="H158" i="2"/>
  <c r="I158" i="2"/>
  <c r="J158" i="2"/>
  <c r="K158" i="2"/>
  <c r="F159" i="2"/>
  <c r="K159" i="2" s="1"/>
  <c r="H159" i="2"/>
  <c r="I159" i="2"/>
  <c r="J159" i="2"/>
  <c r="F160" i="2"/>
  <c r="G160" i="2"/>
  <c r="H160" i="2"/>
  <c r="I160" i="2"/>
  <c r="J160" i="2"/>
  <c r="K160" i="2"/>
  <c r="F161" i="2"/>
  <c r="K161" i="2" s="1"/>
  <c r="F162" i="2"/>
  <c r="G162" i="2"/>
  <c r="H162" i="2"/>
  <c r="I162" i="2"/>
  <c r="J162" i="2"/>
  <c r="K162" i="2"/>
  <c r="F163" i="2"/>
  <c r="K163" i="2" s="1"/>
  <c r="G163" i="2"/>
  <c r="J163" i="2"/>
  <c r="F164" i="2"/>
  <c r="G164" i="2"/>
  <c r="H164" i="2"/>
  <c r="I164" i="2"/>
  <c r="J164" i="2"/>
  <c r="K164" i="2"/>
  <c r="F165" i="2"/>
  <c r="K165" i="2" s="1"/>
  <c r="F166" i="2"/>
  <c r="G166" i="2"/>
  <c r="H166" i="2"/>
  <c r="I166" i="2"/>
  <c r="J166" i="2"/>
  <c r="K166" i="2"/>
  <c r="F167" i="2"/>
  <c r="K167" i="2" s="1"/>
  <c r="G167" i="2"/>
  <c r="F168" i="2"/>
  <c r="G168" i="2"/>
  <c r="H168" i="2"/>
  <c r="I168" i="2"/>
  <c r="J168" i="2"/>
  <c r="K168" i="2"/>
  <c r="F169" i="2"/>
  <c r="K169" i="2" s="1"/>
  <c r="G169" i="2"/>
  <c r="H169" i="2"/>
  <c r="J169" i="2"/>
  <c r="F170" i="2"/>
  <c r="G170" i="2"/>
  <c r="H170" i="2"/>
  <c r="I170" i="2"/>
  <c r="J170" i="2"/>
  <c r="K170" i="2"/>
  <c r="F171" i="2"/>
  <c r="K171" i="2" s="1"/>
  <c r="G171" i="2"/>
  <c r="H171" i="2"/>
  <c r="I171" i="2"/>
  <c r="F172" i="2"/>
  <c r="G172" i="2"/>
  <c r="H172" i="2"/>
  <c r="I172" i="2"/>
  <c r="J172" i="2"/>
  <c r="K172" i="2"/>
  <c r="F173" i="2"/>
  <c r="G173" i="2" s="1"/>
  <c r="I173" i="2"/>
  <c r="J173" i="2"/>
  <c r="F174" i="2"/>
  <c r="G174" i="2"/>
  <c r="H174" i="2"/>
  <c r="I174" i="2"/>
  <c r="J174" i="2"/>
  <c r="K174" i="2"/>
  <c r="F175" i="2"/>
  <c r="G175" i="2" s="1"/>
  <c r="I175" i="2"/>
  <c r="J175" i="2"/>
  <c r="F176" i="2"/>
  <c r="G176" i="2"/>
  <c r="H176" i="2"/>
  <c r="I176" i="2"/>
  <c r="J176" i="2"/>
  <c r="K176" i="2"/>
  <c r="F177" i="2"/>
  <c r="G177" i="2" s="1"/>
  <c r="I177" i="2"/>
  <c r="J177" i="2"/>
  <c r="F178" i="2"/>
  <c r="G178" i="2"/>
  <c r="H178" i="2"/>
  <c r="I178" i="2"/>
  <c r="J178" i="2"/>
  <c r="K178" i="2"/>
  <c r="F179" i="2"/>
  <c r="G179" i="2" s="1"/>
  <c r="I179" i="2"/>
  <c r="J179" i="2"/>
  <c r="F180" i="2"/>
  <c r="G180" i="2"/>
  <c r="H180" i="2"/>
  <c r="I180" i="2"/>
  <c r="J180" i="2"/>
  <c r="K180" i="2"/>
  <c r="F181" i="2"/>
  <c r="G181" i="2" s="1"/>
  <c r="I181" i="2"/>
  <c r="J181" i="2"/>
  <c r="F182" i="2"/>
  <c r="G182" i="2"/>
  <c r="H182" i="2"/>
  <c r="I182" i="2"/>
  <c r="J182" i="2"/>
  <c r="K182" i="2"/>
  <c r="F183" i="2"/>
  <c r="G183" i="2" s="1"/>
  <c r="I183" i="2"/>
  <c r="J183" i="2"/>
  <c r="F184" i="2"/>
  <c r="G184" i="2"/>
  <c r="H184" i="2"/>
  <c r="I184" i="2"/>
  <c r="J184" i="2"/>
  <c r="K184" i="2"/>
  <c r="F185" i="2"/>
  <c r="G185" i="2" s="1"/>
  <c r="I185" i="2"/>
  <c r="J185" i="2"/>
  <c r="F186" i="2"/>
  <c r="G186" i="2"/>
  <c r="H186" i="2"/>
  <c r="I186" i="2"/>
  <c r="J186" i="2"/>
  <c r="K186" i="2"/>
  <c r="F187" i="2"/>
  <c r="G187" i="2" s="1"/>
  <c r="I187" i="2"/>
  <c r="J187" i="2"/>
  <c r="F188" i="2"/>
  <c r="G188" i="2"/>
  <c r="H188" i="2"/>
  <c r="I188" i="2"/>
  <c r="J188" i="2"/>
  <c r="K188" i="2"/>
  <c r="F189" i="2"/>
  <c r="G189" i="2" s="1"/>
  <c r="I189" i="2"/>
  <c r="J189" i="2"/>
  <c r="F190" i="2"/>
  <c r="G190" i="2"/>
  <c r="H190" i="2"/>
  <c r="I190" i="2"/>
  <c r="J190" i="2"/>
  <c r="K190" i="2"/>
  <c r="F191" i="2"/>
  <c r="G191" i="2" s="1"/>
  <c r="I191" i="2"/>
  <c r="J191" i="2"/>
  <c r="F192" i="2"/>
  <c r="G192" i="2"/>
  <c r="H192" i="2"/>
  <c r="I192" i="2"/>
  <c r="J192" i="2"/>
  <c r="K192" i="2"/>
  <c r="F193" i="2"/>
  <c r="G193" i="2" s="1"/>
  <c r="I193" i="2"/>
  <c r="J193" i="2"/>
  <c r="F194" i="2"/>
  <c r="G194" i="2"/>
  <c r="H194" i="2"/>
  <c r="I194" i="2"/>
  <c r="J194" i="2"/>
  <c r="K194" i="2"/>
  <c r="F195" i="2"/>
  <c r="G195" i="2" s="1"/>
  <c r="I195" i="2"/>
  <c r="J195" i="2"/>
  <c r="F196" i="2"/>
  <c r="G196" i="2"/>
  <c r="H196" i="2"/>
  <c r="I196" i="2"/>
  <c r="J196" i="2"/>
  <c r="K196" i="2"/>
  <c r="F197" i="2"/>
  <c r="G197" i="2" s="1"/>
  <c r="I197" i="2"/>
  <c r="J197" i="2"/>
  <c r="F198" i="2"/>
  <c r="G198" i="2"/>
  <c r="H198" i="2"/>
  <c r="I198" i="2"/>
  <c r="J198" i="2"/>
  <c r="K198" i="2"/>
  <c r="F199" i="2"/>
  <c r="G199" i="2" s="1"/>
  <c r="I199" i="2"/>
  <c r="J199" i="2"/>
  <c r="F200" i="2"/>
  <c r="G200" i="2"/>
  <c r="H200" i="2"/>
  <c r="I200" i="2"/>
  <c r="J200" i="2"/>
  <c r="K200" i="2"/>
  <c r="F201" i="2"/>
  <c r="G201" i="2" s="1"/>
  <c r="I201" i="2"/>
  <c r="J201" i="2"/>
  <c r="F202" i="2"/>
  <c r="G202" i="2"/>
  <c r="H202" i="2"/>
  <c r="I202" i="2"/>
  <c r="J202" i="2"/>
  <c r="K202" i="2"/>
  <c r="F203" i="2"/>
  <c r="G203" i="2" s="1"/>
  <c r="I203" i="2"/>
  <c r="J203" i="2"/>
  <c r="F204" i="2"/>
  <c r="G204" i="2"/>
  <c r="H204" i="2"/>
  <c r="I204" i="2"/>
  <c r="J204" i="2"/>
  <c r="K204" i="2"/>
  <c r="F205" i="2"/>
  <c r="G205" i="2" s="1"/>
  <c r="I205" i="2"/>
  <c r="J205" i="2"/>
  <c r="F206" i="2"/>
  <c r="G206" i="2"/>
  <c r="H206" i="2"/>
  <c r="I206" i="2"/>
  <c r="J206" i="2"/>
  <c r="K206" i="2"/>
  <c r="F207" i="2"/>
  <c r="G207" i="2" s="1"/>
  <c r="I207" i="2"/>
  <c r="J207" i="2"/>
  <c r="F208" i="2"/>
  <c r="G208" i="2"/>
  <c r="H208" i="2"/>
  <c r="I208" i="2"/>
  <c r="J208" i="2"/>
  <c r="K208" i="2"/>
  <c r="F209" i="2"/>
  <c r="G209" i="2" s="1"/>
  <c r="I209" i="2"/>
  <c r="J209" i="2"/>
  <c r="F210" i="2"/>
  <c r="G210" i="2"/>
  <c r="H210" i="2"/>
  <c r="I210" i="2"/>
  <c r="J210" i="2"/>
  <c r="K210" i="2"/>
  <c r="F211" i="2"/>
  <c r="G211" i="2" s="1"/>
  <c r="I211" i="2"/>
  <c r="J211" i="2"/>
  <c r="F212" i="2"/>
  <c r="G212" i="2"/>
  <c r="H212" i="2"/>
  <c r="I212" i="2"/>
  <c r="J212" i="2"/>
  <c r="K212" i="2"/>
  <c r="F213" i="2"/>
  <c r="G213" i="2" s="1"/>
  <c r="I213" i="2"/>
  <c r="J213" i="2"/>
  <c r="F214" i="2"/>
  <c r="G214" i="2"/>
  <c r="H214" i="2"/>
  <c r="I214" i="2"/>
  <c r="J214" i="2"/>
  <c r="K214" i="2"/>
  <c r="F215" i="2"/>
  <c r="G215" i="2" s="1"/>
  <c r="I215" i="2"/>
  <c r="J215" i="2"/>
  <c r="F216" i="2"/>
  <c r="G216" i="2"/>
  <c r="H216" i="2"/>
  <c r="I216" i="2"/>
  <c r="J216" i="2"/>
  <c r="K216" i="2"/>
  <c r="F217" i="2"/>
  <c r="G217" i="2" s="1"/>
  <c r="I217" i="2"/>
  <c r="J217" i="2"/>
  <c r="F218" i="2"/>
  <c r="G218" i="2"/>
  <c r="H218" i="2"/>
  <c r="I218" i="2"/>
  <c r="J218" i="2"/>
  <c r="K218" i="2"/>
  <c r="F219" i="2"/>
  <c r="G219" i="2" s="1"/>
  <c r="I219" i="2"/>
  <c r="J219" i="2"/>
  <c r="F220" i="2"/>
  <c r="G220" i="2"/>
  <c r="H220" i="2"/>
  <c r="I220" i="2"/>
  <c r="J220" i="2"/>
  <c r="K220" i="2"/>
  <c r="F221" i="2"/>
  <c r="G221" i="2" s="1"/>
  <c r="I221" i="2"/>
  <c r="J221" i="2"/>
  <c r="F222" i="2"/>
  <c r="G222" i="2"/>
  <c r="H222" i="2"/>
  <c r="I222" i="2"/>
  <c r="J222" i="2"/>
  <c r="K222" i="2"/>
  <c r="F223" i="2"/>
  <c r="G223" i="2" s="1"/>
  <c r="I223" i="2"/>
  <c r="J223" i="2"/>
  <c r="F224" i="2"/>
  <c r="G224" i="2"/>
  <c r="H224" i="2"/>
  <c r="I224" i="2"/>
  <c r="J224" i="2"/>
  <c r="K224" i="2"/>
  <c r="F225" i="2"/>
  <c r="G225" i="2" s="1"/>
  <c r="I225" i="2"/>
  <c r="J225" i="2"/>
  <c r="F226" i="2"/>
  <c r="G226" i="2"/>
  <c r="H226" i="2"/>
  <c r="I226" i="2"/>
  <c r="J226" i="2"/>
  <c r="K226" i="2"/>
  <c r="F227" i="2"/>
  <c r="G227" i="2" s="1"/>
  <c r="I227" i="2"/>
  <c r="J227" i="2"/>
  <c r="F228" i="2"/>
  <c r="G228" i="2"/>
  <c r="H228" i="2"/>
  <c r="I228" i="2"/>
  <c r="J228" i="2"/>
  <c r="K228" i="2"/>
  <c r="F229" i="2"/>
  <c r="G229" i="2" s="1"/>
  <c r="I229" i="2"/>
  <c r="J229" i="2"/>
  <c r="F230" i="2"/>
  <c r="G230" i="2"/>
  <c r="H230" i="2"/>
  <c r="I230" i="2"/>
  <c r="J230" i="2"/>
  <c r="K230" i="2"/>
  <c r="F231" i="2"/>
  <c r="G231" i="2" s="1"/>
  <c r="I231" i="2"/>
  <c r="J231" i="2"/>
  <c r="F232" i="2"/>
  <c r="G232" i="2"/>
  <c r="H232" i="2"/>
  <c r="I232" i="2"/>
  <c r="J232" i="2"/>
  <c r="K232" i="2"/>
  <c r="F233" i="2"/>
  <c r="G233" i="2" s="1"/>
  <c r="I233" i="2"/>
  <c r="J233" i="2"/>
  <c r="F234" i="2"/>
  <c r="G234" i="2"/>
  <c r="H234" i="2"/>
  <c r="I234" i="2"/>
  <c r="J234" i="2"/>
  <c r="K234" i="2"/>
  <c r="F235" i="2"/>
  <c r="G235" i="2" s="1"/>
  <c r="I235" i="2"/>
  <c r="J235" i="2"/>
  <c r="F236" i="2"/>
  <c r="G236" i="2"/>
  <c r="H236" i="2"/>
  <c r="I236" i="2"/>
  <c r="J236" i="2"/>
  <c r="K236" i="2"/>
  <c r="F237" i="2"/>
  <c r="G237" i="2" s="1"/>
  <c r="I237" i="2"/>
  <c r="J237" i="2"/>
  <c r="F238" i="2"/>
  <c r="G238" i="2"/>
  <c r="H238" i="2"/>
  <c r="I238" i="2"/>
  <c r="J238" i="2"/>
  <c r="K238" i="2"/>
  <c r="F239" i="2"/>
  <c r="G239" i="2" s="1"/>
  <c r="I239" i="2"/>
  <c r="J239" i="2"/>
  <c r="F240" i="2"/>
  <c r="G240" i="2"/>
  <c r="H240" i="2"/>
  <c r="I240" i="2"/>
  <c r="J240" i="2"/>
  <c r="K240" i="2"/>
  <c r="F241" i="2"/>
  <c r="G241" i="2" s="1"/>
  <c r="I241" i="2"/>
  <c r="J241" i="2"/>
  <c r="F242" i="2"/>
  <c r="G242" i="2"/>
  <c r="H242" i="2"/>
  <c r="I242" i="2"/>
  <c r="J242" i="2"/>
  <c r="K242" i="2"/>
  <c r="F243" i="2"/>
  <c r="G243" i="2" s="1"/>
  <c r="I243" i="2"/>
  <c r="J243" i="2"/>
  <c r="F244" i="2"/>
  <c r="G244" i="2"/>
  <c r="H244" i="2"/>
  <c r="I244" i="2"/>
  <c r="J244" i="2"/>
  <c r="K244" i="2"/>
  <c r="F245" i="2"/>
  <c r="G245" i="2" s="1"/>
  <c r="I245" i="2"/>
  <c r="J245" i="2"/>
  <c r="F246" i="2"/>
  <c r="G246" i="2"/>
  <c r="H246" i="2"/>
  <c r="I246" i="2"/>
  <c r="J246" i="2"/>
  <c r="K246" i="2"/>
  <c r="F247" i="2"/>
  <c r="G247" i="2" s="1"/>
  <c r="I247" i="2"/>
  <c r="J247" i="2"/>
  <c r="F248" i="2"/>
  <c r="G248" i="2"/>
  <c r="H248" i="2"/>
  <c r="I248" i="2"/>
  <c r="J248" i="2"/>
  <c r="K248" i="2"/>
  <c r="F249" i="2"/>
  <c r="G249" i="2" s="1"/>
  <c r="I249" i="2"/>
  <c r="J249" i="2"/>
  <c r="F250" i="2"/>
  <c r="G250" i="2"/>
  <c r="H250" i="2"/>
  <c r="I250" i="2"/>
  <c r="J250" i="2"/>
  <c r="K250" i="2"/>
  <c r="F251" i="2"/>
  <c r="G251" i="2" s="1"/>
  <c r="I251" i="2"/>
  <c r="J251" i="2"/>
  <c r="F252" i="2"/>
  <c r="G252" i="2"/>
  <c r="H252" i="2"/>
  <c r="I252" i="2"/>
  <c r="J252" i="2"/>
  <c r="K252" i="2"/>
  <c r="F253" i="2"/>
  <c r="G253" i="2" s="1"/>
  <c r="I253" i="2"/>
  <c r="J253" i="2"/>
  <c r="F254" i="2"/>
  <c r="G254" i="2"/>
  <c r="H254" i="2"/>
  <c r="I254" i="2"/>
  <c r="J254" i="2"/>
  <c r="K254" i="2"/>
  <c r="F255" i="2"/>
  <c r="G255" i="2" s="1"/>
  <c r="I255" i="2"/>
  <c r="J255" i="2"/>
  <c r="F256" i="2"/>
  <c r="G256" i="2"/>
  <c r="H256" i="2"/>
  <c r="I256" i="2"/>
  <c r="J256" i="2"/>
  <c r="K256" i="2"/>
  <c r="F257" i="2"/>
  <c r="G257" i="2" s="1"/>
  <c r="I257" i="2"/>
  <c r="J257" i="2"/>
  <c r="F258" i="2"/>
  <c r="G258" i="2"/>
  <c r="H258" i="2"/>
  <c r="I258" i="2"/>
  <c r="J258" i="2"/>
  <c r="K258" i="2"/>
  <c r="F259" i="2"/>
  <c r="G259" i="2" s="1"/>
  <c r="I259" i="2"/>
  <c r="J259" i="2"/>
  <c r="F260" i="2"/>
  <c r="G260" i="2"/>
  <c r="H260" i="2"/>
  <c r="I260" i="2"/>
  <c r="J260" i="2"/>
  <c r="K260" i="2"/>
  <c r="F261" i="2"/>
  <c r="G261" i="2" s="1"/>
  <c r="I261" i="2"/>
  <c r="J261" i="2"/>
  <c r="F262" i="2"/>
  <c r="G262" i="2"/>
  <c r="H262" i="2"/>
  <c r="I262" i="2"/>
  <c r="J262" i="2"/>
  <c r="K262" i="2"/>
  <c r="F263" i="2"/>
  <c r="G263" i="2" s="1"/>
  <c r="I263" i="2"/>
  <c r="J263" i="2"/>
  <c r="F264" i="2"/>
  <c r="G264" i="2"/>
  <c r="H264" i="2"/>
  <c r="I264" i="2"/>
  <c r="J264" i="2"/>
  <c r="K264" i="2"/>
  <c r="F265" i="2"/>
  <c r="G265" i="2" s="1"/>
  <c r="I265" i="2"/>
  <c r="J265" i="2"/>
  <c r="F266" i="2"/>
  <c r="G266" i="2"/>
  <c r="H266" i="2"/>
  <c r="I266" i="2"/>
  <c r="J266" i="2"/>
  <c r="K266" i="2"/>
  <c r="F267" i="2"/>
  <c r="G267" i="2" s="1"/>
  <c r="I267" i="2"/>
  <c r="J267" i="2"/>
  <c r="F268" i="2"/>
  <c r="G268" i="2"/>
  <c r="H268" i="2"/>
  <c r="I268" i="2"/>
  <c r="J268" i="2"/>
  <c r="K268" i="2"/>
  <c r="F269" i="2"/>
  <c r="G269" i="2" s="1"/>
  <c r="I269" i="2"/>
  <c r="J269" i="2"/>
  <c r="F270" i="2"/>
  <c r="G270" i="2"/>
  <c r="H270" i="2"/>
  <c r="I270" i="2"/>
  <c r="J270" i="2"/>
  <c r="K270" i="2"/>
  <c r="F271" i="2"/>
  <c r="G271" i="2" s="1"/>
  <c r="I271" i="2"/>
  <c r="J271" i="2"/>
  <c r="F272" i="2"/>
  <c r="G272" i="2"/>
  <c r="H272" i="2"/>
  <c r="I272" i="2"/>
  <c r="J272" i="2"/>
  <c r="K272" i="2"/>
  <c r="F273" i="2"/>
  <c r="G273" i="2" s="1"/>
  <c r="I273" i="2"/>
  <c r="J273" i="2"/>
  <c r="F274" i="2"/>
  <c r="G274" i="2"/>
  <c r="H274" i="2"/>
  <c r="I274" i="2"/>
  <c r="J274" i="2"/>
  <c r="K274" i="2"/>
  <c r="F275" i="2"/>
  <c r="G275" i="2" s="1"/>
  <c r="I275" i="2"/>
  <c r="J275" i="2"/>
  <c r="F276" i="2"/>
  <c r="G276" i="2"/>
  <c r="H276" i="2"/>
  <c r="I276" i="2"/>
  <c r="J276" i="2"/>
  <c r="K276" i="2"/>
  <c r="F277" i="2"/>
  <c r="G277" i="2" s="1"/>
  <c r="I277" i="2"/>
  <c r="J277" i="2"/>
  <c r="F278" i="2"/>
  <c r="G278" i="2"/>
  <c r="H278" i="2"/>
  <c r="I278" i="2"/>
  <c r="J278" i="2"/>
  <c r="K278" i="2"/>
  <c r="F279" i="2"/>
  <c r="G279" i="2" s="1"/>
  <c r="I279" i="2"/>
  <c r="J279" i="2"/>
  <c r="F280" i="2"/>
  <c r="G280" i="2"/>
  <c r="H280" i="2"/>
  <c r="I280" i="2"/>
  <c r="J280" i="2"/>
  <c r="K280" i="2"/>
  <c r="F281" i="2"/>
  <c r="G281" i="2" s="1"/>
  <c r="I281" i="2"/>
  <c r="J281" i="2"/>
  <c r="F282" i="2"/>
  <c r="G282" i="2"/>
  <c r="H282" i="2"/>
  <c r="I282" i="2"/>
  <c r="J282" i="2"/>
  <c r="K282" i="2"/>
  <c r="F283" i="2"/>
  <c r="G283" i="2" s="1"/>
  <c r="I283" i="2"/>
  <c r="J283" i="2"/>
  <c r="F284" i="2"/>
  <c r="G284" i="2"/>
  <c r="H284" i="2"/>
  <c r="I284" i="2"/>
  <c r="J284" i="2"/>
  <c r="K284" i="2"/>
  <c r="F285" i="2"/>
  <c r="G285" i="2" s="1"/>
  <c r="I285" i="2"/>
  <c r="J285" i="2"/>
  <c r="F286" i="2"/>
  <c r="G286" i="2"/>
  <c r="H286" i="2"/>
  <c r="I286" i="2"/>
  <c r="J286" i="2"/>
  <c r="K286" i="2"/>
  <c r="F287" i="2"/>
  <c r="G287" i="2" s="1"/>
  <c r="I287" i="2"/>
  <c r="J287" i="2"/>
  <c r="F288" i="2"/>
  <c r="G288" i="2"/>
  <c r="H288" i="2"/>
  <c r="I288" i="2"/>
  <c r="J288" i="2"/>
  <c r="K288" i="2"/>
  <c r="F289" i="2"/>
  <c r="G289" i="2" s="1"/>
  <c r="I289" i="2"/>
  <c r="J289" i="2"/>
  <c r="F290" i="2"/>
  <c r="G290" i="2"/>
  <c r="H290" i="2"/>
  <c r="I290" i="2"/>
  <c r="J290" i="2"/>
  <c r="K290" i="2"/>
  <c r="F291" i="2"/>
  <c r="G291" i="2" s="1"/>
  <c r="I291" i="2"/>
  <c r="J291" i="2"/>
  <c r="I91" i="2" l="1"/>
  <c r="K91" i="2"/>
  <c r="I7" i="2"/>
  <c r="K7" i="2"/>
  <c r="H165" i="2"/>
  <c r="I143" i="2"/>
  <c r="I119" i="2"/>
  <c r="H103" i="2"/>
  <c r="I101" i="2"/>
  <c r="K101" i="2"/>
  <c r="H91" i="2"/>
  <c r="H79" i="2"/>
  <c r="H67" i="2"/>
  <c r="H55" i="2"/>
  <c r="H43" i="2"/>
  <c r="I29" i="2"/>
  <c r="K29" i="2"/>
  <c r="H19" i="2"/>
  <c r="K291" i="2"/>
  <c r="K289" i="2"/>
  <c r="K287" i="2"/>
  <c r="K285" i="2"/>
  <c r="K283" i="2"/>
  <c r="K281" i="2"/>
  <c r="K279" i="2"/>
  <c r="K277" i="2"/>
  <c r="K275" i="2"/>
  <c r="K273" i="2"/>
  <c r="K271" i="2"/>
  <c r="K269" i="2"/>
  <c r="K267" i="2"/>
  <c r="K265" i="2"/>
  <c r="K263" i="2"/>
  <c r="K261" i="2"/>
  <c r="K259" i="2"/>
  <c r="K257" i="2"/>
  <c r="K255" i="2"/>
  <c r="K253" i="2"/>
  <c r="K251" i="2"/>
  <c r="K249" i="2"/>
  <c r="K247" i="2"/>
  <c r="K245" i="2"/>
  <c r="K243" i="2"/>
  <c r="K241" i="2"/>
  <c r="K239" i="2"/>
  <c r="K237" i="2"/>
  <c r="K235" i="2"/>
  <c r="K233" i="2"/>
  <c r="K231" i="2"/>
  <c r="K229" i="2"/>
  <c r="K227" i="2"/>
  <c r="K225" i="2"/>
  <c r="K223" i="2"/>
  <c r="K221" i="2"/>
  <c r="K219" i="2"/>
  <c r="K217" i="2"/>
  <c r="K215" i="2"/>
  <c r="K213" i="2"/>
  <c r="K211" i="2"/>
  <c r="K209" i="2"/>
  <c r="K207" i="2"/>
  <c r="K205" i="2"/>
  <c r="K203" i="2"/>
  <c r="K201" i="2"/>
  <c r="K199" i="2"/>
  <c r="K197" i="2"/>
  <c r="K195" i="2"/>
  <c r="K193" i="2"/>
  <c r="K191" i="2"/>
  <c r="K189" i="2"/>
  <c r="K187" i="2"/>
  <c r="K185" i="2"/>
  <c r="K183" i="2"/>
  <c r="K181" i="2"/>
  <c r="K179" i="2"/>
  <c r="K177" i="2"/>
  <c r="K175" i="2"/>
  <c r="K173" i="2"/>
  <c r="J171" i="2"/>
  <c r="I169" i="2"/>
  <c r="H167" i="2"/>
  <c r="G165" i="2"/>
  <c r="J147" i="2"/>
  <c r="I145" i="2"/>
  <c r="H143" i="2"/>
  <c r="G141" i="2"/>
  <c r="J123" i="2"/>
  <c r="I121" i="2"/>
  <c r="H119" i="2"/>
  <c r="G117" i="2"/>
  <c r="G91" i="2"/>
  <c r="G67" i="2"/>
  <c r="G19" i="2"/>
  <c r="G7" i="2"/>
  <c r="I79" i="2"/>
  <c r="K79" i="2"/>
  <c r="I55" i="2"/>
  <c r="K55" i="2"/>
  <c r="I31" i="2"/>
  <c r="K31" i="2"/>
  <c r="J47" i="2"/>
  <c r="J35" i="2"/>
  <c r="J23" i="2"/>
  <c r="H291" i="2"/>
  <c r="H289" i="2"/>
  <c r="H287" i="2"/>
  <c r="H285" i="2"/>
  <c r="H283" i="2"/>
  <c r="H281" i="2"/>
  <c r="H279" i="2"/>
  <c r="H277" i="2"/>
  <c r="H275" i="2"/>
  <c r="H273" i="2"/>
  <c r="H271" i="2"/>
  <c r="H269" i="2"/>
  <c r="H267" i="2"/>
  <c r="H265" i="2"/>
  <c r="H263" i="2"/>
  <c r="H261" i="2"/>
  <c r="H259" i="2"/>
  <c r="H257" i="2"/>
  <c r="H255" i="2"/>
  <c r="H253" i="2"/>
  <c r="H251" i="2"/>
  <c r="H249" i="2"/>
  <c r="H247" i="2"/>
  <c r="H245" i="2"/>
  <c r="H243" i="2"/>
  <c r="H241" i="2"/>
  <c r="H239" i="2"/>
  <c r="H237" i="2"/>
  <c r="H235" i="2"/>
  <c r="H233" i="2"/>
  <c r="H231" i="2"/>
  <c r="H229" i="2"/>
  <c r="H227" i="2"/>
  <c r="H225" i="2"/>
  <c r="H223" i="2"/>
  <c r="H221" i="2"/>
  <c r="H219" i="2"/>
  <c r="H217" i="2"/>
  <c r="H215" i="2"/>
  <c r="H213" i="2"/>
  <c r="H211" i="2"/>
  <c r="H209" i="2"/>
  <c r="H207" i="2"/>
  <c r="H205" i="2"/>
  <c r="H203" i="2"/>
  <c r="H201" i="2"/>
  <c r="H199" i="2"/>
  <c r="H197" i="2"/>
  <c r="H195" i="2"/>
  <c r="H193" i="2"/>
  <c r="H191" i="2"/>
  <c r="H189" i="2"/>
  <c r="H187" i="2"/>
  <c r="H185" i="2"/>
  <c r="H183" i="2"/>
  <c r="H181" i="2"/>
  <c r="H179" i="2"/>
  <c r="H177" i="2"/>
  <c r="H175" i="2"/>
  <c r="H173" i="2"/>
  <c r="H149" i="2"/>
  <c r="H125" i="2"/>
  <c r="H107" i="2"/>
  <c r="I105" i="2"/>
  <c r="K105" i="2"/>
  <c r="H95" i="2"/>
  <c r="I93" i="2"/>
  <c r="K93" i="2"/>
  <c r="H83" i="2"/>
  <c r="I81" i="2"/>
  <c r="K81" i="2"/>
  <c r="H71" i="2"/>
  <c r="I69" i="2"/>
  <c r="K69" i="2"/>
  <c r="H59" i="2"/>
  <c r="I57" i="2"/>
  <c r="K57" i="2"/>
  <c r="H47" i="2"/>
  <c r="I45" i="2"/>
  <c r="K45" i="2"/>
  <c r="H35" i="2"/>
  <c r="I33" i="2"/>
  <c r="K33" i="2"/>
  <c r="H23" i="2"/>
  <c r="I21" i="2"/>
  <c r="K21" i="2"/>
  <c r="H11" i="2"/>
  <c r="I9" i="2"/>
  <c r="K9" i="2"/>
  <c r="I43" i="2"/>
  <c r="K43" i="2"/>
  <c r="J155" i="2"/>
  <c r="G149" i="2"/>
  <c r="J131" i="2"/>
  <c r="G125" i="2"/>
  <c r="I11" i="2"/>
  <c r="K11" i="2"/>
  <c r="I107" i="2"/>
  <c r="K107" i="2"/>
  <c r="I71" i="2"/>
  <c r="K71" i="2"/>
  <c r="I47" i="2"/>
  <c r="K47" i="2"/>
  <c r="I23" i="2"/>
  <c r="K23" i="2"/>
  <c r="H155" i="2"/>
  <c r="G153" i="2"/>
  <c r="H131" i="2"/>
  <c r="G129" i="2"/>
  <c r="I3" i="2"/>
  <c r="J3" i="2"/>
  <c r="K3" i="2"/>
  <c r="I103" i="2"/>
  <c r="K103" i="2"/>
  <c r="I95" i="2"/>
  <c r="K95" i="2"/>
  <c r="I83" i="2"/>
  <c r="K83" i="2"/>
  <c r="I59" i="2"/>
  <c r="K59" i="2"/>
  <c r="I35" i="2"/>
  <c r="K35" i="2"/>
  <c r="J161" i="2"/>
  <c r="G155" i="2"/>
  <c r="J137" i="2"/>
  <c r="G131" i="2"/>
  <c r="J113" i="2"/>
  <c r="I109" i="2"/>
  <c r="K109" i="2"/>
  <c r="I97" i="2"/>
  <c r="K97" i="2"/>
  <c r="I85" i="2"/>
  <c r="K85" i="2"/>
  <c r="I73" i="2"/>
  <c r="K73" i="2"/>
  <c r="I61" i="2"/>
  <c r="K61" i="2"/>
  <c r="I49" i="2"/>
  <c r="K49" i="2"/>
  <c r="I37" i="2"/>
  <c r="K37" i="2"/>
  <c r="I25" i="2"/>
  <c r="K25" i="2"/>
  <c r="I13" i="2"/>
  <c r="K13" i="2"/>
  <c r="I113" i="2"/>
  <c r="J89" i="2"/>
  <c r="J77" i="2"/>
  <c r="J53" i="2"/>
  <c r="J41" i="2"/>
  <c r="J29" i="2"/>
  <c r="J17" i="2"/>
  <c r="J165" i="2"/>
  <c r="I163" i="2"/>
  <c r="H161" i="2"/>
  <c r="G159" i="2"/>
  <c r="J141" i="2"/>
  <c r="I139" i="2"/>
  <c r="H137" i="2"/>
  <c r="G135" i="2"/>
  <c r="J117" i="2"/>
  <c r="I115" i="2"/>
  <c r="H113" i="2"/>
  <c r="I111" i="2"/>
  <c r="K111" i="2"/>
  <c r="H101" i="2"/>
  <c r="I99" i="2"/>
  <c r="K99" i="2"/>
  <c r="H89" i="2"/>
  <c r="I87" i="2"/>
  <c r="K87" i="2"/>
  <c r="H77" i="2"/>
  <c r="I75" i="2"/>
  <c r="K75" i="2"/>
  <c r="H65" i="2"/>
  <c r="I63" i="2"/>
  <c r="K63" i="2"/>
  <c r="H53" i="2"/>
  <c r="I51" i="2"/>
  <c r="K51" i="2"/>
  <c r="H41" i="2"/>
  <c r="I39" i="2"/>
  <c r="K39" i="2"/>
  <c r="H29" i="2"/>
  <c r="I27" i="2"/>
  <c r="K27" i="2"/>
  <c r="H17" i="2"/>
  <c r="I15" i="2"/>
  <c r="K15" i="2"/>
  <c r="I161" i="2"/>
  <c r="I137" i="2"/>
  <c r="J101" i="2"/>
  <c r="J65" i="2"/>
  <c r="J167" i="2"/>
  <c r="I165" i="2"/>
  <c r="H163" i="2"/>
  <c r="G161" i="2"/>
  <c r="J143" i="2"/>
  <c r="I141" i="2"/>
  <c r="H139" i="2"/>
  <c r="G137" i="2"/>
  <c r="J119" i="2"/>
  <c r="I117" i="2"/>
  <c r="H115" i="2"/>
  <c r="G113" i="2"/>
  <c r="J103" i="2"/>
  <c r="G101" i="2"/>
  <c r="J91" i="2"/>
  <c r="J79" i="2"/>
  <c r="J55" i="2"/>
  <c r="J43" i="2"/>
  <c r="J31" i="2"/>
  <c r="G29" i="2"/>
  <c r="J7" i="2"/>
  <c r="I5" i="2"/>
  <c r="J5" i="2"/>
  <c r="K5" i="2"/>
  <c r="I67" i="2"/>
  <c r="K67" i="2"/>
  <c r="I19" i="2"/>
  <c r="K19" i="2"/>
  <c r="I167" i="2"/>
  <c r="H141" i="2"/>
  <c r="H117" i="2"/>
  <c r="I89" i="2"/>
  <c r="K89" i="2"/>
  <c r="I77" i="2"/>
  <c r="K77" i="2"/>
  <c r="I65" i="2"/>
  <c r="K65" i="2"/>
  <c r="I53" i="2"/>
  <c r="K53" i="2"/>
  <c r="I41" i="2"/>
  <c r="K41" i="2"/>
  <c r="H31" i="2"/>
  <c r="I17" i="2"/>
  <c r="K17" i="2"/>
  <c r="H7" i="2"/>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s>
  <commentList>
    <comment ref="A139" authorId="0" shapeId="0" xr:uid="{00000000-0006-0000-0000-000001000000}">
      <text>
        <r>
          <rPr>
            <sz val="9"/>
            <color rgb="FF000000"/>
            <rFont val="Tahoma"/>
            <family val="2"/>
          </rPr>
          <t xml:space="preserve">Nordmakedonien hette tidigare Makedonien men namnet ändrades under 2019. Namnet Nordmakedonien används även för åren före 2019 i denna tabell.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s>
  <commentList>
    <comment ref="A5" authorId="0" shapeId="0" xr:uid="{00000000-0006-0000-0000-000001000000}">
      <text>
        <r>
          <rPr>
            <sz val="9"/>
            <color rgb="FF000000"/>
            <rFont val="Tahoma"/>
            <family val="2"/>
          </rPr>
          <t xml:space="preserve">Fr o m 2007-01-01 utökas Uppsala län med Heby kommun. Observera att länssiffrorna inte är jämförbara med länssiffrorna bakåt i tiden.
</t>
        </r>
      </text>
    </comment>
    <comment ref="A18" authorId="0" shapeId="0" xr:uid="{00000000-0006-0000-0000-000002000000}">
      <text>
        <r>
          <rPr>
            <sz val="9"/>
            <color rgb="FF000000"/>
            <rFont val="Tahoma"/>
            <family val="2"/>
          </rPr>
          <t xml:space="preserve">Fr o m 2007-01-01 minskar Västmanlands län med Heby kommun. Observera att länssiffrorna inte är jämförbara med länssiffrorna bakåt i tiden.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s>
  <commentList>
    <comment ref="A5" authorId="0" shapeId="0" xr:uid="{00000000-0006-0000-0000-000001000000}">
      <text>
        <r>
          <rPr>
            <sz val="9"/>
            <color rgb="FF000000"/>
            <rFont val="Tahoma"/>
            <family val="2"/>
          </rPr>
          <t xml:space="preserve">Fr o m 2007-01-01 utökas Uppsala län med Heby kommun. Observera att länssiffrorna inte är jämförbara med länssiffrorna bakåt i tiden.
</t>
        </r>
      </text>
    </comment>
    <comment ref="A18" authorId="0" shapeId="0" xr:uid="{00000000-0006-0000-0000-000002000000}">
      <text>
        <r>
          <rPr>
            <sz val="9"/>
            <color rgb="FF000000"/>
            <rFont val="Tahoma"/>
            <family val="2"/>
          </rPr>
          <t xml:space="preserve">Fr o m 2007-01-01 minskar Västmanlands län med Heby kommun. Observera att länssiffrorna inte är jämförbara med länssiffrorna bakåt i tiden.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s>
  <commentList>
    <comment ref="A180" authorId="0" shapeId="0" xr:uid="{00000000-0006-0000-0000-000001000000}">
      <text>
        <r>
          <rPr>
            <sz val="9"/>
            <color rgb="FF000000"/>
            <rFont val="Tahoma"/>
            <family val="2"/>
          </rPr>
          <t xml:space="preserve">Nordmakedonien hette tidigare Makedonien men namnet ändrades under 2019. Namnet Nordmakedonien används även för åren före 2019 i denna tabell.
</t>
        </r>
      </text>
    </comment>
  </commentList>
</comments>
</file>

<file path=xl/sharedStrings.xml><?xml version="1.0" encoding="utf-8"?>
<sst xmlns="http://schemas.openxmlformats.org/spreadsheetml/2006/main" count="24876" uniqueCount="4343">
  <si>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</si>
  <si>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</si>
  <si>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</si>
  <si>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</si>
  <si>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</si>
  <si>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</si>
  <si>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</si>
  <si>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</si>
  <si>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</si>
  <si>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</si>
  <si>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</si>
  <si>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</si>
  <si>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</si>
  <si>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</si>
  <si>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</si>
  <si>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</si>
  <si>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</si>
  <si>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</si>
  <si>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</si>
  <si>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</si>
  <si>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</si>
  <si>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</si>
  <si>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</si>
  <si>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</si>
  <si>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</si>
  <si>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</si>
  <si>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</si>
  <si>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</si>
  <si>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</si>
  <si>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</si>
  <si>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</si>
  <si>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</si>
  <si>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</si>
  <si>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</si>
  <si>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</si>
  <si>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</si>
  <si>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</si>
  <si>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</si>
  <si>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</si>
  <si>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</si>
  <si>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</si>
  <si>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</si>
  <si>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</si>
  <si>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</si>
  <si>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</si>
  <si>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</si>
  <si>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</si>
  <si>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</si>
  <si>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</si>
  <si>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</si>
  <si>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</si>
  <si>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</si>
  <si>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0305</t>
  </si>
  <si>
    <t>Håbo</t>
  </si>
  <si>
    <t>0319</t>
  </si>
  <si>
    <t>Älvkarleby</t>
  </si>
  <si>
    <t>0330</t>
  </si>
  <si>
    <t>Knivsta</t>
  </si>
  <si>
    <t>0331</t>
  </si>
  <si>
    <t>Heby</t>
  </si>
  <si>
    <t>0360</t>
  </si>
  <si>
    <t>Tierp</t>
  </si>
  <si>
    <t>0380</t>
  </si>
  <si>
    <t>Uppsala</t>
  </si>
  <si>
    <t>0381</t>
  </si>
  <si>
    <t>Enköping</t>
  </si>
  <si>
    <t>0382</t>
  </si>
  <si>
    <t>Östhammar</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</si>
  <si>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</si>
  <si>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</si>
  <si>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</si>
  <si>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</si>
  <si>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</si>
  <si>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</si>
  <si>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</si>
  <si>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</si>
  <si>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</si>
  <si>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</si>
  <si>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</si>
  <si>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</si>
  <si>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</si>
  <si>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</si>
  <si>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</si>
  <si>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</si>
  <si>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</si>
  <si>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</si>
  <si>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</si>
  <si>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</si>
  <si>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</si>
  <si>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</si>
  <si>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</si>
  <si>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</si>
  <si>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</si>
  <si>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</si>
  <si>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</si>
  <si>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</si>
  <si>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</si>
  <si>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</si>
  <si>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</si>
  <si>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</si>
  <si>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</si>
  <si>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</si>
  <si>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</si>
  <si>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</si>
  <si>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</si>
  <si>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</si>
  <si>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</si>
  <si>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</si>
  <si>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</si>
  <si>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</si>
  <si>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</si>
  <si>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</si>
  <si>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</si>
  <si>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</si>
  <si>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</si>
  <si>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</si>
  <si>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</si>
  <si>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</si>
  <si>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</si>
  <si>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</si>
  <si>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</si>
  <si>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</si>
  <si>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</si>
  <si>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</si>
  <si>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</si>
  <si>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</si>
  <si>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</si>
  <si>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</si>
  <si>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</si>
  <si>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</si>
  <si>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</si>
  <si>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</si>
  <si>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</si>
  <si>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</si>
  <si>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</si>
  <si>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</si>
  <si>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</si>
  <si>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</si>
  <si>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0760</t>
  </si>
  <si>
    <t>Uppvidinge</t>
  </si>
  <si>
    <t>0761</t>
  </si>
  <si>
    <t>Lessebo</t>
  </si>
  <si>
    <t>0763</t>
  </si>
  <si>
    <t>Tingsryd</t>
  </si>
  <si>
    <t>0764</t>
  </si>
  <si>
    <t>Alvesta</t>
  </si>
  <si>
    <t>0765</t>
  </si>
  <si>
    <t>Älmhult</t>
  </si>
  <si>
    <t>0767</t>
  </si>
  <si>
    <t>Markaryd</t>
  </si>
  <si>
    <t>0780</t>
  </si>
  <si>
    <t>Växjö</t>
  </si>
  <si>
    <t>0781</t>
  </si>
  <si>
    <t>Ljungby</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</si>
  <si>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</si>
  <si>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</si>
  <si>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</si>
  <si>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</si>
  <si>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</si>
  <si>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</si>
  <si>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</si>
  <si>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</si>
  <si>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</si>
  <si>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</si>
  <si>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</si>
  <si>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</si>
  <si>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</si>
  <si>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</si>
  <si>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</si>
  <si>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</si>
  <si>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</si>
  <si>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</si>
  <si>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</si>
  <si>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</si>
  <si>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</si>
  <si>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</si>
  <si>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</si>
  <si>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</si>
  <si>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0980</t>
  </si>
  <si>
    <t>Gotland</t>
  </si>
  <si>
    <t>1060</t>
  </si>
  <si>
    <t>Olofström</t>
  </si>
  <si>
    <t>1080</t>
  </si>
  <si>
    <t>Karlskrona</t>
  </si>
  <si>
    <t>1081</t>
  </si>
  <si>
    <t>Ronneby</t>
  </si>
  <si>
    <t>1082</t>
  </si>
  <si>
    <t>Karlshamn</t>
  </si>
  <si>
    <t>1083</t>
  </si>
  <si>
    <t>Sölvesborg</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</si>
  <si>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</si>
  <si>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</si>
  <si>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</si>
  <si>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</si>
  <si>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</si>
  <si>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</si>
  <si>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</si>
  <si>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</si>
  <si>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</si>
  <si>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</si>
  <si>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</si>
  <si>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</si>
  <si>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</si>
  <si>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</si>
  <si>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</si>
  <si>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</si>
  <si>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</si>
  <si>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</si>
  <si>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</si>
  <si>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</si>
  <si>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</si>
  <si>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</si>
  <si>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</si>
  <si>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</si>
  <si>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</si>
  <si>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</si>
  <si>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</si>
  <si>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</si>
  <si>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</si>
  <si>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</si>
  <si>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</si>
  <si>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</si>
  <si>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</si>
  <si>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</si>
  <si>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</si>
  <si>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</si>
  <si>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</si>
  <si>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</si>
  <si>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</si>
  <si>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</si>
  <si>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</si>
  <si>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</si>
  <si>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</si>
  <si>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</si>
  <si>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</si>
  <si>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</si>
  <si>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</si>
  <si>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</si>
  <si>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</si>
  <si>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</si>
  <si>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</si>
  <si>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</si>
  <si>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</si>
  <si>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</si>
  <si>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</si>
  <si>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</si>
  <si>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</si>
  <si>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</si>
  <si>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</si>
  <si>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</si>
  <si>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</si>
  <si>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</si>
  <si>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</si>
  <si>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</si>
  <si>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</si>
  <si>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</si>
  <si>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1315</t>
  </si>
  <si>
    <t>Hylte</t>
  </si>
  <si>
    <t>1380</t>
  </si>
  <si>
    <t>Halmstad</t>
  </si>
  <si>
    <t>1381</t>
  </si>
  <si>
    <t>Laholm</t>
  </si>
  <si>
    <t>1382</t>
  </si>
  <si>
    <t>Falkenberg</t>
  </si>
  <si>
    <t>1383</t>
  </si>
  <si>
    <t>Varberg</t>
  </si>
  <si>
    <t>1384</t>
  </si>
  <si>
    <t>Kungsbacka</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</si>
  <si>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</si>
  <si>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</si>
  <si>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</si>
  <si>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</si>
  <si>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</si>
  <si>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</si>
  <si>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</si>
  <si>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</si>
  <si>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</si>
  <si>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</si>
  <si>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</si>
  <si>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</si>
  <si>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</si>
  <si>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</si>
  <si>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</si>
  <si>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</si>
  <si>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</si>
  <si>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</si>
  <si>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</si>
  <si>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</si>
  <si>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</si>
  <si>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</si>
  <si>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</si>
  <si>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</si>
  <si>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</si>
  <si>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</si>
  <si>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</si>
  <si>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</si>
  <si>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</si>
  <si>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</si>
  <si>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</si>
  <si>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</si>
  <si>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</si>
  <si>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</si>
  <si>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</si>
  <si>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</si>
  <si>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</si>
  <si>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</si>
  <si>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</si>
  <si>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</si>
  <si>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</si>
  <si>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</si>
  <si>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</si>
  <si>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</si>
  <si>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</si>
  <si>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</si>
  <si>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</si>
  <si>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</si>
  <si>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</si>
  <si>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</si>
  <si>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</si>
  <si>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</si>
  <si>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</si>
  <si>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</si>
  <si>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</si>
  <si>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</si>
  <si>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</si>
  <si>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</si>
  <si>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</si>
  <si>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</si>
  <si>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</si>
  <si>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</si>
  <si>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</si>
  <si>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</si>
  <si>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</si>
  <si>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</si>
  <si>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</si>
  <si>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</si>
  <si>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</si>
  <si>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</si>
  <si>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</si>
  <si>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</si>
  <si>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</si>
  <si>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</si>
  <si>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</si>
  <si>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</si>
  <si>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</si>
  <si>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</si>
  <si>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</si>
  <si>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</si>
  <si>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</si>
  <si>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</si>
  <si>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</si>
  <si>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</si>
  <si>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</si>
  <si>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</si>
  <si>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</si>
  <si>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</si>
  <si>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</si>
  <si>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</si>
  <si>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</si>
  <si>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</si>
  <si>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</si>
  <si>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</si>
  <si>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</si>
  <si>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</si>
  <si>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</si>
  <si>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</si>
  <si>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</si>
  <si>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</si>
  <si>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</si>
  <si>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</si>
  <si>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</si>
  <si>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</si>
  <si>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</si>
  <si>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</si>
  <si>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</si>
  <si>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</si>
  <si>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</si>
  <si>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</si>
  <si>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</si>
  <si>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</si>
  <si>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</si>
  <si>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</si>
  <si>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</si>
  <si>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</si>
  <si>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</si>
  <si>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</si>
  <si>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</si>
  <si>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</si>
  <si>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</si>
  <si>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</si>
  <si>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</si>
  <si>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</si>
  <si>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</si>
  <si>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</si>
  <si>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</si>
  <si>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</si>
  <si>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</si>
  <si>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</si>
  <si>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</si>
  <si>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</si>
  <si>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</si>
  <si>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</si>
  <si>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</si>
  <si>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</si>
  <si>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</si>
  <si>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</si>
  <si>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</si>
  <si>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</si>
  <si>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</si>
  <si>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</si>
  <si>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</si>
  <si>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</si>
  <si>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</si>
  <si>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</si>
  <si>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</si>
  <si>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</si>
  <si>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</si>
  <si>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</si>
  <si>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</si>
  <si>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</si>
  <si>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</si>
  <si>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</si>
  <si>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</si>
  <si>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</si>
  <si>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</si>
  <si>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</si>
  <si>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</si>
  <si>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</si>
  <si>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</si>
  <si>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</si>
  <si>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</si>
  <si>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</si>
  <si>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</si>
  <si>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</si>
  <si>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</si>
  <si>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</si>
  <si>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</si>
  <si>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</si>
  <si>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</si>
  <si>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</si>
  <si>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</si>
  <si>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</si>
  <si>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</si>
  <si>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</si>
  <si>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</si>
  <si>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</si>
  <si>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</si>
  <si>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</si>
  <si>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</si>
  <si>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</si>
  <si>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</si>
  <si>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</si>
  <si>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</si>
  <si>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</si>
  <si>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</si>
  <si>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</si>
  <si>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</si>
  <si>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</si>
  <si>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</si>
  <si>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</si>
  <si>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</si>
  <si>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</si>
  <si>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</si>
  <si>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</si>
  <si>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</si>
  <si>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</si>
  <si>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</si>
  <si>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</si>
  <si>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</si>
  <si>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</si>
  <si>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</si>
  <si>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</si>
  <si>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</si>
  <si>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</si>
  <si>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</si>
  <si>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</si>
  <si>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</si>
  <si>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</si>
  <si>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</si>
  <si>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</si>
  <si>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</si>
  <si>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</si>
  <si>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</si>
  <si>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</si>
  <si>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</si>
  <si>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</si>
  <si>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</si>
  <si>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</si>
  <si>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</si>
  <si>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</si>
  <si>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</si>
  <si>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</si>
  <si>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2260</t>
  </si>
  <si>
    <t>Ånge</t>
  </si>
  <si>
    <t>2262</t>
  </si>
  <si>
    <t>Timrå</t>
  </si>
  <si>
    <t>2280</t>
  </si>
  <si>
    <t>Härnösand</t>
  </si>
  <si>
    <t>2281</t>
  </si>
  <si>
    <t>Sundsvall</t>
  </si>
  <si>
    <t>2282</t>
  </si>
  <si>
    <t>Kramfors</t>
  </si>
  <si>
    <t>2283</t>
  </si>
  <si>
    <t>Sollefteå</t>
  </si>
  <si>
    <t>2284</t>
  </si>
  <si>
    <t>Örnsköldsvik</t>
  </si>
  <si>
    <t>2303</t>
  </si>
  <si>
    <t>Ragunda</t>
  </si>
  <si>
    <t>2305</t>
  </si>
  <si>
    <t>Bräcke</t>
  </si>
  <si>
    <t>2309</t>
  </si>
  <si>
    <t>Krokom</t>
  </si>
  <si>
    <t>2313</t>
  </si>
  <si>
    <t>Strömsund</t>
  </si>
  <si>
    <t>2321</t>
  </si>
  <si>
    <t>Åre</t>
  </si>
  <si>
    <t>2326</t>
  </si>
  <si>
    <t>Berg</t>
  </si>
  <si>
    <t>2361</t>
  </si>
  <si>
    <t>Härjedalen</t>
  </si>
  <si>
    <t>2380</t>
  </si>
  <si>
    <t>Östersund</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</si>
  <si>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</si>
  <si>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</si>
  <si>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</si>
  <si>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</si>
  <si>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</si>
  <si>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</si>
  <si>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</si>
  <si>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</si>
  <si>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</si>
  <si>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</si>
  <si>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</si>
  <si>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</si>
  <si>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</si>
  <si>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</si>
  <si>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</si>
  <si>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</si>
  <si>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</si>
  <si>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</si>
  <si>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</si>
  <si>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</si>
  <si>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</si>
  <si>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</si>
  <si>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</si>
  <si>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</si>
  <si>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</si>
  <si>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</si>
  <si>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</si>
  <si>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</si>
  <si>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</si>
  <si>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</si>
  <si>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</si>
  <si>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</si>
  <si>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</si>
  <si>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</si>
  <si>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</si>
  <si>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</si>
  <si>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</si>
  <si>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</si>
  <si>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</si>
  <si>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</si>
  <si>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</si>
  <si>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</si>
  <si>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</si>
  <si>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</si>
  <si>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</si>
  <si>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</si>
  <si>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</si>
  <si>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</si>
  <si>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</si>
  <si>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</si>
  <si>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</si>
  <si>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</si>
  <si>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</si>
  <si>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</si>
  <si>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</si>
  <si>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</si>
  <si>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</si>
  <si>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</si>
  <si>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vaccin</t>
    <phoneticPr fontId="3"/>
  </si>
  <si>
    <t>population</t>
    <phoneticPr fontId="3"/>
  </si>
  <si>
    <t>foreign-born</t>
    <phoneticPr fontId="3"/>
  </si>
  <si>
    <t>fbr</t>
    <phoneticPr fontId="3"/>
  </si>
  <si>
    <t>Valdeltagande</t>
    <phoneticPr fontId="3"/>
  </si>
  <si>
    <t>Kommunnamn</t>
    <phoneticPr fontId="3"/>
  </si>
  <si>
    <t>Kommunkod</t>
    <phoneticPr fontId="3"/>
  </si>
  <si>
    <t>2584 Kiruna</t>
  </si>
  <si>
    <t>2583 Haparanda</t>
  </si>
  <si>
    <t>2582 Boden</t>
  </si>
  <si>
    <t>2581 Piteå</t>
  </si>
  <si>
    <t>2580 Luleå</t>
  </si>
  <si>
    <t>2560 Älvsbyn</t>
  </si>
  <si>
    <t>2523 Gällivare</t>
  </si>
  <si>
    <t>2521 Pajala</t>
  </si>
  <si>
    <t>2518 Övertorneå</t>
  </si>
  <si>
    <t>2514 Kalix</t>
  </si>
  <si>
    <t>2513 Överkalix</t>
  </si>
  <si>
    <t>2510 Jokkmokk</t>
  </si>
  <si>
    <t>2506 Arjeplog</t>
  </si>
  <si>
    <t>2505 Arvidsjaur</t>
  </si>
  <si>
    <t>2482 Skellefteå</t>
  </si>
  <si>
    <t>2481 Lycksele</t>
  </si>
  <si>
    <t>2480 Umeå</t>
  </si>
  <si>
    <t>2463 Åsele</t>
  </si>
  <si>
    <t>2462 Vilhelmina</t>
  </si>
  <si>
    <t>2460 Vännäs</t>
  </si>
  <si>
    <t>2425 Dorotea</t>
  </si>
  <si>
    <t>2422 Sorsele</t>
  </si>
  <si>
    <t>2421 Storuman</t>
  </si>
  <si>
    <t>2418 Malå</t>
  </si>
  <si>
    <t>2417 Norsjö</t>
  </si>
  <si>
    <t>2409 Robertsfors</t>
  </si>
  <si>
    <t>2404 Vindeln</t>
  </si>
  <si>
    <t>2403 Bjurholm</t>
  </si>
  <si>
    <t>2401 Nordmaling</t>
  </si>
  <si>
    <t>2380 Östersund</t>
  </si>
  <si>
    <t>2361 Härjedalen</t>
  </si>
  <si>
    <t>2326 Berg</t>
  </si>
  <si>
    <t>2321 Åre</t>
  </si>
  <si>
    <t>2313 Strömsund</t>
  </si>
  <si>
    <t>2309 Krokom</t>
  </si>
  <si>
    <t>2305 Bräcke</t>
  </si>
  <si>
    <t>2303 Ragunda</t>
  </si>
  <si>
    <t>2284 Örnsköldsvik</t>
  </si>
  <si>
    <t>2283 Sollefteå</t>
  </si>
  <si>
    <t>2282 Kramfors</t>
  </si>
  <si>
    <t>2281 Sundsvall</t>
  </si>
  <si>
    <t>2280 Härnösand</t>
  </si>
  <si>
    <t>2262 Timrå</t>
  </si>
  <si>
    <t>2260 Ånge</t>
  </si>
  <si>
    <t>2184 Hudiksvall</t>
  </si>
  <si>
    <t>2183 Bollnäs</t>
  </si>
  <si>
    <t>2182 Söderhamn</t>
  </si>
  <si>
    <t>2181 Sandviken</t>
  </si>
  <si>
    <t>2180 Gävle</t>
  </si>
  <si>
    <t>2161 Ljusdal</t>
  </si>
  <si>
    <t>2132 Nordanstig</t>
  </si>
  <si>
    <t>2121 Ovanåker</t>
  </si>
  <si>
    <t>2104 Hofors</t>
  </si>
  <si>
    <t>2101 Ockelbo</t>
  </si>
  <si>
    <t>2085 Ludvika</t>
  </si>
  <si>
    <t>2084 Avesta</t>
  </si>
  <si>
    <t>2083 Hedemora</t>
  </si>
  <si>
    <t>2082 Säter</t>
  </si>
  <si>
    <t>2081 Borlänge</t>
  </si>
  <si>
    <t>2080 Falun</t>
  </si>
  <si>
    <t>2062 Mora</t>
  </si>
  <si>
    <t>2061 Smedjebacken</t>
  </si>
  <si>
    <t>2039 Älvdalen</t>
  </si>
  <si>
    <t>2034 Orsa</t>
  </si>
  <si>
    <t>2031 Rättvik</t>
  </si>
  <si>
    <t>2029 Leksand</t>
  </si>
  <si>
    <t>2026 Gagnef</t>
  </si>
  <si>
    <t>2023 Malung-Sälen</t>
  </si>
  <si>
    <t>2021 Vansbro</t>
  </si>
  <si>
    <t>1984 Arboga</t>
  </si>
  <si>
    <t>1983 Köping</t>
  </si>
  <si>
    <t>1982 Fagersta</t>
  </si>
  <si>
    <t>1981 Sala</t>
  </si>
  <si>
    <t>1980 Västerås</t>
  </si>
  <si>
    <t>1962 Norberg</t>
  </si>
  <si>
    <t>1961 Hallstahammar</t>
  </si>
  <si>
    <t>1960 Kungsör</t>
  </si>
  <si>
    <t>1907 Surahammar</t>
  </si>
  <si>
    <t>1904 Skinnskatteberg</t>
  </si>
  <si>
    <t>1885 Lindesberg</t>
  </si>
  <si>
    <t>1884 Nora</t>
  </si>
  <si>
    <t>1883 Karlskoga</t>
  </si>
  <si>
    <t>1882 Askersund</t>
  </si>
  <si>
    <t>1881 Kumla</t>
  </si>
  <si>
    <t>1880 Örebro</t>
  </si>
  <si>
    <t>1864 Ljusnarsberg</t>
  </si>
  <si>
    <t>1863 Hällefors</t>
  </si>
  <si>
    <t>1862 Degerfors</t>
  </si>
  <si>
    <t>1861 Hallsberg</t>
  </si>
  <si>
    <t>1860 Laxå</t>
  </si>
  <si>
    <t>1814 Lekeberg</t>
  </si>
  <si>
    <t>1785 Säffle</t>
  </si>
  <si>
    <t>1784 Arvika</t>
  </si>
  <si>
    <t>1783 Hagfors</t>
  </si>
  <si>
    <t>1782 Filipstad</t>
  </si>
  <si>
    <t>1781 Kristinehamn</t>
  </si>
  <si>
    <t>1780 Karlstad</t>
  </si>
  <si>
    <t>1766 Sunne</t>
  </si>
  <si>
    <t>1765 Årjäng</t>
  </si>
  <si>
    <t>1764 Grums</t>
  </si>
  <si>
    <t>1763 Forshaga</t>
  </si>
  <si>
    <t>1762 Munkfors</t>
  </si>
  <si>
    <t>1761 Hammarö</t>
  </si>
  <si>
    <t>1760 Storfors</t>
  </si>
  <si>
    <t>1737 Torsby</t>
  </si>
  <si>
    <t>1730 Eda</t>
  </si>
  <si>
    <t>1715 Kil</t>
  </si>
  <si>
    <t>1499 Falköping</t>
  </si>
  <si>
    <t>1498 Tidaholm</t>
  </si>
  <si>
    <t>1497 Hjo</t>
  </si>
  <si>
    <t>1496 Skövde</t>
  </si>
  <si>
    <t>1495 Skara</t>
  </si>
  <si>
    <t>1494 Lidköping</t>
  </si>
  <si>
    <t>1493 Mariestad</t>
  </si>
  <si>
    <t>1492 Åmål</t>
  </si>
  <si>
    <t>1491 Ulricehamn</t>
  </si>
  <si>
    <t>1490 Borås</t>
  </si>
  <si>
    <t>1489 Alingsås</t>
  </si>
  <si>
    <t>1488 Trollhättan</t>
  </si>
  <si>
    <t>1487 Vänersborg</t>
  </si>
  <si>
    <t>1486 Strömstad</t>
  </si>
  <si>
    <t>1485 Uddevalla</t>
  </si>
  <si>
    <t>1484 Lysekil</t>
  </si>
  <si>
    <t>1482 Kungälv</t>
  </si>
  <si>
    <t>1481 Mölndal</t>
  </si>
  <si>
    <t>1480 Göteborg</t>
  </si>
  <si>
    <t>1473 Töreboda</t>
  </si>
  <si>
    <t>1472 Tibro</t>
  </si>
  <si>
    <t>1471 Götene</t>
  </si>
  <si>
    <t>1470 Vara</t>
  </si>
  <si>
    <t>1466 Herrljunga</t>
  </si>
  <si>
    <t>1465 Svenljunga</t>
  </si>
  <si>
    <t>1463 Mark</t>
  </si>
  <si>
    <t>1462 Lilla Edet</t>
  </si>
  <si>
    <t>1461 Mellerud</t>
  </si>
  <si>
    <t>1460 Bengtsfors</t>
  </si>
  <si>
    <t>1452 Tranemo</t>
  </si>
  <si>
    <t>1447 Gullspång</t>
  </si>
  <si>
    <t>1446 Karlsborg</t>
  </si>
  <si>
    <t>1445 Essunga</t>
  </si>
  <si>
    <t>1444 Grästorp</t>
  </si>
  <si>
    <t>1443 Bollebygd</t>
  </si>
  <si>
    <t>1442 Vårgårda</t>
  </si>
  <si>
    <t>1441 Lerum</t>
  </si>
  <si>
    <t>1440 Ale</t>
  </si>
  <si>
    <t>1439 Färgelanda</t>
  </si>
  <si>
    <t>1438 Dals-Ed</t>
  </si>
  <si>
    <t>1435 Tanum</t>
  </si>
  <si>
    <t>1430 Munkedal</t>
  </si>
  <si>
    <t>1427 Sotenäs</t>
  </si>
  <si>
    <t>1421 Orust</t>
  </si>
  <si>
    <t>1419 Tjörn</t>
  </si>
  <si>
    <t>1415 Stenungsund</t>
  </si>
  <si>
    <t>1407 Öckerö</t>
  </si>
  <si>
    <t>1402 Partille</t>
  </si>
  <si>
    <t>1401 Härryda</t>
  </si>
  <si>
    <t>1384 Kungsbacka</t>
  </si>
  <si>
    <t>1383 Varberg</t>
  </si>
  <si>
    <t>1382 Falkenberg</t>
  </si>
  <si>
    <t>1381 Laholm</t>
  </si>
  <si>
    <t>1380 Halmstad</t>
  </si>
  <si>
    <t>1315 Hylte</t>
  </si>
  <si>
    <t>1293 Hässleholm</t>
  </si>
  <si>
    <t>1292 Ängelholm</t>
  </si>
  <si>
    <t>1291 Simrishamn</t>
  </si>
  <si>
    <t>1290 Kristianstad</t>
  </si>
  <si>
    <t>1287 Trelleborg</t>
  </si>
  <si>
    <t>1286 Ystad</t>
  </si>
  <si>
    <t>1285 Eslöv</t>
  </si>
  <si>
    <t>1284 Höganäs</t>
  </si>
  <si>
    <t>1283 Helsingborg</t>
  </si>
  <si>
    <t>1282 Landskrona</t>
  </si>
  <si>
    <t>1281 Lund</t>
  </si>
  <si>
    <t>1280 Malmö</t>
  </si>
  <si>
    <t>1278 Båstad</t>
  </si>
  <si>
    <t>1277 Åstorp</t>
  </si>
  <si>
    <t>1276 Klippan</t>
  </si>
  <si>
    <t>1275 Perstorp</t>
  </si>
  <si>
    <t>1273 Osby</t>
  </si>
  <si>
    <t>1272 Bromölla</t>
  </si>
  <si>
    <t>1270 Tomelilla</t>
  </si>
  <si>
    <t>1267 Höör</t>
  </si>
  <si>
    <t>1266 Hörby</t>
  </si>
  <si>
    <t>1265 Sjöbo</t>
  </si>
  <si>
    <t>1264 Skurup</t>
  </si>
  <si>
    <t>1263 Svedala</t>
  </si>
  <si>
    <t>1262 Lomma</t>
  </si>
  <si>
    <t>1261 Kävlinge</t>
  </si>
  <si>
    <t>1260 Bjuv</t>
  </si>
  <si>
    <t>1257 Örkelljunga</t>
  </si>
  <si>
    <t>1256 Östra Göinge</t>
  </si>
  <si>
    <t>1233 Vellinge</t>
  </si>
  <si>
    <t>1231 Burlöv</t>
  </si>
  <si>
    <t>1230 Staffanstorp</t>
  </si>
  <si>
    <t>1214 Svalöv</t>
  </si>
  <si>
    <t>1083 Sölvesborg</t>
  </si>
  <si>
    <t>1082 Karlshamn</t>
  </si>
  <si>
    <t>1081 Ronneby</t>
  </si>
  <si>
    <t>1080 Karlskrona</t>
  </si>
  <si>
    <t>1060 Olofström</t>
  </si>
  <si>
    <t>0980 Gotland</t>
  </si>
  <si>
    <t>0885 Borgholm</t>
  </si>
  <si>
    <t>0884 Vimmerby</t>
  </si>
  <si>
    <t>0883 Västervik</t>
  </si>
  <si>
    <t>0882 Oskarshamn</t>
  </si>
  <si>
    <t>0881 Nybro</t>
  </si>
  <si>
    <t>0880 Kalmar</t>
  </si>
  <si>
    <t>0862 Emmaboda</t>
  </si>
  <si>
    <t>0861 Mönsterås</t>
  </si>
  <si>
    <t>0860 Hultsfred</t>
  </si>
  <si>
    <t>0840 Mörbylånga</t>
  </si>
  <si>
    <t>0834 Torsås</t>
  </si>
  <si>
    <t>0821 Högsby</t>
  </si>
  <si>
    <t>0781 Ljungby</t>
  </si>
  <si>
    <t>0780 Växjö</t>
  </si>
  <si>
    <t>0767 Markaryd</t>
  </si>
  <si>
    <t>0765 Älmhult</t>
  </si>
  <si>
    <t>0764 Alvesta</t>
  </si>
  <si>
    <t>0763 Tingsryd</t>
  </si>
  <si>
    <t>0761 Lessebo</t>
  </si>
  <si>
    <t>0760 Uppvidinge</t>
  </si>
  <si>
    <t>0687 Tranås</t>
  </si>
  <si>
    <t>0686 Eksjö</t>
  </si>
  <si>
    <t>0685 Vetlanda</t>
  </si>
  <si>
    <t>0684 Sävsjö</t>
  </si>
  <si>
    <t>0683 Värnamo</t>
  </si>
  <si>
    <t>0682 Nässjö</t>
  </si>
  <si>
    <t>0680 Jönköping</t>
  </si>
  <si>
    <t>0665 Vaggeryd</t>
  </si>
  <si>
    <t>0662 Gislaved</t>
  </si>
  <si>
    <t>0643 Habo</t>
  </si>
  <si>
    <t>0642 Mullsjö</t>
  </si>
  <si>
    <t>0617 Gnosjö</t>
  </si>
  <si>
    <t>0604 Aneby</t>
  </si>
  <si>
    <t>0586 Mjölby</t>
  </si>
  <si>
    <t>0584 Vadstena</t>
  </si>
  <si>
    <t>0583 Motala</t>
  </si>
  <si>
    <t>0582 Söderköping</t>
  </si>
  <si>
    <t>0581 Norrköping</t>
  </si>
  <si>
    <t>0580 Linköping</t>
  </si>
  <si>
    <t>0563 Valdemarsvik</t>
  </si>
  <si>
    <t>0562 Finspång</t>
  </si>
  <si>
    <t>0561 Åtvidaberg</t>
  </si>
  <si>
    <t>0560 Boxholm</t>
  </si>
  <si>
    <t>0513 Kinda</t>
  </si>
  <si>
    <t>0512 Ydre</t>
  </si>
  <si>
    <t>0509 Ödeshög</t>
  </si>
  <si>
    <t>0488 Trosa</t>
  </si>
  <si>
    <t>0486 Strängnäs</t>
  </si>
  <si>
    <t>0484 Eskilstuna</t>
  </si>
  <si>
    <t>0483 Katrineholm</t>
  </si>
  <si>
    <t>0482 Flen</t>
  </si>
  <si>
    <t>0481 Oxelösund</t>
  </si>
  <si>
    <t>0480 Nyköping</t>
  </si>
  <si>
    <t>0461 Gnesta</t>
  </si>
  <si>
    <t>0428 Vingåker</t>
  </si>
  <si>
    <t>0382 Östhammar</t>
  </si>
  <si>
    <t>0381 Enköping</t>
  </si>
  <si>
    <t>0380 Uppsala</t>
  </si>
  <si>
    <t>0360 Tierp</t>
  </si>
  <si>
    <t>0331 Heby</t>
  </si>
  <si>
    <t>0330 Knivsta</t>
  </si>
  <si>
    <t>0319 Älvkarleby</t>
  </si>
  <si>
    <t>0305 Håbo</t>
  </si>
  <si>
    <t>0192 Nynäshamn</t>
  </si>
  <si>
    <t>0191 Sigtuna</t>
  </si>
  <si>
    <t>0188 Norrtälje</t>
  </si>
  <si>
    <t>0187 Vaxholm</t>
  </si>
  <si>
    <t>0186 Lidingö</t>
  </si>
  <si>
    <t>0184 Solna</t>
  </si>
  <si>
    <t>0183 Sundbyberg</t>
  </si>
  <si>
    <t>0182 Nacka</t>
  </si>
  <si>
    <t>0181 Södertälje</t>
  </si>
  <si>
    <t>0180 Stockholm</t>
  </si>
  <si>
    <t>0163 Sollentuna</t>
  </si>
  <si>
    <t>0162 Danderyd</t>
  </si>
  <si>
    <t>0160 Täby</t>
  </si>
  <si>
    <t>0140 Nykvarn</t>
  </si>
  <si>
    <t>0139 Upplands-Bro</t>
  </si>
  <si>
    <t>0138 Tyresö</t>
  </si>
  <si>
    <t>0136 Haninge</t>
  </si>
  <si>
    <t>0128 Salem</t>
  </si>
  <si>
    <t>0127 Botkyrka</t>
  </si>
  <si>
    <t>0126 Huddinge</t>
  </si>
  <si>
    <t>0125 Ekerö</t>
  </si>
  <si>
    <t>0123 Järfälla</t>
  </si>
  <si>
    <t>0120 Värmdö</t>
  </si>
  <si>
    <t>0117 Österåker</t>
  </si>
  <si>
    <t>0115 Vallentuna</t>
  </si>
  <si>
    <t>0114 Upplands Väsby</t>
  </si>
  <si>
    <t>DDFR</t>
    <phoneticPr fontId="3"/>
  </si>
  <si>
    <t>DDFR</t>
    <phoneticPr fontId="7"/>
  </si>
  <si>
    <t>DDDR</t>
    <phoneticPr fontId="3"/>
  </si>
  <si>
    <t>DDDR</t>
    <phoneticPr fontId="7"/>
  </si>
  <si>
    <t>FBR</t>
    <phoneticPr fontId="3"/>
  </si>
  <si>
    <t>FBR</t>
    <phoneticPr fontId="7"/>
  </si>
  <si>
    <t>DFR</t>
    <phoneticPr fontId="3"/>
  </si>
  <si>
    <t>DFR</t>
    <phoneticPr fontId="7"/>
  </si>
  <si>
    <t>DDR</t>
    <phoneticPr fontId="3"/>
  </si>
  <si>
    <t>DDR</t>
    <phoneticPr fontId="7"/>
  </si>
  <si>
    <t>T</t>
    <phoneticPr fontId="3"/>
  </si>
  <si>
    <t>T</t>
    <phoneticPr fontId="7"/>
  </si>
  <si>
    <t>FB</t>
    <phoneticPr fontId="3"/>
  </si>
  <si>
    <t>FB</t>
    <phoneticPr fontId="7"/>
  </si>
  <si>
    <t>DB2FB</t>
    <phoneticPr fontId="3"/>
  </si>
  <si>
    <t>DB2FB</t>
    <phoneticPr fontId="7"/>
  </si>
  <si>
    <t>DB2DB</t>
    <phoneticPr fontId="3"/>
  </si>
  <si>
    <t>DB2DB</t>
    <phoneticPr fontId="7"/>
  </si>
  <si>
    <t>DB1FB1DB</t>
    <phoneticPr fontId="3"/>
  </si>
  <si>
    <t>DB1FB1DB</t>
    <phoneticPr fontId="7"/>
  </si>
  <si>
    <t>1,500-</t>
    <phoneticPr fontId="9"/>
  </si>
  <si>
    <t>1,450–1,499</t>
    <phoneticPr fontId="9"/>
  </si>
  <si>
    <t>1,400–1,449</t>
    <phoneticPr fontId="9"/>
  </si>
  <si>
    <t>1,350–1,399</t>
    <phoneticPr fontId="9"/>
  </si>
  <si>
    <t>1,300–1,349</t>
    <phoneticPr fontId="9"/>
  </si>
  <si>
    <t>1,250–1,299</t>
    <phoneticPr fontId="9"/>
  </si>
  <si>
    <t>1,200–1,249</t>
  </si>
  <si>
    <t>1,150–1,199</t>
  </si>
  <si>
    <t>1,100–1,149</t>
  </si>
  <si>
    <t>1,050–1,099</t>
  </si>
  <si>
    <t>1,000–1,049</t>
  </si>
  <si>
    <t>950–999</t>
  </si>
  <si>
    <t>900–949</t>
  </si>
  <si>
    <t>850–899</t>
  </si>
  <si>
    <t>800–849</t>
  </si>
  <si>
    <t>750–799</t>
  </si>
  <si>
    <t>700–749</t>
  </si>
  <si>
    <t>650–699</t>
  </si>
  <si>
    <t>600–649</t>
  </si>
  <si>
    <t>550–599</t>
  </si>
  <si>
    <t>500–549</t>
    <phoneticPr fontId="9"/>
  </si>
  <si>
    <t>450–499</t>
  </si>
  <si>
    <t>400–449</t>
  </si>
  <si>
    <t>350–399</t>
    <phoneticPr fontId="9"/>
  </si>
  <si>
    <t>300–349</t>
    <phoneticPr fontId="9"/>
  </si>
  <si>
    <t>250–299</t>
    <phoneticPr fontId="9"/>
  </si>
  <si>
    <t>200–249</t>
    <phoneticPr fontId="9"/>
  </si>
  <si>
    <t>150–199</t>
    <phoneticPr fontId="9"/>
  </si>
  <si>
    <t>100–149</t>
    <phoneticPr fontId="9"/>
  </si>
  <si>
    <t>50–99</t>
    <phoneticPr fontId="9"/>
  </si>
  <si>
    <t>1–49</t>
    <phoneticPr fontId="9"/>
  </si>
  <si>
    <t>M</t>
    <phoneticPr fontId="3"/>
  </si>
  <si>
    <t>M</t>
    <phoneticPr fontId="9"/>
  </si>
  <si>
    <t>F</t>
    <phoneticPr fontId="3"/>
  </si>
  <si>
    <t>F</t>
    <phoneticPr fontId="9"/>
  </si>
  <si>
    <t>A</t>
    <phoneticPr fontId="3"/>
  </si>
  <si>
    <t>A</t>
    <phoneticPr fontId="9"/>
  </si>
  <si>
    <t>Income</t>
    <phoneticPr fontId="3"/>
  </si>
  <si>
    <t>Income</t>
    <phoneticPr fontId="9"/>
  </si>
  <si>
    <t>100+</t>
    <phoneticPr fontId="9"/>
  </si>
  <si>
    <t>95-99</t>
    <phoneticPr fontId="9"/>
  </si>
  <si>
    <t>90-94</t>
    <phoneticPr fontId="9"/>
  </si>
  <si>
    <t>85-89</t>
    <phoneticPr fontId="9"/>
  </si>
  <si>
    <t>80-84</t>
    <phoneticPr fontId="9"/>
  </si>
  <si>
    <t>75-79</t>
    <phoneticPr fontId="9"/>
  </si>
  <si>
    <t>70-74</t>
    <phoneticPr fontId="9"/>
  </si>
  <si>
    <t>65-69</t>
    <phoneticPr fontId="9"/>
  </si>
  <si>
    <t>60-64</t>
    <phoneticPr fontId="9"/>
  </si>
  <si>
    <t>55-59</t>
    <phoneticPr fontId="9"/>
  </si>
  <si>
    <t>50-54</t>
    <phoneticPr fontId="9"/>
  </si>
  <si>
    <t>45-49</t>
    <phoneticPr fontId="9"/>
  </si>
  <si>
    <t>40-44</t>
    <phoneticPr fontId="9"/>
  </si>
  <si>
    <t>35-39</t>
    <phoneticPr fontId="9"/>
  </si>
  <si>
    <t>30-34</t>
    <phoneticPr fontId="9"/>
  </si>
  <si>
    <t>25-29</t>
    <phoneticPr fontId="9"/>
  </si>
  <si>
    <t>20-24</t>
    <phoneticPr fontId="9"/>
  </si>
  <si>
    <t>15-19</t>
    <phoneticPr fontId="9"/>
  </si>
  <si>
    <t>10-14</t>
    <phoneticPr fontId="9"/>
  </si>
  <si>
    <t>5-9</t>
    <phoneticPr fontId="9"/>
  </si>
  <si>
    <t>0-4</t>
    <phoneticPr fontId="9"/>
  </si>
  <si>
    <t>Age</t>
    <phoneticPr fontId="3"/>
  </si>
  <si>
    <t>Age</t>
    <phoneticPr fontId="9"/>
  </si>
  <si>
    <t>M</t>
    <phoneticPr fontId="7"/>
  </si>
  <si>
    <t>F</t>
    <phoneticPr fontId="7"/>
  </si>
  <si>
    <t>Norrbotten</t>
  </si>
  <si>
    <t>Västerbotten</t>
  </si>
  <si>
    <t>Jämtland</t>
  </si>
  <si>
    <t>Västernorrland</t>
  </si>
  <si>
    <t>Gävleborg</t>
  </si>
  <si>
    <t>Dalarn</t>
  </si>
  <si>
    <t>Västmanland</t>
  </si>
  <si>
    <t>Värmland</t>
  </si>
  <si>
    <t>Västra Götaland</t>
  </si>
  <si>
    <t>Halland</t>
  </si>
  <si>
    <t>Skåne</t>
  </si>
  <si>
    <t>Blekinge</t>
  </si>
  <si>
    <t>Kronoberg</t>
  </si>
  <si>
    <t>Östergötland</t>
  </si>
  <si>
    <t>Södermanland</t>
  </si>
  <si>
    <t>TFR</t>
  </si>
  <si>
    <t>WHours</t>
  </si>
  <si>
    <t>TEdu</t>
  </si>
  <si>
    <t>IMigration</t>
  </si>
  <si>
    <t>DMigration</t>
  </si>
  <si>
    <t>MRent</t>
  </si>
  <si>
    <t>MAge</t>
  </si>
  <si>
    <t>county</t>
  </si>
  <si>
    <t>ID</t>
  </si>
  <si>
    <t>ZWE</t>
  </si>
  <si>
    <t>Zimbabwe</t>
  </si>
  <si>
    <t>ZMB</t>
  </si>
  <si>
    <t>Zambia</t>
  </si>
  <si>
    <t>YEM</t>
  </si>
  <si>
    <t>Yemen</t>
  </si>
  <si>
    <t>ESH</t>
  </si>
  <si>
    <t>Western Sahara</t>
  </si>
  <si>
    <t>WLF</t>
  </si>
  <si>
    <t>Wallis and Futuna Islands</t>
  </si>
  <si>
    <t>VNM</t>
  </si>
  <si>
    <t>Viet Nam</t>
  </si>
  <si>
    <t>VEN</t>
  </si>
  <si>
    <t>Venezuela (Bolivarian Republic of)</t>
  </si>
  <si>
    <t>VUT</t>
  </si>
  <si>
    <t>Vanuatu</t>
  </si>
  <si>
    <t>UZB</t>
  </si>
  <si>
    <t>Uzbekistan</t>
  </si>
  <si>
    <t>URY</t>
  </si>
  <si>
    <t>Uruguay</t>
  </si>
  <si>
    <t>VIR</t>
  </si>
  <si>
    <t>United States Virgin Islands</t>
  </si>
  <si>
    <t>USA</t>
  </si>
  <si>
    <t>United States of America</t>
  </si>
  <si>
    <t>UMI</t>
  </si>
  <si>
    <t>United States Minor Outlying Islands</t>
  </si>
  <si>
    <t>TZA</t>
  </si>
  <si>
    <t>United Republic of Tanzania</t>
  </si>
  <si>
    <t>GBR</t>
  </si>
  <si>
    <t>United Kingdom of Great Britain and Northern Ireland</t>
  </si>
  <si>
    <t>ARE</t>
  </si>
  <si>
    <t>United Arab Emirates</t>
  </si>
  <si>
    <t>UKR</t>
  </si>
  <si>
    <t>Ukraine</t>
  </si>
  <si>
    <t>UGA</t>
  </si>
  <si>
    <t>Uganda</t>
  </si>
  <si>
    <t>TUV</t>
  </si>
  <si>
    <t>Tuvalu</t>
  </si>
  <si>
    <t>TCA</t>
  </si>
  <si>
    <t>Turks and Caicos Islands</t>
  </si>
  <si>
    <t>TKM</t>
  </si>
  <si>
    <t>Turkmenistan</t>
  </si>
  <si>
    <t>TUR</t>
  </si>
  <si>
    <t>Türkiye</t>
  </si>
  <si>
    <t>TUN</t>
  </si>
  <si>
    <t>Tunisia</t>
  </si>
  <si>
    <t>TTO</t>
  </si>
  <si>
    <t>Trinidad and Tobago</t>
  </si>
  <si>
    <t>TON</t>
  </si>
  <si>
    <t>Tonga</t>
  </si>
  <si>
    <t>TKL</t>
  </si>
  <si>
    <t>Tokelau</t>
  </si>
  <si>
    <t>TGO</t>
  </si>
  <si>
    <t>Togo</t>
  </si>
  <si>
    <t>TLS</t>
  </si>
  <si>
    <t>Timor-Leste</t>
  </si>
  <si>
    <t>THA</t>
  </si>
  <si>
    <t>Thailand</t>
  </si>
  <si>
    <t>TJK</t>
  </si>
  <si>
    <t>Tajikistan</t>
  </si>
  <si>
    <t>TWN</t>
  </si>
  <si>
    <t>Taiwan</t>
  </si>
  <si>
    <t>SYR</t>
  </si>
  <si>
    <t>Syrian Arab Republic</t>
  </si>
  <si>
    <t>CHE</t>
  </si>
  <si>
    <t>Switzerland</t>
  </si>
  <si>
    <t>SWE</t>
  </si>
  <si>
    <t>Sweden</t>
  </si>
  <si>
    <t>SUR</t>
  </si>
  <si>
    <t>Suriname</t>
  </si>
  <si>
    <t>SDN</t>
  </si>
  <si>
    <t>Sudan</t>
  </si>
  <si>
    <t>PSE</t>
  </si>
  <si>
    <t>State of Palestine</t>
  </si>
  <si>
    <t>LKA</t>
  </si>
  <si>
    <t>Sri Lanka</t>
  </si>
  <si>
    <t>ESP</t>
  </si>
  <si>
    <t>Spain</t>
  </si>
  <si>
    <t>SSD</t>
  </si>
  <si>
    <t>South Sudan</t>
  </si>
  <si>
    <t>SGS</t>
  </si>
  <si>
    <t>South Georgia and the South Sandwich Islands</t>
  </si>
  <si>
    <t>ZAF</t>
  </si>
  <si>
    <t>South Africa</t>
  </si>
  <si>
    <t>SOM</t>
  </si>
  <si>
    <t>Somalia</t>
  </si>
  <si>
    <t>SLB</t>
  </si>
  <si>
    <t>Solomon Islands</t>
  </si>
  <si>
    <t>SVN</t>
  </si>
  <si>
    <t>Slovenia</t>
  </si>
  <si>
    <t>SVK</t>
  </si>
  <si>
    <t>Slovakia</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</si>
  <si>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</si>
  <si>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</si>
  <si>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</si>
  <si>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</si>
  <si>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</si>
  <si>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</si>
  <si>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</si>
  <si>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</si>
  <si>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</si>
  <si>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</si>
  <si>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</si>
  <si>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</si>
  <si>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</si>
  <si>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</si>
  <si>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</si>
  <si>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</si>
  <si>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</si>
  <si>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</si>
  <si>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VCT</t>
  </si>
  <si>
    <t>Saint Vincent and the Grenadines</t>
  </si>
  <si>
    <t>SPM</t>
  </si>
  <si>
    <t>Saint Pierre and Miquelon</t>
  </si>
  <si>
    <t>LCA</t>
  </si>
  <si>
    <t>Saint Lucia</t>
  </si>
  <si>
    <t>KNA</t>
  </si>
  <si>
    <t>Saint Kitts and Nevis</t>
  </si>
  <si>
    <t>SHN</t>
  </si>
  <si>
    <t>Saint Helena</t>
  </si>
  <si>
    <t>BLM</t>
  </si>
  <si>
    <t>Saint Barthélemy</t>
  </si>
  <si>
    <t>RWA</t>
  </si>
  <si>
    <t>Rwanda</t>
  </si>
  <si>
    <t>RUS</t>
  </si>
  <si>
    <t>Russian Federation</t>
  </si>
  <si>
    <t>ROU</t>
  </si>
  <si>
    <t>Romania</t>
  </si>
  <si>
    <t>REU</t>
  </si>
  <si>
    <t>Réunion</t>
  </si>
  <si>
    <t>MDA</t>
  </si>
  <si>
    <t>Republic of Moldova</t>
  </si>
  <si>
    <t>KOR</t>
  </si>
  <si>
    <t>Republic of Korea</t>
  </si>
  <si>
    <t>QAT</t>
  </si>
  <si>
    <t>Qatar</t>
  </si>
  <si>
    <t>PRT</t>
  </si>
  <si>
    <t>Portugal</t>
  </si>
  <si>
    <t>POL</t>
  </si>
  <si>
    <t>Poland</t>
  </si>
  <si>
    <t>PCN</t>
  </si>
  <si>
    <t>Pitcairn</t>
  </si>
  <si>
    <t>PHL</t>
  </si>
  <si>
    <t>Philippines</t>
  </si>
  <si>
    <t>PER</t>
  </si>
  <si>
    <t>Peru</t>
  </si>
  <si>
    <t>PRY</t>
  </si>
  <si>
    <t>Paraguay</t>
  </si>
  <si>
    <t>PNG</t>
  </si>
  <si>
    <t>Papua New Guinea</t>
  </si>
  <si>
    <t>PAN</t>
  </si>
  <si>
    <t>Panama</t>
  </si>
  <si>
    <t>PLW</t>
  </si>
  <si>
    <t>Palau</t>
  </si>
  <si>
    <t>PAK</t>
  </si>
  <si>
    <t>Pakistan</t>
  </si>
  <si>
    <t>OMN</t>
  </si>
  <si>
    <t>Oman</t>
  </si>
  <si>
    <t>NOR</t>
  </si>
  <si>
    <t>Norway</t>
  </si>
  <si>
    <t>MNP</t>
  </si>
  <si>
    <t>Northern Mariana Islands</t>
  </si>
  <si>
    <t>MKD</t>
  </si>
  <si>
    <t>North Macedonia</t>
  </si>
  <si>
    <t>NFK</t>
  </si>
  <si>
    <t>Norfolk Island</t>
  </si>
  <si>
    <t>NIU</t>
  </si>
  <si>
    <t>Niue</t>
  </si>
  <si>
    <t>NGA</t>
  </si>
  <si>
    <t>Nigeria</t>
  </si>
  <si>
    <t>NER</t>
  </si>
  <si>
    <t>Niger</t>
  </si>
  <si>
    <t>NIC</t>
  </si>
  <si>
    <t>Nicaragua</t>
  </si>
  <si>
    <t>NZL</t>
  </si>
  <si>
    <t>New Zealand</t>
  </si>
  <si>
    <t>NCL</t>
  </si>
  <si>
    <t>New Caledonia</t>
  </si>
  <si>
    <t>NLD</t>
  </si>
  <si>
    <t>Netherlands (Kingdom of the)</t>
  </si>
  <si>
    <t>NPL</t>
  </si>
  <si>
    <t>Nepal</t>
  </si>
  <si>
    <t>NRU</t>
  </si>
  <si>
    <t>Nauru</t>
  </si>
  <si>
    <t>NAM</t>
  </si>
  <si>
    <t>Namibia</t>
  </si>
  <si>
    <t>MMR</t>
  </si>
  <si>
    <t>Myanmar</t>
  </si>
  <si>
    <t>MOZ</t>
  </si>
  <si>
    <t>Mozambique</t>
  </si>
  <si>
    <t>MAR</t>
  </si>
  <si>
    <t>Morocco</t>
  </si>
  <si>
    <t>MSR</t>
  </si>
  <si>
    <t>Montserrat</t>
  </si>
  <si>
    <t>MNE</t>
  </si>
  <si>
    <t>Montenegro</t>
  </si>
  <si>
    <t>MNG</t>
  </si>
  <si>
    <t>Mongolia</t>
  </si>
  <si>
    <t>FSM</t>
  </si>
  <si>
    <t>Micronesia (Federated States of)</t>
  </si>
  <si>
    <t>MEX</t>
  </si>
  <si>
    <t>Mexico</t>
  </si>
  <si>
    <t>MYT</t>
  </si>
  <si>
    <t>Mayotte</t>
  </si>
  <si>
    <t>MUS</t>
  </si>
  <si>
    <t>Mauritius</t>
  </si>
  <si>
    <t>MRT</t>
  </si>
  <si>
    <t>Mauritania</t>
  </si>
  <si>
    <t>MTQ</t>
  </si>
  <si>
    <t>Martinique</t>
  </si>
  <si>
    <t>MHL</t>
  </si>
  <si>
    <t>Marshall Islands</t>
  </si>
  <si>
    <t>MLT</t>
  </si>
  <si>
    <t>Malta</t>
  </si>
  <si>
    <t>MLI</t>
  </si>
  <si>
    <t>Mali</t>
  </si>
  <si>
    <t>MDV</t>
  </si>
  <si>
    <t>Maldives</t>
  </si>
  <si>
    <t>MYS</t>
  </si>
  <si>
    <t>Malaysia</t>
  </si>
  <si>
    <t>MWI</t>
  </si>
  <si>
    <t>Malawi</t>
  </si>
  <si>
    <t>MDG</t>
  </si>
  <si>
    <t>Madagascar</t>
  </si>
  <si>
    <t>LUX</t>
  </si>
  <si>
    <t>Luxembourg</t>
  </si>
  <si>
    <t>LTU</t>
  </si>
  <si>
    <t>Lithuania</t>
  </si>
  <si>
    <t>LIE</t>
  </si>
  <si>
    <t>Liechtenstein</t>
  </si>
  <si>
    <t>LBY</t>
  </si>
  <si>
    <t>Libya</t>
  </si>
  <si>
    <t>LBR</t>
  </si>
  <si>
    <t>Liberia</t>
  </si>
  <si>
    <t>LSO</t>
  </si>
  <si>
    <t>Lesotho</t>
  </si>
  <si>
    <t>LBN</t>
  </si>
  <si>
    <t>Lebanon</t>
  </si>
  <si>
    <t>LVA</t>
  </si>
  <si>
    <t>Latvia</t>
  </si>
  <si>
    <t>LAO</t>
  </si>
  <si>
    <t>Lao People's Democratic Republic</t>
  </si>
  <si>
    <t>KGZ</t>
  </si>
  <si>
    <t>Kyrgyzstan</t>
  </si>
  <si>
    <t>KWT</t>
  </si>
  <si>
    <t>Kuwait</t>
  </si>
  <si>
    <t>KIR</t>
  </si>
  <si>
    <t>Kiribati</t>
  </si>
  <si>
    <t>KEN</t>
  </si>
  <si>
    <t>Kenya</t>
  </si>
  <si>
    <t>KAZ</t>
  </si>
  <si>
    <t>Kazakhstan</t>
  </si>
  <si>
    <t>JOR</t>
  </si>
  <si>
    <t>Jordan</t>
  </si>
  <si>
    <t>JPN</t>
  </si>
  <si>
    <t>Japan</t>
  </si>
  <si>
    <t>JAM</t>
  </si>
  <si>
    <t>Jamaica</t>
  </si>
  <si>
    <t>ITA</t>
  </si>
  <si>
    <t>Italy</t>
  </si>
  <si>
    <t>ISR</t>
  </si>
  <si>
    <t>Israel</t>
  </si>
  <si>
    <t>IRL</t>
  </si>
  <si>
    <t>Ireland</t>
  </si>
  <si>
    <t>IRQ</t>
  </si>
  <si>
    <t>Iraq</t>
  </si>
  <si>
    <t>IRN</t>
  </si>
  <si>
    <t>Iran (Islamic Republic of)</t>
  </si>
  <si>
    <t>IDN</t>
  </si>
  <si>
    <t>Indonesia</t>
  </si>
  <si>
    <t>IND</t>
  </si>
  <si>
    <t>India</t>
  </si>
  <si>
    <t>ISL</t>
  </si>
  <si>
    <t>Iceland</t>
  </si>
  <si>
    <t>HUN</t>
  </si>
  <si>
    <t>Hungary</t>
  </si>
  <si>
    <t>HND</t>
  </si>
  <si>
    <t>Honduras</t>
  </si>
  <si>
    <t>VAT</t>
  </si>
  <si>
    <t>Holy See</t>
  </si>
  <si>
    <t>HMD</t>
  </si>
  <si>
    <t>Heard Island and McDonald Islands</t>
  </si>
  <si>
    <t>HTI</t>
  </si>
  <si>
    <t>Haiti</t>
  </si>
  <si>
    <t>GUY</t>
  </si>
  <si>
    <t>Guyana</t>
  </si>
  <si>
    <t>GNB</t>
  </si>
  <si>
    <t>Guinea-Bissau</t>
  </si>
  <si>
    <t>GIN</t>
  </si>
  <si>
    <t>Guinea</t>
  </si>
  <si>
    <t>GTM</t>
  </si>
  <si>
    <t>Guatemala</t>
  </si>
  <si>
    <t>GUM</t>
  </si>
  <si>
    <t>Guam</t>
  </si>
  <si>
    <t>GLP</t>
  </si>
  <si>
    <t>Guadeloupe</t>
  </si>
  <si>
    <t>GRD</t>
  </si>
  <si>
    <t>Grenada</t>
  </si>
  <si>
    <t>GRL</t>
  </si>
  <si>
    <t>Greenland</t>
  </si>
  <si>
    <t>GRC</t>
  </si>
  <si>
    <t>Greece</t>
  </si>
  <si>
    <t>GIB</t>
  </si>
  <si>
    <t>Gibraltar</t>
  </si>
  <si>
    <t>GHA</t>
  </si>
  <si>
    <t>Ghana</t>
  </si>
  <si>
    <t>DEU</t>
  </si>
  <si>
    <t>Germany</t>
  </si>
  <si>
    <t>GEO</t>
  </si>
  <si>
    <t>Georgia</t>
  </si>
  <si>
    <t>GMB</t>
  </si>
  <si>
    <t>Gambia</t>
  </si>
  <si>
    <t>GAB</t>
  </si>
  <si>
    <t>Gabon</t>
  </si>
  <si>
    <t>ATF</t>
  </si>
  <si>
    <t>French Southern Territories</t>
  </si>
  <si>
    <t>PYF</t>
  </si>
  <si>
    <t>French Polynesia</t>
  </si>
  <si>
    <t>GUF</t>
  </si>
  <si>
    <t>French Guiana</t>
  </si>
  <si>
    <t>FRA</t>
  </si>
  <si>
    <t>France</t>
  </si>
  <si>
    <t>FIN</t>
  </si>
  <si>
    <t>Finland</t>
  </si>
  <si>
    <t>FJI</t>
  </si>
  <si>
    <t>Fiji</t>
  </si>
  <si>
    <t>FRO</t>
  </si>
  <si>
    <t>Faroe Islands</t>
  </si>
  <si>
    <t>FLK</t>
  </si>
  <si>
    <t>Falkland Islands (Malvinas)</t>
  </si>
  <si>
    <t>ETH</t>
  </si>
  <si>
    <t>Ethiopia</t>
  </si>
  <si>
    <t>SWZ</t>
  </si>
  <si>
    <t>Eswatini</t>
  </si>
  <si>
    <t>EST</t>
  </si>
  <si>
    <t>Estonia</t>
  </si>
  <si>
    <t>ERI</t>
  </si>
  <si>
    <t>Eritrea</t>
  </si>
  <si>
    <t>GNQ</t>
  </si>
  <si>
    <t>Equatorial Guinea</t>
  </si>
  <si>
    <t>SLV</t>
  </si>
  <si>
    <t>El Salvador</t>
  </si>
  <si>
    <t>EGY</t>
  </si>
  <si>
    <t>Egypt</t>
  </si>
  <si>
    <t>ECU</t>
  </si>
  <si>
    <t>Ecuador</t>
  </si>
  <si>
    <t>DOM</t>
  </si>
  <si>
    <t>Dominican Republic</t>
  </si>
  <si>
    <t>DMA</t>
  </si>
  <si>
    <t>Dominica</t>
  </si>
  <si>
    <t>DJI</t>
  </si>
  <si>
    <t>Djibouti</t>
  </si>
  <si>
    <t>DNK</t>
  </si>
  <si>
    <t>Denmark</t>
  </si>
  <si>
    <t>COD</t>
  </si>
  <si>
    <t>Democratic Republic of the Congo</t>
  </si>
  <si>
    <t>PRK</t>
  </si>
  <si>
    <t>Democratic People's Republic of Korea</t>
  </si>
  <si>
    <t>CZE</t>
  </si>
  <si>
    <t>Czechia</t>
  </si>
  <si>
    <t>CYP</t>
  </si>
  <si>
    <t>Cyprus</t>
  </si>
  <si>
    <t>CUW</t>
  </si>
  <si>
    <t>Curaçao</t>
  </si>
  <si>
    <t>CUB</t>
  </si>
  <si>
    <t>Cuba</t>
  </si>
  <si>
    <t>HRV</t>
  </si>
  <si>
    <t>Croatia</t>
  </si>
  <si>
    <t>CIV</t>
  </si>
  <si>
    <t>Côte d’Ivoire</t>
  </si>
  <si>
    <t>CRI</t>
  </si>
  <si>
    <t>Costa Rica</t>
  </si>
  <si>
    <t>COK</t>
  </si>
  <si>
    <t>Cook Islands</t>
  </si>
  <si>
    <t>COG</t>
  </si>
  <si>
    <t>Congo</t>
  </si>
  <si>
    <t>COM</t>
  </si>
  <si>
    <t>Comoros</t>
  </si>
  <si>
    <t>COL</t>
  </si>
  <si>
    <t>Colombia</t>
  </si>
  <si>
    <t>CCK</t>
  </si>
  <si>
    <t>Cocos (Keeling) Islands</t>
  </si>
  <si>
    <t>CXR</t>
  </si>
  <si>
    <t>Christmas Island</t>
  </si>
  <si>
    <t>MAC</t>
  </si>
  <si>
    <t>China, Macao Special Administrative Region</t>
  </si>
  <si>
    <t>HKG</t>
  </si>
  <si>
    <t>China, Hong Kong Special Administrative Region</t>
  </si>
  <si>
    <t>CHN</t>
  </si>
  <si>
    <t>China</t>
  </si>
  <si>
    <t>CHL</t>
  </si>
  <si>
    <t>Chile</t>
  </si>
  <si>
    <t>TCD</t>
  </si>
  <si>
    <t>Chad</t>
  </si>
  <si>
    <t>CAF</t>
  </si>
  <si>
    <t>Central African Republic</t>
  </si>
  <si>
    <t>CYM</t>
  </si>
  <si>
    <t>Cayman Islands</t>
  </si>
  <si>
    <t>CAN</t>
  </si>
  <si>
    <t>Canada</t>
  </si>
  <si>
    <t>CMR</t>
  </si>
  <si>
    <t>Cameroon</t>
  </si>
  <si>
    <t>KHM</t>
  </si>
  <si>
    <t>Cambodia</t>
  </si>
  <si>
    <t>CPV</t>
  </si>
  <si>
    <t>Cabo Verde</t>
  </si>
  <si>
    <t>BDI</t>
  </si>
  <si>
    <t>Burundi</t>
  </si>
  <si>
    <t>BFA</t>
  </si>
  <si>
    <t>Burkina Faso</t>
  </si>
  <si>
    <t>BGR</t>
  </si>
  <si>
    <t>Bulgaria</t>
  </si>
  <si>
    <t>BRN</t>
  </si>
  <si>
    <t>Brunei Darussalam</t>
  </si>
  <si>
    <t>VGB</t>
  </si>
  <si>
    <t>British Virgin Islands</t>
    <phoneticPr fontId="9"/>
  </si>
  <si>
    <t>IOT</t>
  </si>
  <si>
    <t>British Indian Ocean Territory</t>
  </si>
  <si>
    <t>BRA</t>
  </si>
  <si>
    <t>Brazil</t>
  </si>
  <si>
    <t>BVT</t>
  </si>
  <si>
    <t>Bouvet Island</t>
  </si>
  <si>
    <t>BWA</t>
  </si>
  <si>
    <t>Botswana</t>
  </si>
  <si>
    <t>BIH</t>
  </si>
  <si>
    <t>Bosnia and Herzegovina</t>
  </si>
  <si>
    <t>BES</t>
  </si>
  <si>
    <t>Bonaire, Sint Eustatius and Saba</t>
  </si>
  <si>
    <t>BOL</t>
  </si>
  <si>
    <t>Bolivia (Plurinational State of)</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</si>
  <si>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</si>
  <si>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</si>
  <si>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</si>
  <si>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</si>
  <si>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</si>
  <si>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</si>
  <si>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</si>
  <si>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</si>
  <si>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</si>
  <si>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</si>
  <si>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</si>
  <si>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</si>
  <si>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</si>
  <si>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</si>
  <si>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</si>
  <si>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</si>
  <si>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</si>
  <si>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</si>
  <si>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</si>
  <si>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t>
  </si>
  <si>
    <t>AZE</t>
  </si>
  <si>
    <t>Azerbaijan</t>
  </si>
  <si>
    <t>AUT</t>
  </si>
  <si>
    <t>Austria</t>
  </si>
  <si>
    <t>AUS</t>
  </si>
  <si>
    <t>Australia</t>
  </si>
  <si>
    <t>ABW</t>
  </si>
  <si>
    <t>Aruba</t>
  </si>
  <si>
    <t>ARM</t>
  </si>
  <si>
    <t>Armenia</t>
  </si>
  <si>
    <t>ARG</t>
  </si>
  <si>
    <t>Argentina</t>
  </si>
  <si>
    <t>ATG</t>
  </si>
  <si>
    <t>Antigua and Barbuda</t>
  </si>
  <si>
    <t>ATA</t>
  </si>
  <si>
    <t>Antarctica</t>
  </si>
  <si>
    <t>AIA</t>
  </si>
  <si>
    <t>Anguilla</t>
  </si>
  <si>
    <t>AGO</t>
  </si>
  <si>
    <t>Angola</t>
  </si>
  <si>
    <t>AND</t>
  </si>
  <si>
    <t>Andorra</t>
  </si>
  <si>
    <t>ASM</t>
  </si>
  <si>
    <t>American Samoa</t>
  </si>
  <si>
    <t>DZA</t>
  </si>
  <si>
    <t>Algeria</t>
  </si>
  <si>
    <t>ALB</t>
  </si>
  <si>
    <t>Albania</t>
  </si>
  <si>
    <t>AFG</t>
  </si>
  <si>
    <t>Afghanistan</t>
  </si>
  <si>
    <t>Export</t>
  </si>
  <si>
    <t>iso_alpha</t>
    <phoneticPr fontId="9"/>
  </si>
  <si>
    <t>iso_num</t>
  </si>
  <si>
    <t>Country</t>
  </si>
  <si>
    <t xml:space="preserve">2016:1013
   1. Denna lag träder i kraft den 1 juli 2017.
   2. Genom lagen upphävs namnlagen (1982:670).
   3. Ärenden som vid ikraftträdandet handläggs av Patent- och registreringsverket ska överlämnas till Skatteverket.
   4. Den upphävda lagen gäller fortfarande vid överklagande av Patent- och registreringsverkets beslut.
   5. Om det före ikraftträdandet har fastställts att en viss person inte är far eller förälder enligt 1 kap. 9 § föräldrabalken till ett barn som har förvärvat personens efternamn eller ett efternamn som personen har burit, ska i fråga om förlust av barnets efternamn den upphävda lagen gälla.
   6. Den upphävda lagen gäller fortfarande för talan om förlust av efternamn som har väckts vid domstol enligt 17-19 §§ i den lagen före ikraftträdandet.
   7. Den upphävda lagen gäller fortfarande för mål om skydd för egenartade efternamn som har väckts vid domstol före ikraftträdandet.
   8. Namn som har förvärvats enligt den upphävda lagen eller enligt namnlagen (1963:521) anses som personnamn som har förvärvats enligt den bestämmelse i den nya lagen som gäller för motsvarande fall.
   9. Den som vid ikraftträdandet bär ett mellannamn får till Skatteverket ansöka om att namnet ska strykas eller förvärvas som ett enkelt efternamn eller som en del i ett dubbelt efternamn.
   10. Vid byte till ett dubbelt efternamn ska mellannamnet strykas.
   11. Vid en prövning enligt 15, 16, 23 och 24 §§ ska ett dubbelt efternamn som har förvärvats före lagens ikraftträdande anses som ett enda efternamn. </t>
    <phoneticPr fontId="9"/>
  </si>
  <si>
    <t>suppl</t>
    <phoneticPr fontId="9"/>
  </si>
  <si>
    <t>Övergångsbestämmelser</t>
    <phoneticPr fontId="9"/>
  </si>
  <si>
    <t>title</t>
    <phoneticPr fontId="9"/>
  </si>
  <si>
    <t xml:space="preserve">Ett samtycke enligt denna lag ska lämnas skriftligen.
Om ett samtycke har lämnats till en domstol i ett ärende enligt 34 §, behöver det inte lämnas något nytt samtycke när en ansökan görs enligt 3 §.
</t>
    <phoneticPr fontId="9"/>
  </si>
  <si>
    <t>En ansökan för ett barn som har fyllt 12 år i ett mål eller ärende enligt denna lag får inte göras utan barnets samtycke, utom i de fall barnet är varaktigt förhindrat att lämna samtycke till följd av en psykisk sjukdom eller något annat liknande förhållande.
Vid bedömningen av om ett namnbyte är förenligt med barnets bästa enligt 34 § ska domstolen, även när barnets samtycke inte behövs, ta hänsyn till barnets åsikter med beaktande av barnets ålder och mognad.</t>
    <phoneticPr fontId="9"/>
  </si>
  <si>
    <t>Gemensamma bestämmelser</t>
    <phoneticPr fontId="9"/>
  </si>
  <si>
    <t>En talan i tvist om efternamn väcks i tingsrätten i den ort där den mot vilken talan förs ska svara i tvistemål i allmänhet.
En talan om förlust av efternamn som grundar sig på att ett faderskap eller föräldraskap enligt 1 kap. 9 § föräldrabalken har hävts väcks i tingsrätten i den ort där barnet har sin hemvist. En sådan fråga får väckas även i samband med ett mål om hävande av faderskap eller föräldraskap enligt 1 kap. 9 § föräldrabalken.
Om barnet är under 18 år, ska domstolen även hämta in ett yttrande från socialnämnden, om det inte är uppenbart obehövligt. Socialnämnden ska ge barnet möjlighet att framföra sina åsikter och redovisa dem för domstolen.
Om det inte finns någon behörig tingsrätt enligt första eller andra stycket, väcks talan i Stockholms tingsrätt.</t>
    <phoneticPr fontId="9"/>
  </si>
  <si>
    <t>En ansökan om förklaring att ett namnbyte är förenligt med barnets bästa enligt 34 § prövas av den tingsrätt som tar upp frågor om vårdnaden om barnet.
Domstolen ska, om det kan ske, höra den vars efternamn barnet bär, om han eller hon inte är vårdnadshavare. Domstolen ska även, om det kan ske, höra den vars namn barnet ska få.
Domstolen ska hämta in ett yttrande från socialnämnden, om det inte är uppenbart obehövligt. Socialnämnden ska ge barnet möjlighet att framföra sina åsikter och redovisa dem för domstolen.
Domstolen får besluta att vardera parten ska svara för sina rättegångskostnader. Vid domstolens handläggning tillämpas i övrigt lagen (1996:242) om domstolsärenden.</t>
    <phoneticPr fontId="9"/>
  </si>
  <si>
    <t>Förfarandet i allmän domstol</t>
    <phoneticPr fontId="9"/>
  </si>
  <si>
    <t>Om barnets vårdnadshavare inte har ansökt om förvärv av sitt barns förnamn inom den tid som anges i 26 § andra stycket, får Skatteverket förelägga vårdnadshavaren att inom en viss tid fullgöra denna skyldighet.
Ett nytt föreläggande om samma sak får förenas med vite.
En fråga om utdömande av vite prövas av den förvaltningsrätt som är behörig att pröva ett överklagande av ett beslut enligt 42 §.
Prövningstillstånd krävs vid överklagande till kammarrätten.</t>
    <phoneticPr fontId="9"/>
  </si>
  <si>
    <t>Skatteverkets beslut enligt denna lag får överklagas till allmän förvaltningsdomstol.
Den som har gjort en invändning med anledning av en ansökan som anges i 41 § får överklaga ett beslut som innebär att ansökan bifalls. Den som har avstått från att göra en sådan invändning får inte överklaga beslutet.
Beslutet överklagas till den förvaltningsrätt inom vars domkrets personen vars namn det gäller var folkbokförd vid tidpunkten för beslutet. Om det inte finns någon sådan behörig domstol, överklagas beslutet till Förvaltningsrätten i Stockholm.
Prövningstillstånd krävs vid överklagande till kammarrätten.
Föreläggande att ansöka om barns förnamn</t>
    <phoneticPr fontId="9"/>
  </si>
  <si>
    <t xml:space="preserve">Överklagande av Skatteverkets beslut </t>
    <phoneticPr fontId="9"/>
  </si>
  <si>
    <t>Om en ansökan om förvärv av ett efternamn enligt 13 § inte avvisas eller avslås, ska den kungöras i Post- och Inrikes Tidningar. Detsamma gäller en ansökan om förvärv av ett dubbelt efternamn enligt 20 § om något av namnen som ingår i det dubbla efternamnet inte kan förvärvas enligt 4-12 eller 30 §. Ett kungörande behöver dock inte ske om det skulle sakna betydelse.
När kungörande har skett ska den som vill invända mot ansökan göra detta skriftligen inom en månad från kungörelsedagen. Skatteverket får inte meddela beslut i ärendet innan tiden för att göra en invändning har gått ut.</t>
    <phoneticPr fontId="9"/>
  </si>
  <si>
    <t>Skatteverket ska begära in ett yttrande från en myndighet eller annan om det behövs för att pröva ett namns lämplighet med hänsyn till språkliga eller andra förhållanden eller namnets förenlighet med namnskyddet.</t>
    <phoneticPr fontId="9"/>
  </si>
  <si>
    <t>Om en ansökan är så bristfällig att den inte kan läggas till grund för en prövning i sak, ska Skatteverket förelägga sökanden att avhjälpa bristen inom en viss tid. Detsamma gäller om sökanden inte har betalat ansökningsavgiften. Föreläggandet behöver inte delges.
Om sökanden inte följer föreläggandet, ska ansökan avvisas. Sökanden ska upplysas om detta i föreläggandet.</t>
    <phoneticPr fontId="9"/>
  </si>
  <si>
    <t>egeringen kan med stöd av 8 kap. 7 § regeringsformen meddela föreskrifter om avgifter för ansökan om namn enligt denna lag.</t>
    <phoneticPr fontId="9"/>
  </si>
  <si>
    <t>En ansökan ska vara skriftlig.
Ansökan ska innehålla uppgifter om
   1. sökandens namn och personnummer eller samordningsnummer,
   2. sökandens adress och telefonnummer,
   3. det som yrkas, och
   4. de omständigheter som åberopas till stöd för ansökan.</t>
    <phoneticPr fontId="9"/>
  </si>
  <si>
    <t>Skatteverket beslutar om förvärv eller ändring av personnamn efter en ansökan enligt 3 §. Om namnet beslutas av domstol enligt 8 eller 22 §, ska dock ingen ansökan göras.</t>
    <phoneticPr fontId="9"/>
  </si>
  <si>
    <t>Förfarandet i mål och ärenden
Förfarandet hos Skatteverket</t>
    <phoneticPr fontId="9"/>
  </si>
  <si>
    <t>Ett personnamn förvärvas eller ändras när namnet registreras, om inte annat anges i andra-fjärde stycket.
Ett efternamn enligt 4 eller 5 § anses vara förvärvat vid födelsen. Detsamma gäller ett efternamn enligt 22 §, om det namn som har förlorats har förvärvats vid födelsen.
Ett efternamn enligt 6 eller 7 § anses vara förvärvat vid adoptionen. Detsamma gäller ett dubbelt efternamn enligt 8 §.
Ett efternamn enligt 12 § anses vara förvärvat vid vigseln om ansökan görs senast samma dag som vigseln.</t>
    <phoneticPr fontId="9"/>
  </si>
  <si>
    <t>Tidpunkten för förvärv eller ändring av personnamn</t>
    <phoneticPr fontId="9"/>
  </si>
  <si>
    <t>Om ett barn bär någon av föräldrarnas efternamn utan att denna förälder är vårdnadshavare, krävs för att barnet ska få byta efternamn att föräldern har samtyckt till bytet eller att en domstol har förklarat att bytet är förenligt med barnets bästa.
För att ett barn ska få byta efternamn enligt 11 § krävs att den eller de vars namn ska förvärvas har samtyckt till bytet och att en domstol har förklarat att bytet är förenligt med barnets bästa.</t>
    <phoneticPr fontId="9"/>
  </si>
  <si>
    <t>Samtycke eller prövning vid byte av barns efternamn</t>
    <phoneticPr fontId="9"/>
  </si>
  <si>
    <t>titel</t>
    <phoneticPr fontId="9"/>
  </si>
  <si>
    <t xml:space="preserve"> Lagen tillämpas på statslösa personer som har hemvist i Sverige eller, om de inte har hemvist i något land, har sin vistelseort här.</t>
    <phoneticPr fontId="9"/>
  </si>
  <si>
    <t>Lagen tillämpas på danska, finska och norska medborgare som har hemvist i Sverige.
Lagen får tillämpas på andra utländska medborgare som har hemvist i Sverige. I fråga om efternamn som har förvärvats enligt lagen gäller 21-25 §§.
När utländska medborgare adopteras här i landet tillämpas alltid 6-8 §§.</t>
    <phoneticPr fontId="9"/>
  </si>
  <si>
    <t>Lagen gäller inte för svenska medborgare som har hemvist i Danmark, Finland eller Norge.</t>
    <phoneticPr fontId="9"/>
  </si>
  <si>
    <t>Den som har förvärvat ett namn i en annan stat inom Europeiska ekonomiska samarbetsområdet eller i Schweiz genom födelse, ändrat civilstånd eller annat familjerättsligt förhållande har rätt att förvärva det namnet också i Sverige, om han eller hon vid förvärvet i den andra staten var medborgare eller hade hemvist där eller hade någon annan särskild anknytning dit.
Första stycket ger inte en person rätt att som förnamn förvärva ett namn som
   1. kan väcka anstöt,
   2. kan antas leda till obehag för den som ska bära namnet, eller
   3. av någon annan anledning är olämpligt som förnamn.</t>
    <phoneticPr fontId="9"/>
  </si>
  <si>
    <t>Internationella förhållanden</t>
    <phoneticPr fontId="9"/>
  </si>
  <si>
    <t>Ett gårdsnamn som enligt gammal sedvänja används eller har använts som tillnamn får förvärvas av den som har anknytning till gårdsnamnet genom släktskap eller äktenskap. Gårdsnamnet ska bäras närmast före eller efter förnamnen.
Den som bär ett gårdsnamn får stryka namnet eller ändra ordningsföljden mellan namnet och förnamnen.</t>
    <phoneticPr fontId="9"/>
  </si>
  <si>
    <t>Gårdsnamn</t>
    <phoneticPr fontId="9"/>
  </si>
  <si>
    <t>Som förnamn får endast förvärvas ett namn som inte
   1. kan väcka anstöt,
   2. kan antas leda till obehag för den som ska bära namnet, eller
   3. av någon annan anledning är olämpligt som förnamn.</t>
    <phoneticPr fontId="9"/>
  </si>
  <si>
    <t>En person får förvärva eller ändra förnamn genom
   1. tillägg av ett eller flera namn,
   2. byte av ett eller flera namn,
   3. strykning av ett eller flera namn, dock inte alla, eller
   4. ändring av ordningsföljden mellan två eller flera namn. Lag (2018:1295).</t>
    <phoneticPr fontId="9"/>
  </si>
  <si>
    <t>Varje barn ska ges ett eller flera förnamn.
En ansökan om förvärv av barnets förnamn ska göras inom tre månader från barnets födelse.</t>
    <phoneticPr fontId="9"/>
  </si>
  <si>
    <t>Förnamn</t>
    <phoneticPr fontId="9"/>
  </si>
  <si>
    <t>Den som gör intrång i någon annans rätt enligt 23 § är skyldig att ersätta den kränkning och annan skada som intrånget har medfört, om han eller hon har insett eller borde ha insett att användandet var till nackdel för den andre.</t>
    <phoneticPr fontId="9"/>
  </si>
  <si>
    <t>Rätten till ett inarbetat näringskännetecken eller varukännetecken eller ett allmänt känt konstnärsnamn eller likartat namn ska gälla vid sidan av en äldre rätt till ett sådant efternamn som har särskilt skydd enligt 23 § och som kännetecknet eller konstnärsnamnet kan förväxlas med, om den som bär efternamnet inte inom rimlig tid vidtar åtgärder för att hindra användningen av kännetecknet eller konstnärsnamnet.
På yrkande av en part får en domstol, om det är skäligt, besluta att ett kännetecken eller ett konstnärsnamn endast får användas på ett särskilt sätt.
Vid en prövning enligt första stycket ska ett dubbelt efternamn anses som två efternamn.</t>
    <phoneticPr fontId="9"/>
  </si>
  <si>
    <t>Ingen får obehörigen, till nackdel för den som har skydd för sitt efternamn enligt 15 §,
   1. använda ett namn som kan förväxlas med efternamnet,
   2. i näringsverksamhet använda en beteckning för en stiftelse, en ideell förening eller en liknande sammanslutning som kan förväxlas med efternamnet, eller
   3. i näringsverksamhet använda ett näringskännetecken, varukännetecken eller annat kännetecken som kan förväxlas med efternamnet.
Vid en prövning enligt första stycket ska ett dubbelt efternamn anses som två efternamn.</t>
    <phoneticPr fontId="9"/>
  </si>
  <si>
    <t>Särskilt skydd för efternamn</t>
    <phoneticPr fontId="9"/>
  </si>
  <si>
    <t>Om någon förlorar sitt efternamn enligt 21 §, ska domstolen med tillämpning av 4-12 §§ fastställa vilket namn som förvärvas i stället för det som förloras.</t>
    <phoneticPr fontId="9"/>
  </si>
  <si>
    <t>Om någon har förvärvat ett efternamn som han eller hon inte har rätt till och detta leder till besvär för någon annan, ska en domstol på talan av den sistnämnde besluta att namnet förloras, om det inte finns särskilda skäl mot det.
Om någon förlorar sitt efternamn enligt första stycket, ska domstolen besluta att också den som genom denne har förvärvat namnet förlorar namnet, om talan förs om detta och det inte finns särskilda skäl mot det. Detsamma gäller om någon som skulle ha förlorat sitt efternamn enligt första stycket har avlidit.
En talan enligt första stycket som grundar sig på att ett faderskap eller föräldraskap enligt 1 kap. 9 § föräldrabalken har hävts får inte väckas senare än ett år efter hävandet. I övriga fall får talan inte väckas senare än fem år efter det att Skatteverkets beslut fick laga kraft.</t>
    <phoneticPr fontId="9"/>
  </si>
  <si>
    <t>Förlust av efternamn</t>
    <phoneticPr fontId="9"/>
  </si>
  <si>
    <t>En person får byta sitt efternamn till ett dubbelt efternamn som inte kan förvärvas enligt 4-13 eller 30 §.
Ett dubbelt efternamn enligt första stycket får endast bestå av två enkla efternamn som den personen kan förvärva var för sig enligt denna lag. Namnen i det dubbla efternamnet ska bäras i en bestämd ordning och får förenas med ett bindestreck.</t>
    <phoneticPr fontId="9"/>
  </si>
  <si>
    <t>Byte till dubbelt efternamn</t>
    <phoneticPr fontId="9"/>
  </si>
  <si>
    <t>En person får byta till ett efternamn som han eller hon tidigare har burit utan att ha förlorat det enligt 21 §.
En person får byta till ett efternamn genom att stryka ett av namnen i sitt dubbla efternamn.</t>
    <phoneticPr fontId="9"/>
  </si>
  <si>
    <t>En person får byta till ett efternamn som har funnits i hans eller hennes släkt i rakt uppstigande led i minst två generationer. Det får dock inte vara längre sedan någon i släkten bar namnet än fyra generationer tillbaka, räknat från och med personens föräldrar.</t>
    <phoneticPr fontId="9"/>
  </si>
  <si>
    <t>Om en person har förvärvat ett nybildat efternamn enligt denna lag, får därefter den personens förälder, syskon eller syskonbarn byta till det namnet, om personen samtycker till det. Om det första förvärvet har gjorts av flera, krävs att alla samtycker.</t>
    <phoneticPr fontId="9"/>
  </si>
  <si>
    <t>En person får byta till ett efternamn som lagligen bärs av minst 2 000 personer.
En person får även byta till ett efternamn som lagligen bärs av färre än 2 000 personer, om namnet någon gång har kunnat förvärvas enligt första stycket.
Vid en prövning enligt första eller andra stycket ska ett dubbelt efternamn anses som två efternamn.</t>
    <phoneticPr fontId="9"/>
  </si>
  <si>
    <t>Om inte annat följer av 16-19 §§, får en person endast byta till ett efternamn som inte kan förväxlas med
   1. ett efternamn som någon annan lagligen bär,
   2. ett historiskt känt efternamn som har burits av en utdöd släkt,
   3. ett allmänt känt utländskt efternamn,
   4. någon annans allmänt kända konstnärsnamn eller ett likartat namn,
   5. en beteckning för en stiftelse, en ideell förening eller en liknande sammanslutning,
   6. någon annans i Sverige skyddade näringskännetecken eller varukännetecken, eller
   7. något som finns i ett litterärt eller konstnärligt verk och som kränker någon annans upphovsrätt till verket.
Vid en prövning enligt första stycket ska ett dubbelt efternamn anses som två efternamn.</t>
    <phoneticPr fontId="9"/>
  </si>
  <si>
    <t>En person får byta till ett nybildat efternamn endast om namnet inte
   1. används som förnamn,
   2. består av mer än ett ord,
   3. kan väcka anstöt,
   4. kan antas leda till obehag för den som ska bära namnet, eller
   5. av någon annan anledning är olämpligt som efternamn.</t>
    <phoneticPr fontId="9"/>
  </si>
  <si>
    <t xml:space="preserve">En person får byta sitt efternamn till ett nybildat efternamn eller till ett befintligt efternamn som inte kan förvärvas enligt 4-12 eller 30 §, om förutsättningarna i 14-19 §§ är uppfyllda eller om det annars finns särskilda skäl.
En person får ändra sitt efternamn utan att det anses som byte till ett annat efternamn genom
   1. en enkel stavningsändring som inte förändrar namnets uttal,
   2. en ändring av namnets genusform, eller
   3. en ändring av ordningsföljden mellan namnen i ett dubbelt efternamn. </t>
    <phoneticPr fontId="9"/>
  </si>
  <si>
    <t>Byte till andra efternamn och ändring av efternamn</t>
    <phoneticPr fontId="9"/>
  </si>
  <si>
    <t xml:space="preserve">En make får byta sitt efternamn till den andra makens efternamn.
En make får byta sitt efternamn till ett dubbelt efternamn enligt 20 § andra stycket som är bildat av det efternamn som maken bär och det efternamn som den andra maken bär.
Första och andra styckena gäller även en efterlevande makes byte till den avlidna makens efternamn. </t>
    <phoneticPr fontId="9"/>
  </si>
  <si>
    <t>Byte till en makes efternamn</t>
    <phoneticPr fontId="9"/>
  </si>
  <si>
    <t xml:space="preserve">Ett barn som för stadigvarande vård och fostran i ett enskilt hem har tagits emot av någon annan än barnets föräldrar, får byta sitt efternamn till
   1. ett efternamn som familjehemsföräldern eller någon av familjehemsföräldrarna bär,
   2. ett dubbelt efternamn enligt 20 § andra stycket som är bildat av efternamn som familjehemsföräldrarna bär, eller
   3. ett dubbelt efternamn enligt 20 § andra stycket som är bildat av det efternamn som barnet bär och ett efternamn som en familjehemsförälder bär. </t>
    <phoneticPr fontId="9"/>
  </si>
  <si>
    <t>Byte till en familjehemsförälders efternamn</t>
    <phoneticPr fontId="9"/>
  </si>
  <si>
    <t>En person som har förvärvat sitt efternamn genom adoption enligt 6 § får byta namnet till ett dubbelt efternamn enligt 20 § andra stycket som är bildat av det efternamn som han eller hon bär och det efternamn som bars före adoptionen.</t>
    <phoneticPr fontId="9"/>
  </si>
  <si>
    <t>En person får byta sitt efternamn till
   1. ett efternamn som föräldrarna eller någon av dem bär,
   2. ett efternamn som någon av föräldrarna har burit,
   3. ett dubbelt efternamn enligt 20 § andra stycket som är bildat av efternamn som föräldrarna bär eller har burit, eller
   4. ett efternamn som är bildat av något av föräldrarnas förnamn med tillägg av någon av ändelserna -son eller -dotter, eller som är bildat på jämförligt sätt.
Ett efternamn enligt första stycket 2 och 3 som någon av föräldrarna har burit får inte vara ett namn som har förvärvats genom äktenskap, utom i det fall en förälder som avlidit bar namnet vid sin död.</t>
    <phoneticPr fontId="9"/>
  </si>
  <si>
    <t>Byte till ett efternamn med anknytning till en förälder</t>
    <phoneticPr fontId="9"/>
  </si>
  <si>
    <t>En domstol får i adoptionsärendet besluta att adoptivbarnet ska behålla sitt efternamn, eller förvärva ett dubbelt efternamn enligt 20 § andra stycket som är bildat av det efternamn som barnet bär och ett efternamn som en adoptivförälder bär.</t>
    <phoneticPr fontId="9"/>
  </si>
  <si>
    <t>En ansökan om förvärv av det efternamn ett adoptivbarn ska ges enligt 6 § ska göras inom tre månader från beslutet om adoption. Det är förhållandena vid ansökningstillfället som är avgörande för bedömningen av om ett namn får förvärvas.
Om det inte görs någon ansökan inom den tid som anges i första stycket, förvärvar adoptivbarnet den äldre av adoptivföräldrarnas efternamn eller, när ett adoptivbarn adopteras av en person ensam, adoptivförälderns efternamn.</t>
    <phoneticPr fontId="9"/>
  </si>
  <si>
    <t>Efter ett beslut om adoption ska adoptivbarnet ges ett nytt efternamn. Detta gäller dock inte om en make eller sambo adopterar den andra makens eller sambons barn eller om en domstol har beslutat enligt 8 §.
När makar eller sambor adopterar gemensamt får adoptivbarnets efternamn vara
   1. ett efternamn som adoptivföräldrarna eller någon av dem bär,
   2. ett efternamn som någon av adoptivföräldrarna har burit,
   3. ett dubbelt efternamn enligt 20 § andra stycket som är bildat av efternamn som adoptivföräldrarna bär,
   4. ett efternamn som är bildat av något av adoptivföräldrarnas förnamn med tillägg av någon av ändelserna -son eller -dotter, eller som är bildat på jämförligt sätt, eller
   5. ett efternamn som något av adoptivföräldrarnas gemensamma barn bär.
Ett efternamn enligt andra stycket 2 får inte vara ett namn som har förvärvats genom äktenskap, utom i det fall en adoptivförälder som avlidit bar namnet vid sin död.
När ett adoptivbarn adopteras av en person ensam gäller andra stycket 1, 2 och 4 och tredje stycket den föräldern.
Lag (2018:1295).</t>
    <phoneticPr fontId="9"/>
  </si>
  <si>
    <t>Förvärv av efternamn genom adoption</t>
    <phoneticPr fontId="9"/>
  </si>
  <si>
    <t xml:space="preserve"> En ansökan om förvärv av det efternamn ett barn ska ges enligt 4 § ska göras inom tre månader från barnets födelse. Det är förhållandena vid ansökningstillfället som är avgörande för bedömningen av om ett namn får förvärvas.
Om det inte görs någon ansökan inom den tid som anges i första stycket, förvärvar barnet det efternamn som den förälder som har fött barnet bär eller, om den föräldern har avlidit, det efternamn som den föräldern bar vid sin död.</t>
    <phoneticPr fontId="9"/>
  </si>
  <si>
    <t>När ett barn har fötts ska barnet ges ett efternamn.
Barnets efternamn får vara
   1. ett efternamn som föräldrarna eller någon av dem bär,
   2. ett efternamn som någon av föräldrarna har burit,
   3. ett dubbelt efternamn enligt 20 § andra stycket som är bildat av efternamn som föräldrarna bär,
   4. ett efternamn som är bildat av något av föräldrarnas förnamn med tillägg av någon av ändelserna -son eller -dotter, eller som är bildat på jämförligt sätt, eller
   5. ett efternamn som något av föräldrarnas gemensamma barn bär.
Ett efternamn enligt andra stycket 2 får inte vara ett namn som har förvärvats genom äktenskap, utom i det fall en förälder som avlidit bar namnet vid sin död.</t>
    <phoneticPr fontId="9"/>
  </si>
  <si>
    <t>Efternamn
Förvärv av efternamn genom födelsen</t>
    <phoneticPr fontId="9"/>
  </si>
  <si>
    <t>Den som vill förvärva eller ändra ett personnamn ska ansöka om detta hos Skatteverket.</t>
  </si>
  <si>
    <t>En person får förvärva eller ändra ett personnamn enligt vad som föreskrivs i denna lag.
Ett efternamn kan förvärvas genom födelsen eller adoption enligt 4-8 §§, genom byte enligt 9-12 §§, 13 § första stycket och 14-20 §§ eller enligt 30 §. Ett efternamn kan ändras enligt 13 § andra stycket.
Ett förnamn eller ett gårdsnamn kan förvärvas eller ändras enligt 26-30 §§.</t>
    <phoneticPr fontId="9"/>
  </si>
  <si>
    <t>Allmänt om förvärv och ändring av personnamn</t>
    <phoneticPr fontId="9"/>
  </si>
  <si>
    <t xml:space="preserve"> I denna lag finns bestämmelser om förvärv och ändring av personnamn. Med personnamn avses efternamn, förnamn och gårdsnamn.
Lagen innehåller också bestämmelser om
   - förlust av efternamn,
   - särskilt skydd för efternamn,
   - internationella förhållanden,
   - samtycke eller prövning vid byte av barns efternamn,
   - tidpunkten för förvärv eller ändring av personnamn,
   - förfarandet i mål och ärenden.</t>
    <phoneticPr fontId="9"/>
  </si>
  <si>
    <t>Lagens innehåll</t>
    <phoneticPr fontId="9"/>
  </si>
  <si>
    <t>SFS nr: 2016:1013
Departement/myndighet: Justitiedepartementet L2
Utfärdad: 2016-11-17
Ändrad: t.o.m. SFS 2018:1295
Ändringsregister: SFSR (Regeringskansliet)
Källa: Fulltext (Regeringskansliet)
Innehåll:</t>
    <phoneticPr fontId="9"/>
  </si>
  <si>
    <t>about</t>
    <phoneticPr fontId="9"/>
  </si>
  <si>
    <t>Title</t>
    <phoneticPr fontId="9"/>
  </si>
  <si>
    <t>Text</t>
    <phoneticPr fontId="9"/>
  </si>
  <si>
    <t>Article</t>
    <phoneticPr fontId="9"/>
  </si>
  <si>
    <t>UTbgK</t>
    <phoneticPr fontId="3"/>
  </si>
  <si>
    <t>シート名</t>
    <rPh sb="3" eb="4">
      <t>メイ</t>
    </rPh>
    <phoneticPr fontId="3"/>
  </si>
  <si>
    <t>Kommunkod</t>
  </si>
  <si>
    <t>市のコード（番号）</t>
    <rPh sb="0" eb="1">
      <t>シ</t>
    </rPh>
    <rPh sb="6" eb="8">
      <t>バンゴウ</t>
    </rPh>
    <phoneticPr fontId="3"/>
  </si>
  <si>
    <t>市の名称</t>
    <rPh sb="0" eb="1">
      <t>シ</t>
    </rPh>
    <rPh sb="2" eb="4">
      <t>メイショウ</t>
    </rPh>
    <phoneticPr fontId="3"/>
  </si>
  <si>
    <t>2018年に実施された市議会議員選挙の投票率</t>
    <phoneticPr fontId="3"/>
  </si>
  <si>
    <t>列名と意味</t>
    <rPh sb="0" eb="2">
      <t>レツメイ</t>
    </rPh>
    <rPh sb="3" eb="5">
      <t>イミ</t>
    </rPh>
    <phoneticPr fontId="3"/>
  </si>
  <si>
    <t>人口</t>
    <rPh sb="0" eb="2">
      <t>ジンコウ</t>
    </rPh>
    <phoneticPr fontId="3"/>
  </si>
  <si>
    <t>Kommunnamn</t>
  </si>
  <si>
    <t>Kommun</t>
    <phoneticPr fontId="3"/>
  </si>
  <si>
    <t>市のコード（番号）と名称</t>
    <rPh sb="0" eb="1">
      <t>シ</t>
    </rPh>
    <rPh sb="6" eb="8">
      <t>バンゴウ</t>
    </rPh>
    <rPh sb="10" eb="12">
      <t>メイショウ</t>
    </rPh>
    <phoneticPr fontId="3"/>
  </si>
  <si>
    <t>本人はスウェーデン生まれだが、両親の少なくとも一方が外国生まれの人の割合</t>
    <phoneticPr fontId="3"/>
  </si>
  <si>
    <t>本人が外国生まれの人の数</t>
    <rPh sb="11" eb="12">
      <t>カズ</t>
    </rPh>
    <phoneticPr fontId="3"/>
  </si>
  <si>
    <t>両親、本人ともスウェーデン生まれの人の割合</t>
    <phoneticPr fontId="3"/>
  </si>
  <si>
    <t>本人はスウェーデン生まれだが、両親がともに外国生まれの人の数</t>
    <rPh sb="21" eb="23">
      <t>ガイコク</t>
    </rPh>
    <phoneticPr fontId="3"/>
  </si>
  <si>
    <t>本人はスウェーデン生まれで、かつ、両親のうち少なくとも一方もスウェーデン生まれの人の割合</t>
    <rPh sb="22" eb="23">
      <t>スク</t>
    </rPh>
    <rPh sb="36" eb="37">
      <t>ウ</t>
    </rPh>
    <rPh sb="42" eb="44">
      <t>ワリアイ</t>
    </rPh>
    <phoneticPr fontId="3"/>
  </si>
  <si>
    <t>本人はスウェーデン生まれだが、両親がともに外国生まれの人の割合</t>
    <rPh sb="29" eb="31">
      <t>ワリアイ</t>
    </rPh>
    <phoneticPr fontId="3"/>
  </si>
  <si>
    <t>本人が外国生まれの人の割合</t>
    <rPh sb="11" eb="13">
      <t>ワリアイ</t>
    </rPh>
    <phoneticPr fontId="3"/>
  </si>
  <si>
    <t>Inkomst2</t>
    <phoneticPr fontId="3"/>
  </si>
  <si>
    <t>年収（単位：千クローナ）の階級</t>
    <rPh sb="0" eb="2">
      <t>ネンシュウ</t>
    </rPh>
    <rPh sb="3" eb="5">
      <t>タンイ</t>
    </rPh>
    <rPh sb="6" eb="7">
      <t>セン</t>
    </rPh>
    <rPh sb="13" eb="15">
      <t>カイキュウ</t>
    </rPh>
    <phoneticPr fontId="3"/>
  </si>
  <si>
    <t>20～64歳の男性のスウェーデン住民のうち、年収が当該の階級に属する人の数</t>
    <rPh sb="5" eb="6">
      <t>サイ</t>
    </rPh>
    <rPh sb="7" eb="9">
      <t>ダンセイ</t>
    </rPh>
    <rPh sb="16" eb="18">
      <t>ジュウミン</t>
    </rPh>
    <rPh sb="22" eb="24">
      <t>ネンシュウ</t>
    </rPh>
    <rPh sb="25" eb="27">
      <t>トウガイ</t>
    </rPh>
    <rPh sb="28" eb="30">
      <t>カイキュウ</t>
    </rPh>
    <rPh sb="31" eb="32">
      <t>ゾク</t>
    </rPh>
    <rPh sb="34" eb="35">
      <t>ヒト</t>
    </rPh>
    <rPh sb="36" eb="37">
      <t>カズ</t>
    </rPh>
    <phoneticPr fontId="3"/>
  </si>
  <si>
    <t>20～64歳の女性のスウェーデン住民のうち、年収が当該の階級に属する人の数</t>
    <rPh sb="5" eb="6">
      <t>サイ</t>
    </rPh>
    <rPh sb="7" eb="9">
      <t>ジョセイ</t>
    </rPh>
    <rPh sb="16" eb="18">
      <t>ジュウミン</t>
    </rPh>
    <rPh sb="22" eb="24">
      <t>ネンシュウ</t>
    </rPh>
    <rPh sb="25" eb="27">
      <t>トウガイ</t>
    </rPh>
    <rPh sb="28" eb="30">
      <t>カイキュウ</t>
    </rPh>
    <rPh sb="31" eb="32">
      <t>ゾク</t>
    </rPh>
    <rPh sb="34" eb="35">
      <t>ヒト</t>
    </rPh>
    <rPh sb="36" eb="37">
      <t>カズ</t>
    </rPh>
    <phoneticPr fontId="3"/>
  </si>
  <si>
    <t>スウェーデン各市の住民の出自（本人及び両親が国内生まれか、海外生まれか）</t>
    <rPh sb="6" eb="8">
      <t>カクシ</t>
    </rPh>
    <rPh sb="9" eb="11">
      <t>ジュウミン</t>
    </rPh>
    <rPh sb="12" eb="14">
      <t>シュツジ</t>
    </rPh>
    <rPh sb="15" eb="17">
      <t>ホンニン</t>
    </rPh>
    <rPh sb="17" eb="18">
      <t>オヨ</t>
    </rPh>
    <rPh sb="19" eb="21">
      <t>リョウシン</t>
    </rPh>
    <rPh sb="22" eb="24">
      <t>コクナイ</t>
    </rPh>
    <rPh sb="24" eb="25">
      <t>ウ</t>
    </rPh>
    <rPh sb="29" eb="31">
      <t>カイガイ</t>
    </rPh>
    <rPh sb="31" eb="32">
      <t>ウ</t>
    </rPh>
    <phoneticPr fontId="3"/>
  </si>
  <si>
    <t>スウェーデンの住民（20～64歳）の年収</t>
    <rPh sb="7" eb="9">
      <t>ジュウミン</t>
    </rPh>
    <rPh sb="18" eb="20">
      <t>ネンシュウ</t>
    </rPh>
    <phoneticPr fontId="3"/>
  </si>
  <si>
    <t>概要</t>
    <rPh sb="0" eb="2">
      <t>ガイヨウ</t>
    </rPh>
    <phoneticPr fontId="3"/>
  </si>
  <si>
    <t>詳細</t>
    <rPh sb="0" eb="2">
      <t>ショウサイ</t>
    </rPh>
    <phoneticPr fontId="3"/>
  </si>
  <si>
    <t>UppsalaFolk</t>
    <phoneticPr fontId="3"/>
  </si>
  <si>
    <t>スウェーデンのウプサラ市民の年齢構成</t>
    <rPh sb="11" eb="12">
      <t>シ</t>
    </rPh>
    <rPh sb="12" eb="13">
      <t>ミン</t>
    </rPh>
    <rPh sb="14" eb="18">
      <t>ネンレイコウセイ</t>
    </rPh>
    <phoneticPr fontId="3"/>
  </si>
  <si>
    <t>Age</t>
  </si>
  <si>
    <t>年齢の階級</t>
    <rPh sb="0" eb="2">
      <t>ネンレイ</t>
    </rPh>
    <rPh sb="3" eb="5">
      <t>カイキュウ</t>
    </rPh>
    <phoneticPr fontId="3"/>
  </si>
  <si>
    <t>ウプサラ市民の男性のうち、年齢が当該の階級に属する人の数（2020.12.31現在）</t>
    <rPh sb="4" eb="6">
      <t>シミン</t>
    </rPh>
    <rPh sb="7" eb="9">
      <t>ダンセイ</t>
    </rPh>
    <rPh sb="13" eb="15">
      <t>ネンレイ</t>
    </rPh>
    <rPh sb="16" eb="18">
      <t>トウガイ</t>
    </rPh>
    <rPh sb="19" eb="21">
      <t>カイキュウ</t>
    </rPh>
    <rPh sb="22" eb="23">
      <t>ゾク</t>
    </rPh>
    <rPh sb="25" eb="26">
      <t>ヒト</t>
    </rPh>
    <rPh sb="27" eb="28">
      <t>カズ</t>
    </rPh>
    <rPh sb="39" eb="41">
      <t>ゲンザイ</t>
    </rPh>
    <phoneticPr fontId="3"/>
  </si>
  <si>
    <t>ウプサラ市民の女性のうち、年齢が当該の階級に属する人の数（2020.12.31現在）</t>
    <rPh sb="4" eb="6">
      <t>シミン</t>
    </rPh>
    <rPh sb="7" eb="9">
      <t>ジョセイ</t>
    </rPh>
    <rPh sb="13" eb="15">
      <t>ネンレイ</t>
    </rPh>
    <rPh sb="16" eb="18">
      <t>トウガイ</t>
    </rPh>
    <rPh sb="19" eb="21">
      <t>カイキュウ</t>
    </rPh>
    <rPh sb="22" eb="23">
      <t>ゾク</t>
    </rPh>
    <rPh sb="25" eb="26">
      <t>ヒト</t>
    </rPh>
    <rPh sb="27" eb="28">
      <t>カズ</t>
    </rPh>
    <rPh sb="39" eb="41">
      <t>ゲンザイ</t>
    </rPh>
    <phoneticPr fontId="3"/>
  </si>
  <si>
    <t>18歳以上の住民のうち、COVID-19のワクチンを2回以上接種した人の割合（2021.10.26現在）</t>
    <rPh sb="2" eb="3">
      <t>サイ</t>
    </rPh>
    <rPh sb="3" eb="5">
      <t>イジョウ</t>
    </rPh>
    <rPh sb="6" eb="8">
      <t>ジュウミン</t>
    </rPh>
    <rPh sb="27" eb="28">
      <t>カイ</t>
    </rPh>
    <rPh sb="28" eb="30">
      <t>イジョウ</t>
    </rPh>
    <rPh sb="30" eb="32">
      <t>セッシュ</t>
    </rPh>
    <rPh sb="34" eb="35">
      <t>ヒト</t>
    </rPh>
    <rPh sb="36" eb="38">
      <t>ワリアイ</t>
    </rPh>
    <phoneticPr fontId="3"/>
  </si>
  <si>
    <t>本人はスウェーデン生まれだが、両親のうち一方が外国生まれの人の数（2021.12.31現在。以下同様）</t>
    <rPh sb="31" eb="32">
      <t>カズ</t>
    </rPh>
    <rPh sb="46" eb="50">
      <t>イカドウヨウ</t>
    </rPh>
    <phoneticPr fontId="3"/>
  </si>
  <si>
    <t>InkomstK</t>
    <phoneticPr fontId="3"/>
  </si>
  <si>
    <t>スウェーデンの住民の年収（市ごとの中央値）</t>
    <rPh sb="7" eb="9">
      <t>ジュウミン</t>
    </rPh>
    <rPh sb="10" eb="12">
      <t>ネンシュウ</t>
    </rPh>
    <rPh sb="13" eb="14">
      <t>シ</t>
    </rPh>
    <rPh sb="17" eb="20">
      <t>チュウオウチ</t>
    </rPh>
    <phoneticPr fontId="3"/>
  </si>
  <si>
    <t>スウェーデン各市の16歳以上の住民の年収の中央値</t>
    <phoneticPr fontId="3"/>
  </si>
  <si>
    <t>スウェーデン各市の16歳以上の男性住民の年収の中央値</t>
    <rPh sb="6" eb="7">
      <t>カク</t>
    </rPh>
    <rPh sb="7" eb="8">
      <t>シ</t>
    </rPh>
    <rPh sb="11" eb="14">
      <t>サイイジョウ</t>
    </rPh>
    <rPh sb="15" eb="17">
      <t>ダンセイ</t>
    </rPh>
    <rPh sb="17" eb="19">
      <t>ジュウミン</t>
    </rPh>
    <rPh sb="20" eb="22">
      <t>ネンシュウ</t>
    </rPh>
    <rPh sb="23" eb="25">
      <t>チュウオウ</t>
    </rPh>
    <rPh sb="25" eb="26">
      <t>チ</t>
    </rPh>
    <phoneticPr fontId="3"/>
  </si>
  <si>
    <t>スウェーデン各市の16歳以上の女性住民の年収の中央値（2020.12.31現在。以下同様）</t>
    <rPh sb="6" eb="8">
      <t>カクシ</t>
    </rPh>
    <rPh sb="11" eb="12">
      <t>サイ</t>
    </rPh>
    <rPh sb="12" eb="14">
      <t>イジョウ</t>
    </rPh>
    <rPh sb="15" eb="17">
      <t>ジョセイ</t>
    </rPh>
    <rPh sb="17" eb="19">
      <t>ジュウミン</t>
    </rPh>
    <rPh sb="20" eb="22">
      <t>ネンシュウ</t>
    </rPh>
    <rPh sb="23" eb="26">
      <t>チュウオウチ</t>
    </rPh>
    <rPh sb="37" eb="39">
      <t>ゲンザイ</t>
    </rPh>
    <rPh sb="40" eb="44">
      <t>イカドウヨウ</t>
    </rPh>
    <phoneticPr fontId="3"/>
  </si>
  <si>
    <t>Laen2</t>
    <phoneticPr fontId="3"/>
  </si>
  <si>
    <t>スウェーデン各県の各種指標</t>
    <rPh sb="6" eb="8">
      <t>カクケン</t>
    </rPh>
    <rPh sb="9" eb="13">
      <t>カクシュシヒョウ</t>
    </rPh>
    <phoneticPr fontId="3"/>
  </si>
  <si>
    <t>ID</t>
    <phoneticPr fontId="3"/>
  </si>
  <si>
    <t>county</t>
    <phoneticPr fontId="3"/>
  </si>
  <si>
    <t>県名</t>
    <rPh sb="0" eb="2">
      <t>ケンメイ</t>
    </rPh>
    <phoneticPr fontId="3"/>
  </si>
  <si>
    <t>県のID（番号）</t>
    <rPh sb="0" eb="1">
      <t>ケン</t>
    </rPh>
    <rPh sb="5" eb="7">
      <t>バンゴウ</t>
    </rPh>
    <phoneticPr fontId="3"/>
  </si>
  <si>
    <t>Mage</t>
    <phoneticPr fontId="3"/>
  </si>
  <si>
    <t>Mrent</t>
    <phoneticPr fontId="3"/>
  </si>
  <si>
    <t>Dmigration</t>
    <phoneticPr fontId="3"/>
  </si>
  <si>
    <t>Imigration</t>
    <phoneticPr fontId="3"/>
  </si>
  <si>
    <t>Tedu</t>
    <phoneticPr fontId="3"/>
  </si>
  <si>
    <t>Whours</t>
    <phoneticPr fontId="3"/>
  </si>
  <si>
    <t>TFR</t>
    <phoneticPr fontId="3"/>
  </si>
  <si>
    <t>FHHouse</t>
    <phoneticPr fontId="3"/>
  </si>
  <si>
    <t>SweExport2022c</t>
    <phoneticPr fontId="3"/>
  </si>
  <si>
    <t>スウェーデンから世界各国・地域への輸出額</t>
    <rPh sb="8" eb="10">
      <t>セカイ</t>
    </rPh>
    <rPh sb="10" eb="12">
      <t>カッコク</t>
    </rPh>
    <rPh sb="13" eb="15">
      <t>チイキ</t>
    </rPh>
    <rPh sb="17" eb="20">
      <t>ユシュツガク</t>
    </rPh>
    <phoneticPr fontId="3"/>
  </si>
  <si>
    <t>Country</t>
    <phoneticPr fontId="3"/>
  </si>
  <si>
    <t>国名</t>
    <rPh sb="0" eb="2">
      <t>クニメイ</t>
    </rPh>
    <phoneticPr fontId="3"/>
  </si>
  <si>
    <t>iso_num</t>
    <phoneticPr fontId="3"/>
  </si>
  <si>
    <t>iso_alpha</t>
    <phoneticPr fontId="3"/>
  </si>
  <si>
    <t>Export</t>
    <phoneticPr fontId="3"/>
  </si>
  <si>
    <t>国（地域）コード（ISO 3166-1 alpha-3）</t>
    <rPh sb="0" eb="1">
      <t>クニ</t>
    </rPh>
    <rPh sb="2" eb="4">
      <t>チイキ</t>
    </rPh>
    <phoneticPr fontId="3"/>
  </si>
  <si>
    <t>国（地域）番号（ISO 3166-1 numeric）</t>
    <rPh sb="0" eb="1">
      <t>クニ</t>
    </rPh>
    <rPh sb="2" eb="4">
      <t>チイキ</t>
    </rPh>
    <rPh sb="5" eb="7">
      <t>バンゴウ</t>
    </rPh>
    <phoneticPr fontId="3"/>
  </si>
  <si>
    <t>スウェーデンから世界各国・地域への2022年の輸出額（単位：千クローナ）</t>
    <rPh sb="21" eb="22">
      <t>ネン</t>
    </rPh>
    <phoneticPr fontId="3"/>
  </si>
  <si>
    <t>Lag (2016:1013) om personnamn</t>
    <phoneticPr fontId="3"/>
  </si>
  <si>
    <t>sampletext2</t>
    <phoneticPr fontId="3"/>
  </si>
  <si>
    <t>スウェーデンの人名に関する法律の条文</t>
    <rPh sb="7" eb="9">
      <t>ジンメイ</t>
    </rPh>
    <rPh sb="10" eb="11">
      <t>カン</t>
    </rPh>
    <rPh sb="13" eb="15">
      <t>ホウリツ</t>
    </rPh>
    <rPh sb="16" eb="18">
      <t>ジョウブン</t>
    </rPh>
    <phoneticPr fontId="3"/>
  </si>
  <si>
    <t>Article</t>
    <phoneticPr fontId="3"/>
  </si>
  <si>
    <t>Text</t>
    <phoneticPr fontId="3"/>
  </si>
  <si>
    <t>条文等</t>
    <rPh sb="0" eb="2">
      <t>ジョウブン</t>
    </rPh>
    <rPh sb="2" eb="3">
      <t>トウ</t>
    </rPh>
    <phoneticPr fontId="3"/>
  </si>
  <si>
    <t>条番号（ただし、Titleは「法律の名称」、aboutは「法律についての情報」、titleは「各部分の見出し」の意味）</t>
    <rPh sb="0" eb="1">
      <t>ジョウ</t>
    </rPh>
    <rPh sb="1" eb="3">
      <t>バンゴウ</t>
    </rPh>
    <rPh sb="15" eb="17">
      <t>ホウリツ</t>
    </rPh>
    <rPh sb="18" eb="20">
      <t>メイショウ</t>
    </rPh>
    <rPh sb="29" eb="31">
      <t>ホウリツ</t>
    </rPh>
    <rPh sb="36" eb="38">
      <t>ジョウホウ</t>
    </rPh>
    <rPh sb="47" eb="50">
      <t>カクブブン</t>
    </rPh>
    <rPh sb="51" eb="53">
      <t>ミダ</t>
    </rPh>
    <rPh sb="56" eb="58">
      <t>イミ</t>
    </rPh>
    <phoneticPr fontId="3"/>
  </si>
  <si>
    <t>BE0101G9</t>
  </si>
  <si>
    <t>Intern referenskod:</t>
  </si>
  <si>
    <t xml:space="preserve">Statistikdatabasen </t>
  </si>
  <si>
    <t>Databas:</t>
  </si>
  <si>
    <t>Officiell statistik</t>
  </si>
  <si>
    <t>31 december respektive år</t>
  </si>
  <si>
    <t>Referenstid:</t>
  </si>
  <si>
    <t>Stock</t>
  </si>
  <si>
    <t>Datatyp:</t>
  </si>
  <si>
    <t>medelvärde</t>
  </si>
  <si>
    <t>Sort:</t>
  </si>
  <si>
    <t>information@scb.se</t>
  </si>
  <si>
    <t xml:space="preserve"> +46 010-479 50 00</t>
  </si>
  <si>
    <t xml:space="preserve"> Statistikservice, SCB</t>
  </si>
  <si>
    <t>Kontaktperson:</t>
  </si>
  <si>
    <t>SCB</t>
  </si>
  <si>
    <t>Källa:</t>
  </si>
  <si>
    <t>20230322 08:00</t>
  </si>
  <si>
    <t>Senaste uppdatering:</t>
  </si>
  <si>
    <t>Fr o m 2007-01-01 minskar Västmanlands län med Heby kommun. Observera att länssiffrorna inte är jämförbara med länssiffrorna bakåt i tiden.</t>
  </si>
  <si>
    <t>Västmanlands län:</t>
  </si>
  <si>
    <t>region:</t>
  </si>
  <si>
    <t>Fr o m 2007-01-01 utökas Uppsala län med Heby kommun. Observera att länssiffrorna inte är jämförbara med länssiffrorna bakåt i tiden.</t>
  </si>
  <si>
    <t>Uppsala län:</t>
  </si>
  <si>
    <t>År 1968–1982 redovisas enligt regional indelning 1983-01-01. Justeringar för att spegla indelningen 1983-01-01 har gjorts med hjälp av församlingsindelning men inte på fastighetsnivå vilket gör att det kan finnas brister i statistiken. År 1983 och framåt redovisas enligt regional indelning den 1 januari efterföljande år.</t>
  </si>
  <si>
    <t>totalt</t>
  </si>
  <si>
    <t>25 Norrbottens län</t>
  </si>
  <si>
    <t>24 Västerbottens län</t>
  </si>
  <si>
    <t>23 Jämtlands län</t>
  </si>
  <si>
    <t>22 Västernorrlands län</t>
  </si>
  <si>
    <t>21 Gävleborgs län</t>
  </si>
  <si>
    <t>20 Dalarnas län</t>
  </si>
  <si>
    <t>19 Västmanlands län</t>
  </si>
  <si>
    <t>18 Örebro län</t>
  </si>
  <si>
    <t>17 Värmlands län</t>
  </si>
  <si>
    <t>14 Västra Götalands län</t>
  </si>
  <si>
    <t>13 Hallands län</t>
  </si>
  <si>
    <t>12 Skåne län</t>
  </si>
  <si>
    <t>10 Blekinge län</t>
  </si>
  <si>
    <t>09 Gotlands län</t>
  </si>
  <si>
    <t>08 Kalmar län</t>
  </si>
  <si>
    <t>07 Kronobergs län</t>
  </si>
  <si>
    <t>06 Jönköpings län</t>
  </si>
  <si>
    <t>05 Östergötlands län</t>
  </si>
  <si>
    <t>04 Södermanlands län</t>
  </si>
  <si>
    <t>03 Uppsala län</t>
  </si>
  <si>
    <t>01 Stockholms län</t>
  </si>
  <si>
    <t>BE0101G9</t>
    <phoneticPr fontId="3"/>
  </si>
  <si>
    <t>Befolkningens medelålder efter region, kön och år</t>
    <phoneticPr fontId="3"/>
  </si>
  <si>
    <t>000000J4</t>
  </si>
  <si>
    <t>Flöde</t>
  </si>
  <si>
    <t>kronor</t>
  </si>
  <si>
    <t>byggande.bebyggelse@scb.se</t>
  </si>
  <si>
    <t xml:space="preserve"> - -</t>
  </si>
  <si>
    <t xml:space="preserve"> Byggande och bebyggelse, SCB</t>
  </si>
  <si>
    <t>20231004 08:00</t>
  </si>
  <si>
    <t>Tabellen är korrigerad 2017-11-30. Korrigeringen avser år 2017. 
  Tabellen är korrigerad 2023-04-27. Korrigeringen avser år 2022 för Gävleborgs län (årshyra per kvm) och för Ockelbo kommun (årshyra per kvm och ny månadshyra per kvm).</t>
  </si>
  <si>
    <t>Årshyra per kvm</t>
  </si>
  <si>
    <t>0000016Z</t>
  </si>
  <si>
    <t>År</t>
  </si>
  <si>
    <t>andel, procent</t>
  </si>
  <si>
    <t>malin.forsberg@scb.se</t>
  </si>
  <si>
    <t xml:space="preserve"> +46 010-479 69 61</t>
  </si>
  <si>
    <t>Malin Forsberg, SCB</t>
  </si>
  <si>
    <t>20231222 08:00</t>
  </si>
  <si>
    <t>Täljaren består av antalet personer med eftergymnasial utbildning i åldern 20–64 år.  Nämnaren består av befolkningen 20–64 år.</t>
  </si>
  <si>
    <t>variabel:</t>
  </si>
  <si>
    <t>Populationen avser folkbokförda i samtliga åldrar för variablerna Könsfördelning, procent och Ålder, procent. För variabeln Utbildningsnivå, procent avses folkbokförda i åldern 20–64 år. 
  Utbildningsregistret (UREG) har till version 2001-01-01, avseende året 2000, genomgått större kvalitetshöjande förändringar vilket leder till ett tidsseriebrott och gör att jämförelser med tidigare versioner av registret måste göras med stor försiktighet – för information se 
 &lt;a href='http://www.scb.se/hitta-statistik/statistik-efter-amne/utbildning-och-forskning/befolkningens-utbildning/befolkningens-utbildning/produktrelaterat/Fordjupad-information/kvalitetshojningen-i-utbildningsregistret-ar-2000/'&gt;Kvalitetshöjningen i Utbildningsregistret år 2000&lt;/a&gt;</t>
  </si>
  <si>
    <t>andel med eftergymnasial utbildning, procent</t>
  </si>
  <si>
    <t>män och kvinnor</t>
  </si>
  <si>
    <t>000000J4</t>
    <phoneticPr fontId="3"/>
  </si>
  <si>
    <t>Medianhyra i hyreslägenhet efter region, hyresuppgift och år</t>
    <phoneticPr fontId="3"/>
  </si>
  <si>
    <t>0000016Z</t>
    <phoneticPr fontId="3"/>
  </si>
  <si>
    <t>Födda i Sverige efter region, kön, variabel och år</t>
    <phoneticPr fontId="3"/>
  </si>
  <si>
    <t>県民の平均年齢（2021.12.31現在）</t>
    <rPh sb="0" eb="1">
      <t>ケン</t>
    </rPh>
    <rPh sb="1" eb="2">
      <t>タミ</t>
    </rPh>
    <rPh sb="3" eb="7">
      <t>ヘイキンネンレイ</t>
    </rPh>
    <rPh sb="18" eb="20">
      <t>ゲンザイ</t>
    </rPh>
    <phoneticPr fontId="3"/>
  </si>
  <si>
    <t>スウェーデン生まれの県民の大学・職業学校等への進学割合（2021年）</t>
    <rPh sb="6" eb="7">
      <t>ウ</t>
    </rPh>
    <rPh sb="10" eb="12">
      <t>ケンミン</t>
    </rPh>
    <rPh sb="13" eb="15">
      <t>ダイガク</t>
    </rPh>
    <rPh sb="16" eb="18">
      <t>ショクギョウ</t>
    </rPh>
    <rPh sb="18" eb="20">
      <t>ガッコウ</t>
    </rPh>
    <rPh sb="20" eb="21">
      <t>トウ</t>
    </rPh>
    <rPh sb="23" eb="25">
      <t>シンガク</t>
    </rPh>
    <rPh sb="25" eb="27">
      <t>ワリアイ</t>
    </rPh>
    <rPh sb="32" eb="33">
      <t>ネン</t>
    </rPh>
    <phoneticPr fontId="3"/>
  </si>
  <si>
    <t>AA0003X5</t>
  </si>
  <si>
    <t>AA0003X5</t>
    <phoneticPr fontId="3"/>
  </si>
  <si>
    <t>出典番号</t>
    <rPh sb="0" eb="2">
      <t>シュッテン</t>
    </rPh>
    <rPh sb="2" eb="4">
      <t>バンゴウ</t>
    </rPh>
    <phoneticPr fontId="3"/>
  </si>
  <si>
    <t>Inrikes flyttnetto, andel av ingående folkmängd, procent efter region, variabel och år</t>
    <phoneticPr fontId="3"/>
  </si>
  <si>
    <t>Täljaren består av inrikes inflyttade personer minus antalet inrikes utflyttade personer. Nämnaren består av befolkningen 1/1 aktuellt år. 
  Källa: &lt;a href='https://www.scb.se/be0101'&gt;Befolkningsstatistik&lt;/a&gt;</t>
  </si>
  <si>
    <t>Inrikes flyttnetto, andel av ingående folkmängd, procent efter region, variabel och år</t>
    <phoneticPr fontId="7"/>
  </si>
  <si>
    <t>AA0003X6</t>
  </si>
  <si>
    <t>AA0003X6</t>
    <phoneticPr fontId="3"/>
  </si>
  <si>
    <t>Utrikes flyttnetto, andel av ingående folkmängd, procent efter region, variabel och år</t>
    <phoneticPr fontId="3"/>
  </si>
  <si>
    <t>[13]</t>
    <phoneticPr fontId="3"/>
  </si>
  <si>
    <t>[14]</t>
    <phoneticPr fontId="3"/>
  </si>
  <si>
    <t>AM0401VO</t>
  </si>
  <si>
    <t>AM0401VO</t>
    <phoneticPr fontId="3"/>
  </si>
  <si>
    <t>Medelarbetstid (överenskommen) per vecka för sysselsatta 15-74 år (AKU), timmar efter region, kön och år</t>
    <phoneticPr fontId="3"/>
  </si>
  <si>
    <t>Genomsnitt</t>
  </si>
  <si>
    <t>antal timmar</t>
  </si>
  <si>
    <t>aku@scb.se</t>
  </si>
  <si>
    <t>Arbetskraftsundersökningarna (AKU), SCB</t>
  </si>
  <si>
    <t>20231020 08:00</t>
  </si>
  <si>
    <t>År 2023 höjdes pensionsåldern från 65 till 66 år och 2026 höjs den till 67 år. Detta medför en redovisning av fler åldersgrupper i AKU. För att möjliggöra jämförelser över tid redovisas åldersgrupperna 16–65, 16–66, 20–65 och 20–66 tillbaka till 2021.</t>
  </si>
  <si>
    <t>På grund av bristande jämförbarhet över tid, som ej har kunnat justeras genom länkning, prickas serier avseende överenskommen arbetstid för tidsperioden 2005–2020.</t>
  </si>
  <si>
    <t>För perioden 2021 till 2022 avses endast överenskommen arbetstid i huvudsysslan. Detta då överenskommen arbetstid i bisysslan inte samlats in sedan implementeringen av EU förordning 2019/1700. Från och med januari 2023 återinfördes frågan om överenskommen arbetstid i bisysslan och total överenskommen arbetstid kan återigen redovisas.</t>
  </si>
  <si>
    <t xml:space="preserve">Eftersom AKU är en urvalsundersökning är samtliga skattningar behäftade med osäkerhet. I det fall en skattning är baserad på färre än 20 observationer på månads- eller kvartalsbasis eller färre än 40 observationer på årsbasis kan osäkerheten anses vara alltför hög och skattningen redovisas inte. I dessa fall ersätts värdet med två prickar [..]. </t>
  </si>
  <si>
    <t>Medelarbetstid (överenskommen) per vecka för sysselsatta 15-74 år (AKU), timmar efter region, kön och år</t>
    <phoneticPr fontId="7"/>
  </si>
  <si>
    <t>000001J4</t>
  </si>
  <si>
    <t>000001J4</t>
    <phoneticPr fontId="3"/>
  </si>
  <si>
    <t>Summerad fruktsamhet efter region, kön och år</t>
    <phoneticPr fontId="3"/>
  </si>
  <si>
    <t>antal</t>
  </si>
  <si>
    <t>20230511 08:00</t>
  </si>
  <si>
    <t>Ingen åldersavgränsning är använd vid fruktsamhetsberäkningen.</t>
  </si>
  <si>
    <t>Beräkningen baseras på föräldrarnas folkbokföringsort och ålder i samband med deras barns födelse.</t>
  </si>
  <si>
    <t>I regioner med färre än 30 födda redovisas inte måttet.</t>
  </si>
  <si>
    <t>kvinnor</t>
  </si>
  <si>
    <t>Summerad fruktsamhet efter region, kön och år</t>
    <phoneticPr fontId="7"/>
  </si>
  <si>
    <t>Täljaren består av immigrerade personer minus antalet emigrerade personer. Nämnaren består av befolkningen 1/1 aktuellt år. 
  Källa: &lt;a href='https://www.scb.se/be0101'&gt;Befolkningsstatistik&lt;/a&gt;</t>
  </si>
  <si>
    <t>Utrikes flyttnetto, andel av ingående folkmängd, procent efter region, variabel och år</t>
    <phoneticPr fontId="7"/>
  </si>
  <si>
    <t>Flöde</t>
    <phoneticPr fontId="3"/>
  </si>
  <si>
    <t>女性県民の合計特殊出生率（2021年）</t>
    <rPh sb="17" eb="18">
      <t>ネン</t>
    </rPh>
    <phoneticPr fontId="3"/>
  </si>
  <si>
    <t>HE0111B!</t>
  </si>
  <si>
    <t>HE0111B!</t>
    <phoneticPr fontId="3"/>
  </si>
  <si>
    <t>[15]</t>
    <phoneticPr fontId="3"/>
  </si>
  <si>
    <t>Andel hushåll efter region, boendeform, bostadsarea och år</t>
    <phoneticPr fontId="3"/>
  </si>
  <si>
    <t>andel</t>
  </si>
  <si>
    <t>befolkning@scb.se</t>
  </si>
  <si>
    <t xml:space="preserve"> +46 010-479 60 10</t>
  </si>
  <si>
    <t xml:space="preserve">   Befolkningsstatistik, SCB</t>
  </si>
  <si>
    <t>20230419 08:00</t>
  </si>
  <si>
    <t>I Övrigt boende ingår: Flerbostadshus med äganderätt (ägarlägenheter) Lägenheter i byggnader som inte huvudsakligen är avsedda för bostadsändamål, men ändå innehåller vanliga bostadslägenheter t.ex. byggnader avsedda för verksamhet eller samhällsfunktion.  Här ingår även lägenheter där uppgift om lägenhetens upplåtelseform saknas.</t>
  </si>
  <si>
    <t>boendeform:</t>
  </si>
  <si>
    <t xml:space="preserve">Småhus avser friliggande en- och tvåbostadshus samt par-, rad- och kedjehus. Flerbostadshus avser bostadsbyggnader innehållande tre eller flera lägenheter inklusive loftgångshus. Äganderätt, bostadsrätt och hyresrätt utgår från fastighetens ägarförhållande och inte hur de boende förfogar över lägenheterna.  Småhus med hyresrätt avser lägenheter som ägs av andra ägare än fysiska personer, dödsbon, bostadsrättsföreningar eller bostadsföreningar.  Flerbostadshus med hyresrätt avser lägenheter som inte är ägarlägenheter och som ägs av andra ägare än bostadsrättsföreningar eller bostadsföreningar.  Småhus och flerbostadshus med bostadsrätt avser lägenheter som ägs av bostadsrättsföreningar eller bostadsföreningar (en äldre boendeföreningsform som existerade innan bostadsrättslagen introducerades 1930).. Bostadsrätt innehåller även personer som hyr sin lägenhet av bostadsrättsförening eller hyr av bostadsrättsinnehavaren. Småhus med äganderätt avser lägenheter som ägs av fysiska personer eller dödsbon. </t>
  </si>
  <si>
    <t>I hushållstabellerna saknas ett mindre antal hushåll. Knappt 20 000 personer har inte någon koppling till ett hushåll och finns därför inte med i hushållstabellerna.</t>
  </si>
  <si>
    <t>Ett hushåll består av de personer som är folkbokförda på samma lägenhet.</t>
  </si>
  <si>
    <t>Modellen att beräkna registerbaserad hushållsstatistik förändrades år 2016. I samband med det reviderades även tidigare publicerad boendestatistik för åren 2012–2015.</t>
  </si>
  <si>
    <t>Tabellvärden som bygger på antal personer eller hushåll färre än fem prickas/undertrycks (..) av sekretesskäl.</t>
  </si>
  <si>
    <t>Samtliga</t>
  </si>
  <si>
    <t>småhus, äganderätt</t>
  </si>
  <si>
    <t>Andel hushåll efter region, boendeform, bostadsarea och år</t>
    <phoneticPr fontId="7"/>
  </si>
  <si>
    <t>所有権を有する戸建て住宅に住んでいる県民の割合（2021.12.31現在）</t>
    <rPh sb="34" eb="36">
      <t>ゲンザイ</t>
    </rPh>
    <phoneticPr fontId="3"/>
  </si>
  <si>
    <t>海外からの移住者数から海外への移住者数を引いた数が県の人口に占める割合（2021年）</t>
    <phoneticPr fontId="3"/>
  </si>
  <si>
    <t>他県からの転入者数から他県への転出者数を引いた数が県の人口に占める割合（2021年）</t>
    <phoneticPr fontId="3"/>
  </si>
  <si>
    <t>県内の賃貸アパートの1平方メートル当たりの1年間分の家賃の中央値（単位：クローナ）（2021年）</t>
    <rPh sb="33" eb="35">
      <t>タンイ</t>
    </rPh>
    <phoneticPr fontId="3"/>
  </si>
  <si>
    <t>HE0110K2</t>
  </si>
  <si>
    <t>HE0110K2</t>
    <phoneticPr fontId="3"/>
  </si>
  <si>
    <t>Sammanräknad förvärvsinkomst, medianinkomst för boende i Sverige den 31/12, tkr efter region, kön, ålder, inkomstklass och år</t>
    <phoneticPr fontId="3"/>
  </si>
  <si>
    <t>tkr</t>
  </si>
  <si>
    <t>johan.lindberg@scb.se</t>
  </si>
  <si>
    <t xml:space="preserve"> +46 010-479 60 64</t>
  </si>
  <si>
    <t>Johan Lindberg, SCB</t>
  </si>
  <si>
    <t>inkomststat@scb.se</t>
  </si>
  <si>
    <t xml:space="preserve"> +46 .</t>
  </si>
  <si>
    <t xml:space="preserve"> Inkomststatistik, SCB</t>
  </si>
  <si>
    <t>peter.gardqvist@scb.se</t>
  </si>
  <si>
    <t xml:space="preserve"> +46 010-479 67 85</t>
  </si>
  <si>
    <t>Peter Gärdqvist, SCB</t>
  </si>
  <si>
    <t>20230125 08:00</t>
  </si>
  <si>
    <t>Tabellvärden som bygger på antal personer färre än fyra prickas/undertrycks (..) av sekretesskäl.</t>
  </si>
  <si>
    <t>Statistiken redovisas från och med inkomstår 2011 inklusive löne- och pensionsinkomster från övriga nordiska länder. I samband med publiceringen av inkomstår 2020 reviderades statistik för åren 2011–2019. 
 Omfattningen av de totala inkomsterna från övriga Norden varierar över tid. För åren 2011–2014 är täckningen sämre än för senare år, vilket till stor del beror på brister i data från Norge. För 2011 saknas i princip inkomster från Norge. För år 2012–2014 är makrobeloppet för Norge ungefär hälften av beloppet för 2015.
 Ytterligare information finns i statistikens kvalitetsdeklaration.</t>
  </si>
  <si>
    <t>Korrigering 2017-05-09. Data avseende år 2015 har korrigerats.</t>
  </si>
  <si>
    <t>totalt 16+ år</t>
  </si>
  <si>
    <t>män</t>
  </si>
  <si>
    <t>2020</t>
  </si>
  <si>
    <t>Sammanräknad förvärvsinkomst, medianinkomst för boende i Sverige den 31/12, tkr efter region, kön, ålder, inkomstklass och år</t>
    <phoneticPr fontId="7"/>
  </si>
  <si>
    <t>BE0101N1</t>
  </si>
  <si>
    <t>BE0101N1</t>
    <phoneticPr fontId="3"/>
  </si>
  <si>
    <t>Folkmängd efter region, civilstånd, ålder, kön och år</t>
    <phoneticPr fontId="3"/>
  </si>
  <si>
    <t>20230222 08:00</t>
  </si>
  <si>
    <t>Ny regional indelning fr.o.m. 2003-01-01. Delar av Uppsala kommun (0380) bildar en ny kommun benämnd Knivsta kommun (0330).</t>
  </si>
  <si>
    <t>År 1968–1998 redovisas enligt regional indelning 1998-01-01.</t>
  </si>
  <si>
    <t>Registrerat partnerskap reglerade parförhållanden mellan personer av samma kön och fanns från 1995 till 2009. Registrerade partners räknas som Gifta, Separerade partners som Skilda och Efterlevande partners som Änka/änklingar.</t>
  </si>
  <si>
    <t xml:space="preserve">Fr o m 2007-01-01 överförs Heby kommun från Västmanlands län till Uppsala län. Hebys kommunkod ändras från 1917 till 0331. </t>
  </si>
  <si>
    <t>uppgift saknas</t>
  </si>
  <si>
    <t>100+ år</t>
  </si>
  <si>
    <t>95-99 år</t>
  </si>
  <si>
    <t>90-94 år</t>
  </si>
  <si>
    <t>85-89 år</t>
  </si>
  <si>
    <t>80-84 år</t>
  </si>
  <si>
    <t>75-79 år</t>
  </si>
  <si>
    <t>70-74 år</t>
  </si>
  <si>
    <t>65-69 år</t>
  </si>
  <si>
    <t>60-64 år</t>
  </si>
  <si>
    <t>55-59 år</t>
  </si>
  <si>
    <t>50-54 år</t>
  </si>
  <si>
    <t>45-49 år</t>
  </si>
  <si>
    <t>40-44 år</t>
  </si>
  <si>
    <t>35-39 år</t>
  </si>
  <si>
    <t>30-34 år</t>
  </si>
  <si>
    <t>25-29 år</t>
  </si>
  <si>
    <t>20-24 år</t>
  </si>
  <si>
    <t>15-19 år</t>
  </si>
  <si>
    <t>10-14 år</t>
  </si>
  <si>
    <t>5-9 år</t>
  </si>
  <si>
    <t>0-4 år</t>
  </si>
  <si>
    <t>änkor/änklingar</t>
  </si>
  <si>
    <t>skilda</t>
  </si>
  <si>
    <t>gifta</t>
  </si>
  <si>
    <t>ogifta</t>
  </si>
  <si>
    <t>Folkmängd efter region, civilstånd, ålder, kön och år</t>
    <phoneticPr fontId="7"/>
  </si>
  <si>
    <t>Antal personer i olika intervall av sammanräknad förvärvsinkomst efter ålder 2020</t>
    <phoneticPr fontId="3"/>
  </si>
  <si>
    <t>20～64歳のスウェーデン住民のうち、年収が当該の階級に属する人の数（2020.1.1と2020.12.31の両方の時点で住民登録されていた人が対象。以下同様）</t>
    <rPh sb="5" eb="6">
      <t>サイ</t>
    </rPh>
    <rPh sb="13" eb="15">
      <t>ジュウミン</t>
    </rPh>
    <rPh sb="19" eb="21">
      <t>ネンシュウ</t>
    </rPh>
    <rPh sb="22" eb="24">
      <t>トウガイ</t>
    </rPh>
    <rPh sb="25" eb="27">
      <t>カイキュウ</t>
    </rPh>
    <rPh sb="28" eb="29">
      <t>ゾク</t>
    </rPh>
    <rPh sb="31" eb="32">
      <t>ヒト</t>
    </rPh>
    <rPh sb="33" eb="34">
      <t>カズ</t>
    </rPh>
    <rPh sb="55" eb="57">
      <t>リョウホウ</t>
    </rPh>
    <rPh sb="58" eb="60">
      <t>ジテン</t>
    </rPh>
    <rPh sb="61" eb="63">
      <t>ジュウミン</t>
    </rPh>
    <rPh sb="63" eb="65">
      <t>トウロク</t>
    </rPh>
    <rPh sb="70" eb="71">
      <t>ヒト</t>
    </rPh>
    <rPh sb="72" eb="74">
      <t>タイショウ</t>
    </rPh>
    <rPh sb="75" eb="79">
      <t>イカドウヨウ</t>
    </rPh>
    <phoneticPr fontId="3"/>
  </si>
  <si>
    <t>[3]</t>
    <phoneticPr fontId="3"/>
  </si>
  <si>
    <t>[2]</t>
    <phoneticPr fontId="3"/>
  </si>
  <si>
    <t>..</t>
  </si>
  <si>
    <t>3 000–</t>
  </si>
  <si>
    <t>2 500–2 999</t>
  </si>
  <si>
    <t>2 000–2 499</t>
  </si>
  <si>
    <t>1 950–1 999</t>
  </si>
  <si>
    <t>1 900–1 949</t>
  </si>
  <si>
    <t>1 850-1 899</t>
  </si>
  <si>
    <t>1 800–1 849</t>
  </si>
  <si>
    <t>1 750–1 799</t>
  </si>
  <si>
    <t>1 700–1 749</t>
  </si>
  <si>
    <t>1 650–1 699</t>
  </si>
  <si>
    <t>1 600–1 649</t>
  </si>
  <si>
    <t>1 550–1 599</t>
  </si>
  <si>
    <t>1 500–1 549</t>
  </si>
  <si>
    <t>1 450–1 499</t>
  </si>
  <si>
    <t>1 400–1 449</t>
  </si>
  <si>
    <t>1 350–1 399</t>
  </si>
  <si>
    <t>1 300–1 349</t>
  </si>
  <si>
    <t>1 250–1 299</t>
  </si>
  <si>
    <t>1 200–1 249</t>
  </si>
  <si>
    <t>1 150–1 199</t>
  </si>
  <si>
    <t>1 100–1 149</t>
  </si>
  <si>
    <t>1 050–1 099</t>
  </si>
  <si>
    <t>1 000–1 049</t>
  </si>
  <si>
    <t>500–549</t>
  </si>
  <si>
    <t>350–399</t>
  </si>
  <si>
    <t>300–349</t>
  </si>
  <si>
    <t>250–299</t>
  </si>
  <si>
    <t>200–249</t>
  </si>
  <si>
    <t xml:space="preserve">150–199 </t>
  </si>
  <si>
    <t xml:space="preserve">100–149 </t>
  </si>
  <si>
    <t xml:space="preserve">50–99 </t>
  </si>
  <si>
    <t>1–49 tkr</t>
  </si>
  <si>
    <t>Antal personer totalt</t>
  </si>
  <si>
    <t>Män</t>
  </si>
  <si>
    <t>Kvinnor</t>
  </si>
  <si>
    <t>60–64 år</t>
  </si>
  <si>
    <t>55–59 år</t>
  </si>
  <si>
    <t>50–54 år</t>
  </si>
  <si>
    <t>45–49 år</t>
  </si>
  <si>
    <t>40–44 år</t>
  </si>
  <si>
    <t>35–39 år</t>
  </si>
  <si>
    <t>30–34 år</t>
  </si>
  <si>
    <t>25–29 år</t>
  </si>
  <si>
    <t>20–24 år</t>
  </si>
  <si>
    <t>Totalt 20–64 år</t>
  </si>
  <si>
    <t>Inkomstklass, tkr</t>
  </si>
  <si>
    <t>Tabellceller med värdena 0–3 är prickade (..) av sekretesskäl. Yttterligare tabellceller kan vara följdprickade.</t>
  </si>
  <si>
    <t>Personer folkbokförda i Sverige både 2020-01-01 och 2020-12-31.</t>
  </si>
  <si>
    <t>000001NT</t>
  </si>
  <si>
    <t>000001NT</t>
    <phoneticPr fontId="3"/>
  </si>
  <si>
    <t>Personer med utländsk bakgrund definieras som personer som är utrikes födda, eller inrikes födda med två utrikes födda föräldrar. Personer med svensk bakgrund definieras som personer som är födda i Sverige med två inrikes födda föräldrar eller en inrikes född och en utrikes född förälder.</t>
  </si>
  <si>
    <t>inrikes födda med två inrikes födda föräldrar</t>
  </si>
  <si>
    <t>inrikes födda med en inrikes och en utrikes född förälder</t>
  </si>
  <si>
    <t>inrikes födda med två utrikes födda föräldrar</t>
  </si>
  <si>
    <t>utrikes födda</t>
  </si>
  <si>
    <t>Antal personer efter region, utländsk/svensk bakgrund och år</t>
    <phoneticPr fontId="7"/>
  </si>
  <si>
    <t>Valdeltagande i 2018 års val till kommunfullmäktige samt vaccinationstäckning v 46 2021</t>
    <phoneticPr fontId="3"/>
  </si>
  <si>
    <t>Valdeltagande kommunfullmäktige 2018</t>
  </si>
  <si>
    <t>Andel med två doser vaccin (16 år och äldre)</t>
  </si>
  <si>
    <t>HA0201J9</t>
  </si>
  <si>
    <t>HA0201J9</t>
    <phoneticPr fontId="3"/>
  </si>
  <si>
    <t>Varuexport till bestämmelseland. Totala värden, bortfallsjusterat, tkr efter handelspartner och år</t>
    <phoneticPr fontId="3"/>
  </si>
  <si>
    <t>Copyright</t>
  </si>
  <si>
    <t>20231026 08:00</t>
  </si>
  <si>
    <t>Nordmakedonien hette tidigare Makedonien men namnet ändrades under 2019. Namnet Nordmakedonien används även för åren före 2019 i denna tabell.</t>
  </si>
  <si>
    <t>Nordmakedonien:</t>
  </si>
  <si>
    <t>handelspartner:</t>
  </si>
  <si>
    <t>Östtimor</t>
  </si>
  <si>
    <t>Österrike</t>
  </si>
  <si>
    <t>Västsahara</t>
  </si>
  <si>
    <t>Västbanken/Gazaremsan</t>
  </si>
  <si>
    <t>Vietnam</t>
  </si>
  <si>
    <t>Venezuela</t>
  </si>
  <si>
    <t>Wallis och Futuna</t>
  </si>
  <si>
    <t>Ungern</t>
  </si>
  <si>
    <t>Ukraina</t>
  </si>
  <si>
    <t>Tyskland</t>
  </si>
  <si>
    <t>Turks- och Caicosöarna</t>
  </si>
  <si>
    <t>Turkiet</t>
  </si>
  <si>
    <t>Tunisien</t>
  </si>
  <si>
    <t>Trinidad och Tobago</t>
  </si>
  <si>
    <t>Tokelauöarna</t>
  </si>
  <si>
    <t>Tjeckien</t>
  </si>
  <si>
    <t>Tchad</t>
  </si>
  <si>
    <t>Tanzania</t>
  </si>
  <si>
    <t>Taiwan, provins av Kina</t>
  </si>
  <si>
    <t xml:space="preserve">Tadzjikistan </t>
  </si>
  <si>
    <t>Syrien</t>
  </si>
  <si>
    <t>Sydsudan</t>
  </si>
  <si>
    <t>Sydkorea</t>
  </si>
  <si>
    <t>Sydgeorgien, Sydsandwichöarna</t>
  </si>
  <si>
    <t>Sydafrika</t>
  </si>
  <si>
    <t>Surinam</t>
  </si>
  <si>
    <t>Spanien</t>
  </si>
  <si>
    <t>Slovenien</t>
  </si>
  <si>
    <t>Slovakien</t>
  </si>
  <si>
    <t>Sint-Maarten</t>
  </si>
  <si>
    <t>Seychellerna</t>
  </si>
  <si>
    <t>Serbien och Montenegro</t>
  </si>
  <si>
    <t>Serbien</t>
  </si>
  <si>
    <t>Schweiz</t>
  </si>
  <si>
    <t>Saudiarabien</t>
  </si>
  <si>
    <t>Sao Tomé och Principe</t>
  </si>
  <si>
    <t>Sankt Helena, Ascension och Tristan da Cunha</t>
  </si>
  <si>
    <t>Salomonöarna</t>
  </si>
  <si>
    <t>Saint-Pierre-et-Miquelon</t>
  </si>
  <si>
    <t>Saint-Barthélemy</t>
  </si>
  <si>
    <t>Saint Vincent och Grenadinerna</t>
  </si>
  <si>
    <t>Saint Kitts och Nevis</t>
  </si>
  <si>
    <t>Ryssland</t>
  </si>
  <si>
    <t>Rumänien</t>
  </si>
  <si>
    <t>Reunion</t>
  </si>
  <si>
    <t>Polen</t>
  </si>
  <si>
    <t>Polarregionerna</t>
  </si>
  <si>
    <t>Papua Nya Guinea</t>
  </si>
  <si>
    <t>Palestina</t>
  </si>
  <si>
    <t>Nyzeeländska Oceanien</t>
  </si>
  <si>
    <t>Nya Zeeland</t>
  </si>
  <si>
    <t>Nya Kaledonien</t>
  </si>
  <si>
    <t>Norge</t>
  </si>
  <si>
    <t>Norfolkön</t>
  </si>
  <si>
    <t>Nordmarianerna</t>
  </si>
  <si>
    <t>Nordmakedonien</t>
  </si>
  <si>
    <t>Nordkorea</t>
  </si>
  <si>
    <t>Nederländska Antillerna</t>
  </si>
  <si>
    <t>Nederländerna</t>
  </si>
  <si>
    <t>Mongoliet</t>
  </si>
  <si>
    <t>Moldavien</t>
  </si>
  <si>
    <t>Moçambique</t>
  </si>
  <si>
    <t>Mikronesien</t>
  </si>
  <si>
    <t>Mexiko</t>
  </si>
  <si>
    <t>Melilla</t>
  </si>
  <si>
    <t>Mauretanien</t>
  </si>
  <si>
    <t>Marshallöarna</t>
  </si>
  <si>
    <t>Marocko</t>
  </si>
  <si>
    <t>Maldiverna</t>
  </si>
  <si>
    <t>Madagaskar</t>
  </si>
  <si>
    <t>Macao</t>
  </si>
  <si>
    <t>Luxemburg</t>
  </si>
  <si>
    <t>Litauen</t>
  </si>
  <si>
    <t>Libyen</t>
  </si>
  <si>
    <t>Libanon</t>
  </si>
  <si>
    <t>Lettland</t>
  </si>
  <si>
    <t>Laos</t>
  </si>
  <si>
    <t>Kuba</t>
  </si>
  <si>
    <t>Kroatien</t>
  </si>
  <si>
    <t>Kosovo</t>
  </si>
  <si>
    <t>Kongo</t>
  </si>
  <si>
    <t>Komorerna</t>
  </si>
  <si>
    <t>Länder och områden som av handels- eller försvarsskäl inte specificerats vid handel med tredjeland</t>
  </si>
  <si>
    <t>Länder och områden som av handels- eller försvarsskäl inte specificerats vid handel inom EU</t>
  </si>
  <si>
    <t>Länder och områden som av handels- eller försvarsskäl ej specificerats</t>
  </si>
  <si>
    <t>Kokosöarna</t>
  </si>
  <si>
    <t>Kirgizistan</t>
  </si>
  <si>
    <t>Kina</t>
  </si>
  <si>
    <t>Kazakstan</t>
  </si>
  <si>
    <t>Kap Verde</t>
  </si>
  <si>
    <t>Kanarieöarna</t>
  </si>
  <si>
    <t>Kanada</t>
  </si>
  <si>
    <t>Kamerun</t>
  </si>
  <si>
    <t>Kambodja</t>
  </si>
  <si>
    <t>Julön</t>
  </si>
  <si>
    <t>Jordanien</t>
  </si>
  <si>
    <t>Jemen</t>
  </si>
  <si>
    <t>Italien</t>
  </si>
  <si>
    <t>Island</t>
  </si>
  <si>
    <t>Irland</t>
  </si>
  <si>
    <t>Iran</t>
  </si>
  <si>
    <t>Irak</t>
  </si>
  <si>
    <t>Indonesien</t>
  </si>
  <si>
    <t>Indien</t>
  </si>
  <si>
    <t>Ej specificerade länder och områden vid handel med tredje land</t>
  </si>
  <si>
    <t>Hongkong</t>
  </si>
  <si>
    <t>Heliga stolen (Vatikanen)</t>
  </si>
  <si>
    <t>Heard-, McDonaldöarna</t>
  </si>
  <si>
    <t>Grönland</t>
  </si>
  <si>
    <t>Grekland</t>
  </si>
  <si>
    <t>Georgien</t>
  </si>
  <si>
    <t>Förenta staternas mindre öar i Oceanien och Västindien</t>
  </si>
  <si>
    <t>Förenta staterna (USA)</t>
  </si>
  <si>
    <t>Förenade kungariket (Storbritannien och Nordirland)</t>
  </si>
  <si>
    <t>Förenade Arabemiraten</t>
  </si>
  <si>
    <t>Färöarna</t>
  </si>
  <si>
    <t>Franska Polynesien</t>
  </si>
  <si>
    <t>Franska Guyana</t>
  </si>
  <si>
    <t>Frankrike</t>
  </si>
  <si>
    <t>Filippinerna</t>
  </si>
  <si>
    <t>Falklandsöarna</t>
  </si>
  <si>
    <t>Ej specificerade länder och områden vid handel inom EU</t>
  </si>
  <si>
    <t>Etiopien</t>
  </si>
  <si>
    <t>Estland</t>
  </si>
  <si>
    <t>Elfenbenskusten</t>
  </si>
  <si>
    <t>Ekvatorialguinea</t>
  </si>
  <si>
    <t>Ej specificerade länder och områden</t>
  </si>
  <si>
    <t>Egypten</t>
  </si>
  <si>
    <t>Dominikanska republiken</t>
  </si>
  <si>
    <t>Det fria havet (Marint område utanför territorialhaven)</t>
  </si>
  <si>
    <t>Demokratiska republiken Kongo</t>
  </si>
  <si>
    <t>De franska territorierna i södra Indiska oceanien</t>
  </si>
  <si>
    <t>Danmark</t>
  </si>
  <si>
    <t>Cypern</t>
  </si>
  <si>
    <t>Cooköarna</t>
  </si>
  <si>
    <t>Ceuta</t>
  </si>
  <si>
    <t>Centralafrikanska republiken</t>
  </si>
  <si>
    <t>Caymanöarna</t>
  </si>
  <si>
    <t>Bunkring och underhåll</t>
  </si>
  <si>
    <t>Bunkring och underhåll vid handel inom EU</t>
  </si>
  <si>
    <t>Bunkring och underhåll vid handel med tredje land</t>
  </si>
  <si>
    <t>Bulgarien</t>
  </si>
  <si>
    <t>Brunei</t>
  </si>
  <si>
    <t>Brittiska Jungfruöarna</t>
  </si>
  <si>
    <t>Brittiska Indiska Oceanöarna</t>
  </si>
  <si>
    <t>Brasilien</t>
  </si>
  <si>
    <t>Bouvetön</t>
  </si>
  <si>
    <t>Bosnien och Hercegovina</t>
  </si>
  <si>
    <t>Bonaire, Sint Eustatius och Saba</t>
  </si>
  <si>
    <t>Bolivia</t>
  </si>
  <si>
    <t>Belgien och Luxemburg</t>
  </si>
  <si>
    <t>Belgien</t>
  </si>
  <si>
    <t>Azerbajdzjan</t>
  </si>
  <si>
    <t>Australiska Oceanien</t>
  </si>
  <si>
    <t>Australien</t>
  </si>
  <si>
    <t>Armenien</t>
  </si>
  <si>
    <t>Antigua och Barbuda</t>
  </si>
  <si>
    <t>Antarktis</t>
  </si>
  <si>
    <t>Amerikanska Samoa</t>
  </si>
  <si>
    <t>Amerikanska Oceanien</t>
  </si>
  <si>
    <t>Amerikanska Jungfruöarna</t>
  </si>
  <si>
    <t>Algeriet</t>
  </si>
  <si>
    <t>Albanien</t>
  </si>
  <si>
    <t>2022</t>
  </si>
  <si>
    <t>Varuexport till bestämmelseland. Totala värden, bortfallsjusterat, tkr efter handelspartner och år</t>
    <phoneticPr fontId="7"/>
  </si>
  <si>
    <t>元データのタイトル</t>
    <rPh sb="0" eb="1">
      <t>モト</t>
    </rPh>
    <phoneticPr fontId="3"/>
  </si>
  <si>
    <t>T</t>
    <phoneticPr fontId="9"/>
  </si>
  <si>
    <t>FB</t>
    <phoneticPr fontId="9"/>
  </si>
  <si>
    <t>SB</t>
    <phoneticPr fontId="9"/>
  </si>
  <si>
    <t>Year</t>
    <phoneticPr fontId="9"/>
  </si>
  <si>
    <t>TFRate</t>
    <phoneticPr fontId="3"/>
  </si>
  <si>
    <t>be0401</t>
    <phoneticPr fontId="3"/>
  </si>
  <si>
    <r>
      <t>Uppgifter för perioden 1970</t>
    </r>
    <r>
      <rPr>
        <sz val="9"/>
        <color theme="1"/>
        <rFont val="Calibri"/>
        <family val="2"/>
      </rPr>
      <t>–</t>
    </r>
    <r>
      <rPr>
        <sz val="9"/>
        <color theme="1"/>
        <rFont val="Arial"/>
        <family val="2"/>
      </rPr>
      <t>2022 är hämtade från Historiska befolkningsregistret</t>
    </r>
  </si>
  <si>
    <r>
      <t>Uppgifter för perioden 1970</t>
    </r>
    <r>
      <rPr>
        <sz val="9"/>
        <color theme="1"/>
        <rFont val="Calibri"/>
        <family val="2"/>
      </rPr>
      <t>–</t>
    </r>
    <r>
      <rPr>
        <sz val="9"/>
        <color theme="1"/>
        <rFont val="Arial"/>
        <family val="2"/>
      </rPr>
      <t>2021 är hämtade från Historiska befolkningsregistret</t>
    </r>
  </si>
  <si>
    <t>Summa</t>
  </si>
  <si>
    <t>100+</t>
  </si>
  <si>
    <t>Andel män</t>
  </si>
  <si>
    <t xml:space="preserve"> </t>
  </si>
  <si>
    <t>Medellivslängd</t>
  </si>
  <si>
    <t>Utvandring</t>
  </si>
  <si>
    <t>Invandring</t>
  </si>
  <si>
    <t>Födda/döda</t>
  </si>
  <si>
    <t>Försörjningskvot</t>
  </si>
  <si>
    <t>Folkmängd kön, födelseland</t>
  </si>
  <si>
    <t>Total folkmängd</t>
  </si>
  <si>
    <t>Utrikes född</t>
  </si>
  <si>
    <t>Sverigefödd</t>
  </si>
  <si>
    <t>Ålder</t>
  </si>
  <si>
    <t>Streck</t>
  </si>
  <si>
    <t>65 år</t>
  </si>
  <si>
    <t>Vid födelsen</t>
  </si>
  <si>
    <t>Totalt</t>
  </si>
  <si>
    <t>flickor</t>
  </si>
  <si>
    <t>pojkar</t>
  </si>
  <si>
    <t>Utrikes födda</t>
  </si>
  <si>
    <t>Födda i Sverige</t>
  </si>
  <si>
    <t>Födelseår 2023</t>
  </si>
  <si>
    <t>Födelseår 1923</t>
  </si>
  <si>
    <t>Mamma född utomlands</t>
  </si>
  <si>
    <t>Mamma född i Sverige</t>
  </si>
  <si>
    <t>Total</t>
  </si>
  <si>
    <t>Foreign born</t>
  </si>
  <si>
    <t>Swedish born</t>
  </si>
  <si>
    <t>Year</t>
  </si>
  <si>
    <t>Men</t>
  </si>
  <si>
    <t>Women</t>
  </si>
  <si>
    <t>65 years</t>
  </si>
  <si>
    <t>At birth</t>
  </si>
  <si>
    <t>Years</t>
  </si>
  <si>
    <t xml:space="preserve">Total </t>
  </si>
  <si>
    <t>girls</t>
  </si>
  <si>
    <t xml:space="preserve">boys </t>
  </si>
  <si>
    <t>boys</t>
  </si>
  <si>
    <t>Birth year 2023</t>
  </si>
  <si>
    <t>Birth year 1923</t>
  </si>
  <si>
    <t>Mother foreign born</t>
  </si>
  <si>
    <t>Mother Swedish born</t>
  </si>
  <si>
    <t>Proportion survivors by sex and year of birth. Born 1923 and projection for born 2023</t>
  </si>
  <si>
    <t>Life expectancy</t>
  </si>
  <si>
    <t>Deaths</t>
  </si>
  <si>
    <t>Births</t>
  </si>
  <si>
    <t>Totalt fertility rate</t>
  </si>
  <si>
    <t>Emigration</t>
  </si>
  <si>
    <t>Immigration</t>
  </si>
  <si>
    <t>Population 1970–2022 and projection 2023–2070</t>
  </si>
  <si>
    <t>Population by sex and country of birth 1970–2022 and projection 2023–2070</t>
  </si>
  <si>
    <t xml:space="preserve">Population by sex , age and country of birth </t>
  </si>
  <si>
    <t>Andel kvarlevande efter kön, ålder och födelseår. Födda 1923 och framskrivning födda 2023</t>
  </si>
  <si>
    <t>Återstående medellisvlängd</t>
  </si>
  <si>
    <t>Döda</t>
  </si>
  <si>
    <t>Födda</t>
  </si>
  <si>
    <t>Summerad fruktsamhet (TFR)</t>
  </si>
  <si>
    <t>Folkmängd 1970–2022 samt framskrivning 2023–2070</t>
  </si>
  <si>
    <t>Folkmängd efter kön och födelseland 1970–2022 samt framskrivning 2023–2070</t>
  </si>
  <si>
    <t>Siffror uppdaterade 2023-04-05</t>
  </si>
  <si>
    <t>Year</t>
    <phoneticPr fontId="3"/>
  </si>
  <si>
    <t>SB</t>
    <phoneticPr fontId="3"/>
  </si>
  <si>
    <t>スウェーデンの合計特殊出生率</t>
    <rPh sb="7" eb="14">
      <t>ゴウケイトクシュシュッショウリツ</t>
    </rPh>
    <phoneticPr fontId="3"/>
  </si>
  <si>
    <t>外国生まれの女性の合計特殊出生率</t>
    <rPh sb="0" eb="2">
      <t>ガイコク</t>
    </rPh>
    <rPh sb="2" eb="3">
      <t>ウ</t>
    </rPh>
    <phoneticPr fontId="3"/>
  </si>
  <si>
    <r>
      <t>Uppgifter för perioden 1970</t>
    </r>
    <r>
      <rPr>
        <sz val="9"/>
        <color theme="1"/>
        <rFont val="Calibri"/>
        <family val="2"/>
      </rPr>
      <t>–</t>
    </r>
    <r>
      <rPr>
        <sz val="9"/>
        <color theme="1"/>
        <rFont val="Arial"/>
        <family val="2"/>
      </rPr>
      <t>2022 är hämtade från Historiska befolkningsregistret</t>
    </r>
    <phoneticPr fontId="3"/>
  </si>
  <si>
    <t>スウェーデン生まれの女性の合計特殊出生率</t>
    <rPh sb="0" eb="1">
      <t>ウ</t>
    </rPh>
    <rPh sb="4" eb="6">
      <t>ジョセイ</t>
    </rPh>
    <phoneticPr fontId="3"/>
  </si>
  <si>
    <t>スウェーデンの女性全体の合計特殊出生率</t>
    <rPh sb="7" eb="9">
      <t>ジョセイ</t>
    </rPh>
    <rPh sb="9" eb="11">
      <t>ゼンタイ</t>
    </rPh>
    <rPh sb="12" eb="14">
      <t>ゴウケイ</t>
    </rPh>
    <phoneticPr fontId="3"/>
  </si>
  <si>
    <t>年</t>
    <rPh sb="0" eb="1">
      <t>ネン</t>
    </rPh>
    <phoneticPr fontId="3"/>
  </si>
  <si>
    <t>UTbgTS</t>
    <phoneticPr fontId="3"/>
  </si>
  <si>
    <t>2019</t>
  </si>
  <si>
    <t>2018</t>
  </si>
  <si>
    <t>2017</t>
  </si>
  <si>
    <t>2016</t>
  </si>
  <si>
    <t>2015</t>
  </si>
  <si>
    <t>2014</t>
  </si>
  <si>
    <t>2013</t>
  </si>
  <si>
    <t>2012</t>
  </si>
  <si>
    <t>2011</t>
  </si>
  <si>
    <t>2010</t>
  </si>
  <si>
    <t>2009</t>
  </si>
  <si>
    <t>2008</t>
  </si>
  <si>
    <t>2007</t>
  </si>
  <si>
    <t>2006</t>
  </si>
  <si>
    <t>2005</t>
  </si>
  <si>
    <t>2004</t>
  </si>
  <si>
    <t>2003</t>
  </si>
  <si>
    <t>2002</t>
  </si>
  <si>
    <t>DB2DB</t>
    <phoneticPr fontId="9"/>
  </si>
  <si>
    <t>DB1FB1DB</t>
    <phoneticPr fontId="9"/>
  </si>
  <si>
    <t>DB2FB</t>
    <phoneticPr fontId="9"/>
  </si>
  <si>
    <t>両親、本人ともスウェーデン生まれの人の数</t>
    <rPh sb="19" eb="20">
      <t>カズ</t>
    </rPh>
    <phoneticPr fontId="3"/>
  </si>
  <si>
    <t>本人が外国生まれの人の数（各年の12.31現在の値。以下同様）</t>
    <rPh sb="11" eb="12">
      <t>カズ</t>
    </rPh>
    <rPh sb="13" eb="15">
      <t>カクトシ</t>
    </rPh>
    <rPh sb="21" eb="23">
      <t>ゲンザイ</t>
    </rPh>
    <rPh sb="24" eb="25">
      <t>アタイ</t>
    </rPh>
    <rPh sb="26" eb="30">
      <t>イカドウヨウ</t>
    </rPh>
    <phoneticPr fontId="3"/>
  </si>
  <si>
    <t>000001NT2</t>
    <phoneticPr fontId="3"/>
  </si>
  <si>
    <t>EN0105A4</t>
  </si>
  <si>
    <t>EN0105A4</t>
    <phoneticPr fontId="3"/>
  </si>
  <si>
    <t>Nettotillförsel av el-energi, GWh efter produktionsslag och år</t>
    <phoneticPr fontId="3"/>
  </si>
  <si>
    <t>GWh</t>
  </si>
  <si>
    <t>cristofer.remar@scb.se</t>
  </si>
  <si>
    <t xml:space="preserve"> +46 010 - 479 61 90</t>
  </si>
  <si>
    <t>Cristofer Remar, SCB</t>
  </si>
  <si>
    <t>susanne.enmalm@scb.se</t>
  </si>
  <si>
    <t xml:space="preserve"> +46 010-479 69 63</t>
  </si>
  <si>
    <t>Susanne Enmalm, SCB</t>
  </si>
  <si>
    <t>Statens energimyndighet</t>
  </si>
  <si>
    <t>20231012 08:00</t>
  </si>
  <si>
    <t>Uppgifter om importen hämtas från Svenska Kraftnät.</t>
  </si>
  <si>
    <t>Uppgifter rörande solel hämtas från undersökningen Nätanslutna solcellsanläggningar (EN0123). Endast nätanslutna anläggningar är medräknade där en anläggning = en producerande enhet. Produktionsuppgiften för solel kan inte mätas nationellt utan skattas utifrån nätbolagens kända installerade effekt gånger 950 fullasttimmar.</t>
  </si>
  <si>
    <t>För vindkraften hämtas uppgifter från elcertifikatsystemets grunddata.</t>
  </si>
  <si>
    <t>Avrundningar kan medföra att summeringar i tabellen inte stämmer exakt mot andra tabeller.</t>
  </si>
  <si>
    <t>Med (..) menas att uppgiften inte är tillgänglig eller för osäker för att anges.</t>
  </si>
  <si>
    <t>Från och med år 2018 redovisas insamlade värden i stället för modellberäkning av egenförbrukning för pumpkraften.</t>
  </si>
  <si>
    <t>import</t>
  </si>
  <si>
    <t>konventionell värmekraft, gasturbin- och annan produktion</t>
  </si>
  <si>
    <t>konventionell värmekraft, kondensproduktion</t>
  </si>
  <si>
    <t>solkraft</t>
  </si>
  <si>
    <t>vindkraft</t>
  </si>
  <si>
    <t>konventionell värmekraft, industri</t>
  </si>
  <si>
    <t>konventionell värmekraft, fjärrvärme</t>
  </si>
  <si>
    <t>kärnkraft</t>
  </si>
  <si>
    <t>pumpkraft</t>
  </si>
  <si>
    <t>vattenkraft</t>
  </si>
  <si>
    <t>total tillförsel av el</t>
  </si>
  <si>
    <t>Nettotillförsel av el-energi, GWh efter produktionsslag och år</t>
    <phoneticPr fontId="7"/>
  </si>
  <si>
    <t>２　バイオマスまたは廃棄物の欄には、専ら又は主として使用する燃料がバイオマス又は廃棄物の場合には、火力発電所の欄に記載する電力量のうち、バイオマス及び廃棄物に係る電力量を〔〕を付して再掲。</t>
    <rPh sb="14" eb="15">
      <t>ラン</t>
    </rPh>
    <rPh sb="18" eb="19">
      <t>モッパ</t>
    </rPh>
    <rPh sb="20" eb="21">
      <t>マタ</t>
    </rPh>
    <rPh sb="22" eb="23">
      <t>シュ</t>
    </rPh>
    <rPh sb="26" eb="28">
      <t>シヨウ</t>
    </rPh>
    <rPh sb="30" eb="32">
      <t>ネンリョウ</t>
    </rPh>
    <rPh sb="38" eb="39">
      <t>マタ</t>
    </rPh>
    <rPh sb="40" eb="42">
      <t>ハイキ</t>
    </rPh>
    <rPh sb="42" eb="43">
      <t>ブツ</t>
    </rPh>
    <rPh sb="44" eb="46">
      <t>バアイ</t>
    </rPh>
    <rPh sb="49" eb="51">
      <t>カリョク</t>
    </rPh>
    <rPh sb="51" eb="53">
      <t>ハツデン</t>
    </rPh>
    <rPh sb="53" eb="54">
      <t>ショ</t>
    </rPh>
    <rPh sb="55" eb="56">
      <t>ラン</t>
    </rPh>
    <rPh sb="57" eb="59">
      <t>キサイ</t>
    </rPh>
    <rPh sb="61" eb="63">
      <t>デンリョク</t>
    </rPh>
    <rPh sb="63" eb="64">
      <t>リョウ</t>
    </rPh>
    <rPh sb="73" eb="74">
      <t>オヨ</t>
    </rPh>
    <rPh sb="75" eb="78">
      <t>ハイキブツ</t>
    </rPh>
    <rPh sb="79" eb="80">
      <t>カカ</t>
    </rPh>
    <rPh sb="81" eb="83">
      <t>デンリョク</t>
    </rPh>
    <rPh sb="83" eb="84">
      <t>リョウ</t>
    </rPh>
    <rPh sb="88" eb="89">
      <t>フ</t>
    </rPh>
    <rPh sb="91" eb="93">
      <t>サイケイ</t>
    </rPh>
    <phoneticPr fontId="30"/>
  </si>
  <si>
    <t>１　火力発電所で２種類以上の燃料を混焼している場合は主要な燃料欄に計上。</t>
    <phoneticPr fontId="30"/>
  </si>
  <si>
    <t>　備考</t>
    <rPh sb="1" eb="3">
      <t>ビコウ</t>
    </rPh>
    <phoneticPr fontId="30"/>
  </si>
  <si>
    <t>合計</t>
    <rPh sb="0" eb="1">
      <t>ゴウ</t>
    </rPh>
    <rPh sb="1" eb="2">
      <t>ケイ</t>
    </rPh>
    <phoneticPr fontId="32"/>
  </si>
  <si>
    <t>○</t>
  </si>
  <si>
    <t>合同会社ソーラーエナジー・クリエイト</t>
  </si>
  <si>
    <t>(株)石油輸送リース森山</t>
  </si>
  <si>
    <t>㈱ウエストエネルギーソリューション</t>
  </si>
  <si>
    <t>箕面ゆずる電力株式会社</t>
  </si>
  <si>
    <t>北海道企業局</t>
  </si>
  <si>
    <t>福岡電力株式会社</t>
  </si>
  <si>
    <t>日立グリーンエナジー株式会社</t>
  </si>
  <si>
    <t>日立キャピタル信託株式会社</t>
  </si>
  <si>
    <t>東日本電力株式会社</t>
  </si>
  <si>
    <t>東京ガスベイパワー</t>
  </si>
  <si>
    <t>東海電力株式会社</t>
  </si>
  <si>
    <t>淡路島電力株式会社</t>
  </si>
  <si>
    <t>赤芝水力発電株式会社</t>
  </si>
  <si>
    <t>西日本電力株式会社</t>
  </si>
  <si>
    <t>水戸ﾆｭｰﾀｳﾝ・ﾒｶﾞｿｰﾗｰﾊﾟｰｸ合同会社</t>
  </si>
  <si>
    <t>信州電力株式会社</t>
  </si>
  <si>
    <t>情報ハイウェイ協同組合</t>
  </si>
  <si>
    <t>酒田港メガソーラーパーク合同会社</t>
  </si>
  <si>
    <t>雫石太陽光発電合同会社</t>
  </si>
  <si>
    <t>三菱ﾊﾟﾜｰ㈱</t>
  </si>
  <si>
    <t>三菱ケミカル株式会社</t>
  </si>
  <si>
    <t>札幌電力株式会社</t>
  </si>
  <si>
    <t>黒川発電所合同会社</t>
  </si>
  <si>
    <t>合同会社六戸ソーラーパーク</t>
  </si>
  <si>
    <t>合同会社美咲ソーラー</t>
  </si>
  <si>
    <t>合同会社白河ソーラーパーク</t>
  </si>
  <si>
    <t>合同会社南相馬村上福岡ソーラー</t>
  </si>
  <si>
    <t>合同会社赤城キャピタル</t>
  </si>
  <si>
    <t>合同会社西の郷ソーラーパーク</t>
  </si>
  <si>
    <t>合同会社新潟島見ソーラーパーク</t>
  </si>
  <si>
    <t>合同会社軽米尊坊ソーラー</t>
  </si>
  <si>
    <t>合同会社はやてソーラー</t>
  </si>
  <si>
    <t>合同会社キューズエナジー</t>
  </si>
  <si>
    <t>合同会社SS紋別1</t>
  </si>
  <si>
    <t>合同会社NRE-21インベストメント</t>
  </si>
  <si>
    <t>合同会社JRE能代三種</t>
  </si>
  <si>
    <t>合同会社ＪＲＥ日高川</t>
  </si>
  <si>
    <t>合同会社JRE土浦</t>
  </si>
  <si>
    <t>合同会社ＪＲＥ鶴岡八森山風力</t>
  </si>
  <si>
    <t>合同会社ＪＲＥ中九州風力</t>
  </si>
  <si>
    <t>合同会社ＪＲＥ酒田風力</t>
  </si>
  <si>
    <t>合同会社ＪＲＥ七戸十和田風力</t>
  </si>
  <si>
    <t>合同会社JRE稲敷佐倉　</t>
  </si>
  <si>
    <t>合同会社ITソーラー3</t>
  </si>
  <si>
    <t>合同会社Blue Power志生木</t>
  </si>
  <si>
    <t>香川テレビ放送網株式会社</t>
  </si>
  <si>
    <t>広島電力株式会社</t>
  </si>
  <si>
    <t>郡上エネルギー株式会社</t>
  </si>
  <si>
    <t>栗原合同会社</t>
  </si>
  <si>
    <t>宮城電力株式会社</t>
  </si>
  <si>
    <t>丸紅ソーラートレーディング株式会社</t>
  </si>
  <si>
    <t>㈱長岡火力発電所</t>
  </si>
  <si>
    <t>株式会社平安コーポレーション</t>
  </si>
  <si>
    <t>株式会社地域電力</t>
  </si>
  <si>
    <t>株式会社協和エクシオ</t>
  </si>
  <si>
    <t>株式会社ユーラス新小田野沢風力</t>
  </si>
  <si>
    <t>株式会社ホープ</t>
  </si>
  <si>
    <t>株式会社ブロードエンタープライズ</t>
  </si>
  <si>
    <t>株式会社パスポート</t>
  </si>
  <si>
    <t>株式会社ネイバーズ</t>
  </si>
  <si>
    <t>株式会社トーセキ</t>
  </si>
  <si>
    <t>株式会社オンテックス</t>
  </si>
  <si>
    <t>株式会社おトクでんき</t>
  </si>
  <si>
    <t>株式会社wh</t>
  </si>
  <si>
    <t>株式会社USEN NETWORKS</t>
  </si>
  <si>
    <t>株式会社Payment Technology</t>
  </si>
  <si>
    <t>株式会社J-POWERサプライアンドトレーディング</t>
  </si>
  <si>
    <t>株式会社Ｇ－Ｐｏｗｅｒ</t>
  </si>
  <si>
    <t>株式会社eパワー</t>
  </si>
  <si>
    <t>一般社団法人全国新エネルギー次世代設備施工協会</t>
  </si>
  <si>
    <t>みの市民エネルギー株式会社</t>
  </si>
  <si>
    <t>フェニックスエナジー合同会社</t>
  </si>
  <si>
    <t>ファミリーエナジー合同会社</t>
  </si>
  <si>
    <t>ファーストドア電力株式会社</t>
  </si>
  <si>
    <t>デジタルエナジーソリューションズ株式会社</t>
  </si>
  <si>
    <t>ジャパンベストレスキューシステム株式会社</t>
  </si>
  <si>
    <t>シャチ電工株式会社</t>
  </si>
  <si>
    <t>かみすでんき株式会社</t>
  </si>
  <si>
    <t>おまかせ電力株式会社</t>
  </si>
  <si>
    <t>エトリオン・エネルギー4合同会社</t>
  </si>
  <si>
    <t>アンフィニ株式会社</t>
  </si>
  <si>
    <t>Valhall合同会社</t>
  </si>
  <si>
    <t>UNIVERGY株式会社</t>
  </si>
  <si>
    <t>Solariant Portfolio Two合同会社</t>
  </si>
  <si>
    <t>ＳＯＬＡＲ　ＥＮＥＲＧＹ鉾田合同会社</t>
  </si>
  <si>
    <t>NECファシリティーズ株式会社</t>
  </si>
  <si>
    <t>ＭＣＭエネルギーサービス㈱</t>
  </si>
  <si>
    <t>MCKBエネルギーサービス株式会社</t>
  </si>
  <si>
    <t>ISエナジー株式会社</t>
  </si>
  <si>
    <t>FTCエナジー合同会社</t>
  </si>
  <si>
    <t>FS Japan Project 18合同会社</t>
  </si>
  <si>
    <t>ES NPV2合同会社</t>
  </si>
  <si>
    <t>ENECHNAGE株式会社</t>
  </si>
  <si>
    <t>BSRA Alpha1合同会社</t>
  </si>
  <si>
    <t>株式会社長岡火力発電所</t>
  </si>
  <si>
    <t>合同会社阿久根波留メガソーラーパーク</t>
  </si>
  <si>
    <t>駒ヶ根太陽光発電所合同会社</t>
  </si>
  <si>
    <t>株式会社茂原パワー</t>
  </si>
  <si>
    <t>株式会社椎の森パワー</t>
  </si>
  <si>
    <t>株式会社九電工福王山太陽光発電所</t>
  </si>
  <si>
    <t>合同会社NRE-24インベストメント</t>
  </si>
  <si>
    <t>アフターフィット大和那珂太陽光合同会社</t>
  </si>
  <si>
    <t>矢吹太陽光発電所合同会社</t>
  </si>
  <si>
    <t>合同会社BH山梨甲斐</t>
  </si>
  <si>
    <t>エコプレクサス山田プロジェクト合同会社</t>
  </si>
  <si>
    <t>広野町サステナブルエナジー合同会社</t>
  </si>
  <si>
    <t>合同会社開発40号</t>
  </si>
  <si>
    <t>株式会社リオグループホールディングス</t>
  </si>
  <si>
    <t>ＳＧＥＴ三国メガソーラー合同会社</t>
  </si>
  <si>
    <t>Sun Station Hikari X合同会社</t>
  </si>
  <si>
    <t>GPSS8合同会社</t>
  </si>
  <si>
    <t>HWP株式会社</t>
  </si>
  <si>
    <t>ＱソーラーＡ合同会社</t>
  </si>
  <si>
    <t>合同会社RJエネルギー新潟阿賀野</t>
  </si>
  <si>
    <t>合同会社UR高萩ソーラーパーク</t>
  </si>
  <si>
    <t>阿賀野メガソーラー合同会社</t>
  </si>
  <si>
    <t>茂原発電所合同会社</t>
  </si>
  <si>
    <t>合同会社開発8号</t>
  </si>
  <si>
    <t>合同会社RS茨城国木原</t>
  </si>
  <si>
    <t>合同会社開発38号</t>
  </si>
  <si>
    <t>吉沢太陽光発電所合同会社</t>
  </si>
  <si>
    <t>洋野ソーラーエナジー合同会社</t>
  </si>
  <si>
    <t>鹿児島市</t>
  </si>
  <si>
    <t>リニューアブル・ジャパン株式会社</t>
  </si>
  <si>
    <t>合同会社NRE-20インベストメント</t>
  </si>
  <si>
    <t>合同会社NRE-10インベストメント</t>
  </si>
  <si>
    <t>ケーピーエネルギー合同会社</t>
  </si>
  <si>
    <t>合同会社NRE-36インベストメント</t>
  </si>
  <si>
    <t>合同会社NRE-19インベストメン</t>
  </si>
  <si>
    <t>合同会社NRE-42インベストメント</t>
  </si>
  <si>
    <t>合同会社NRE-39インベストメント</t>
  </si>
  <si>
    <t>シリウス・ソーラー・ジャパン11合同会社</t>
  </si>
  <si>
    <t>合同会社アサヒ飯塚メガソーラー</t>
  </si>
  <si>
    <t>CLEAN ENERGIES MALLORCA 株式会社</t>
  </si>
  <si>
    <t>リコーリース株式会社</t>
  </si>
  <si>
    <t>Energy Gate2合同会社</t>
  </si>
  <si>
    <t>合同会社D&amp;Dソーラー</t>
  </si>
  <si>
    <t>明日パワー1合同会社</t>
  </si>
  <si>
    <t>SGET大田原メガソーラー合同会社</t>
  </si>
  <si>
    <t>合同会社南相馬小木迫太陽の郷6号</t>
  </si>
  <si>
    <t>合同会社 軽米尊坊ソーラー</t>
  </si>
  <si>
    <t>伏木万葉埠頭バイオマス発電合同会社</t>
  </si>
  <si>
    <t>野村不動産熱供給株式会社</t>
  </si>
  <si>
    <t>宮城大郷ソーラーパーク合同会社</t>
  </si>
  <si>
    <t>英田光メガソーラー発電合同会社</t>
  </si>
  <si>
    <t>CES水俣太陽光発電所合同会社</t>
  </si>
  <si>
    <t>㈱コベルコパワー神戸第二</t>
  </si>
  <si>
    <t>つくば営農型太陽光発電株式会社</t>
  </si>
  <si>
    <t>山口由宇太陽光発電合同会社</t>
  </si>
  <si>
    <t>ＥＮＥＯＳリニューアブルエナジー株式会社</t>
  </si>
  <si>
    <t>合同会社福岡みやこソーラーパワー</t>
  </si>
  <si>
    <t>ナチュラルエナジーパートナーズ太陽光発電合同会社</t>
  </si>
  <si>
    <t>沖縄うるまニューエナジー株式会社</t>
  </si>
  <si>
    <t>株式会社NTTファシリティーズ</t>
  </si>
  <si>
    <t>合同会社水明ソーラーパーク</t>
  </si>
  <si>
    <t>合同会社　四日市ソーラー</t>
  </si>
  <si>
    <t>合同会社　軽米東ソーラー</t>
  </si>
  <si>
    <t>合同会社　軽米西ソーラー</t>
  </si>
  <si>
    <t>合同会社　那須烏山ソーラー</t>
  </si>
  <si>
    <t>えびの市浦太陽光発電所合同会社</t>
  </si>
  <si>
    <t>YMG合同会社</t>
  </si>
  <si>
    <t>大分ﾊﾞｲｵﾏｽｴﾅｼﾞｰ合同会社</t>
  </si>
  <si>
    <t>バイオパワー苅田合同会社</t>
  </si>
  <si>
    <t>松島太陽光発電合同会社</t>
  </si>
  <si>
    <t>ＰＳ出雲合同会社</t>
  </si>
  <si>
    <t>市原バイオマス発電株式会社</t>
  </si>
  <si>
    <t>苅田バイオマスエナジー㈱</t>
  </si>
  <si>
    <t>合同会社多治見北小木</t>
  </si>
  <si>
    <t>穴水太陽光発電2019合同会社</t>
  </si>
  <si>
    <t>丸森太陽光発電2019合同会社</t>
  </si>
  <si>
    <t>(同)SJソーラー那須烏山</t>
  </si>
  <si>
    <t>津クリーンエナジー合同会社</t>
  </si>
  <si>
    <t>SMFLみらいパートナーズ株式会社</t>
  </si>
  <si>
    <t xml:space="preserve">SGET片品メガソーラー合同会社 </t>
  </si>
  <si>
    <t>EBN太陽光発電合同会社</t>
  </si>
  <si>
    <t>赤磐ソーラーエナジー合同会社</t>
  </si>
  <si>
    <t>株式会社北名古屋クリーンシステム</t>
  </si>
  <si>
    <t>株式会社一条メガソーラー</t>
  </si>
  <si>
    <t>川崎ソーラーファーム合同会社</t>
  </si>
  <si>
    <t>Sun Station Hikari VII合同会社</t>
  </si>
  <si>
    <t>合同会社有水太陽光発電所</t>
  </si>
  <si>
    <t>伊勢志摩メガソーラー合同会社</t>
  </si>
  <si>
    <t>株式会社ジェイウインドくずまき</t>
  </si>
  <si>
    <t>（株）さくらソーラー</t>
  </si>
  <si>
    <t>SGET原町南メガソーラー合同会社</t>
  </si>
  <si>
    <t>SGET南相馬メガソーラー合同会社</t>
  </si>
  <si>
    <t>福島県石川第一発電所合同会社</t>
  </si>
  <si>
    <t>ソヤノウッドパワー株式会社</t>
  </si>
  <si>
    <t>JPS第20号株式会社</t>
  </si>
  <si>
    <t>GSSG Solar Japan Holdings 8 合同会社</t>
  </si>
  <si>
    <t>エネ・シード株式会社</t>
  </si>
  <si>
    <t>合同会社茨城牛久ソーラーパワー</t>
  </si>
  <si>
    <t>南会津太陽光発電所合同会社</t>
  </si>
  <si>
    <t>北海道八雲ソーラーパーク合同会社</t>
  </si>
  <si>
    <t>Sun Station Hikari V合同会社</t>
  </si>
  <si>
    <t>串間ウインドヒル株式会社</t>
  </si>
  <si>
    <t>デンカ株式会社</t>
  </si>
  <si>
    <t>株式会社日本ベネックス</t>
  </si>
  <si>
    <t>合同会社DSソーラープロジェクト宮城栗原</t>
  </si>
  <si>
    <t>浪江谷津田復興ソーラー合同会社</t>
  </si>
  <si>
    <t xml:space="preserve">saferay Japan project portfolio合資会社								</t>
  </si>
  <si>
    <t>合同会社RJソーラー2</t>
  </si>
  <si>
    <t>合同会社GSSE</t>
  </si>
  <si>
    <t>Inawashiro solar合資会社</t>
  </si>
  <si>
    <t>鹿島パワー株式会社</t>
  </si>
  <si>
    <t>アフターフィット大和白老町竹浦ソーラー合同会社</t>
  </si>
  <si>
    <t>プライムソーラー2合同会社</t>
  </si>
  <si>
    <t>苫東安平ソーラーパーク２合同会社</t>
  </si>
  <si>
    <t>山梨甲斐東平メガソーラー発電合同会社</t>
  </si>
  <si>
    <t>Iwate Mizusawa solar合資会社</t>
  </si>
  <si>
    <t>CEF株式会社</t>
  </si>
  <si>
    <t>日本再生可能エネルギー発電2017-5号合同会社</t>
  </si>
  <si>
    <t>JIFソーラーエナジー一合同会社</t>
  </si>
  <si>
    <t>津軽風力発電株式会社</t>
  </si>
  <si>
    <t>釧路火力発電所</t>
  </si>
  <si>
    <t>福島富岡ソーラーキャッスル合同会社</t>
  </si>
  <si>
    <t>川西ソーラーファーム合同会社</t>
  </si>
  <si>
    <t>Energy Gate合同会社</t>
  </si>
  <si>
    <t>DEIソーラーファンドアルファ合同会社</t>
  </si>
  <si>
    <t>合同会社阿武隈ソーラー</t>
  </si>
  <si>
    <t>秋田潟上ウインドファーム合同会社</t>
  </si>
  <si>
    <t>西川登ソーラー合同会社</t>
  </si>
  <si>
    <t>合同会社千葉香取ソーラーパワー</t>
  </si>
  <si>
    <t>箱石ソーラー合同会社</t>
  </si>
  <si>
    <t>合同会社 鴻草渋川エナジー</t>
  </si>
  <si>
    <t>合同会社 浜通りエナジー</t>
  </si>
  <si>
    <t>中標津ソーラー合同会社</t>
  </si>
  <si>
    <t>合同会社西郷羽太</t>
  </si>
  <si>
    <t>合同会社播磨ソーラー</t>
  </si>
  <si>
    <t>厚岸グリーン電力合同会社</t>
  </si>
  <si>
    <t>合同会社日光ソーラー</t>
  </si>
  <si>
    <t>広島市</t>
  </si>
  <si>
    <t>石川花見月1合同会社</t>
  </si>
  <si>
    <t>君津メガソーラー合同会社</t>
  </si>
  <si>
    <t>仙台大倉GD第一合同会社</t>
  </si>
  <si>
    <t>未来創電指宿山川合同会社</t>
  </si>
  <si>
    <t>未来創電津白山株式会社</t>
  </si>
  <si>
    <t>Ｋクリーンエナジー・スリー株式会社</t>
  </si>
  <si>
    <t>合同会社RJソーラー</t>
  </si>
  <si>
    <t>ウッドレイク合同会社</t>
  </si>
  <si>
    <t>磯原太陽光発電合同会社</t>
  </si>
  <si>
    <t>株式会社ジェイウインドせたな</t>
  </si>
  <si>
    <t>合同会社浪江酒井ソーラー</t>
  </si>
  <si>
    <t>宮崎国富ソーラーパーク合同会社</t>
  </si>
  <si>
    <t>鹿屋大崎ソーラーヒルズ合同会社</t>
  </si>
  <si>
    <t>合同会社ソーラーファーム南さつま</t>
  </si>
  <si>
    <t>ジェイバリュー信託株式会社</t>
  </si>
  <si>
    <t>JFEソーラーパワー(株)</t>
  </si>
  <si>
    <t>大英ソーラー株式会社</t>
  </si>
  <si>
    <t>合同会社KSパワー１</t>
  </si>
  <si>
    <t>合同会社五浦ソーラー</t>
  </si>
  <si>
    <t>株式会社ティーティーエス企画</t>
  </si>
  <si>
    <t>LOHAS ECE2 合同会社</t>
  </si>
  <si>
    <t>豊前ニューエナジー合同会社</t>
  </si>
  <si>
    <t>合同会社高知室戸ソーラーパワー</t>
  </si>
  <si>
    <t>合同会社JRE神栖バイオマス発電</t>
  </si>
  <si>
    <t>群馬安中太陽光発電合同会社</t>
  </si>
  <si>
    <t>宇部西沖ソーラーエナジー合同会社</t>
  </si>
  <si>
    <t>野辺地風力開発株式会社</t>
  </si>
  <si>
    <t>千歳風力開発株式会社</t>
  </si>
  <si>
    <t>王子ｴﾌﾃｯｸｽ株式会社</t>
  </si>
  <si>
    <t>㈱Global New Energy Togo</t>
  </si>
  <si>
    <t>合同会社ＫＣ－０１インベストメント</t>
  </si>
  <si>
    <t>サーラeパワー株式会社</t>
  </si>
  <si>
    <t>合同会社SSひだかの森</t>
  </si>
  <si>
    <t>株式会社SJソーラー北海道</t>
  </si>
  <si>
    <t>大船渡発電株式会社</t>
  </si>
  <si>
    <t>合同会社鹿児島頴娃</t>
  </si>
  <si>
    <t>海田ﾊﾞｲｵﾏｽﾊﾟﾜｰ株式会社</t>
  </si>
  <si>
    <t>サニーヘルスホールディングス株式会社</t>
  </si>
  <si>
    <t>庄内風力発電株式会社</t>
  </si>
  <si>
    <t>よこはま風力発電株式会社</t>
  </si>
  <si>
    <t>株式会社エフオン新宮</t>
  </si>
  <si>
    <t>京セラコミュニケーションシステム株式会社</t>
  </si>
  <si>
    <t>ExaSol 合同会社</t>
  </si>
  <si>
    <t>合同会社奈義エナジー</t>
  </si>
  <si>
    <t>宮古くざかいソーラーパーク合同会社</t>
  </si>
  <si>
    <t>日本再生可能エネルギー発電２０１７－４号合同会社</t>
  </si>
  <si>
    <t>合同会社　三重松尾</t>
  </si>
  <si>
    <t>株式会社ユーラス上勝神山風力</t>
  </si>
  <si>
    <t>ＣＥＰＯ半田バイオマス発電㈱</t>
  </si>
  <si>
    <t>ティーダ・パワー01合同会社</t>
  </si>
  <si>
    <t>福島ガス発電株式会社</t>
  </si>
  <si>
    <t>相生バイオエナジー株式会社</t>
  </si>
  <si>
    <t>合同会社ミエトバ</t>
  </si>
  <si>
    <t>エア・ウォーター＆エネルギア・パワー小名浜株式会社</t>
  </si>
  <si>
    <t>神岡鉱業株式会社</t>
  </si>
  <si>
    <t>合同会社NRE-18インベストメント</t>
  </si>
  <si>
    <t>株式会社庄内自然エネルギー発電</t>
  </si>
  <si>
    <t>株式会社ウイネット石狩</t>
  </si>
  <si>
    <t>米子バイオマス発電合同会社</t>
  </si>
  <si>
    <t>有限会社　新日邦　　</t>
  </si>
  <si>
    <t>安比地熱株式会社</t>
  </si>
  <si>
    <t>八峰風力開発株式会社</t>
  </si>
  <si>
    <t>MPみらいソーラー石川合同会社</t>
  </si>
  <si>
    <t>アサヒハウス工業株式会社</t>
  </si>
  <si>
    <t>合同会社サクシード松阪庄町</t>
  </si>
  <si>
    <t>七ツ島バイオマスパワー合同会社</t>
  </si>
  <si>
    <t>河津ソーラーエナジー合同会社</t>
  </si>
  <si>
    <t>ES NPV1 合同会社</t>
  </si>
  <si>
    <t>クラスタークリーンエナジー１合同会社</t>
  </si>
  <si>
    <t xml:space="preserve">会津ソーラーエネルギー合同会社   </t>
  </si>
  <si>
    <t>敦賀グリーンパワー株式会社</t>
  </si>
  <si>
    <t>横浜風力開発株式会社</t>
  </si>
  <si>
    <t>合同会社メガソーラーパーク３号</t>
  </si>
  <si>
    <t>Beppu Solar合資会社</t>
  </si>
  <si>
    <t>株式会社　藤巻建設</t>
  </si>
  <si>
    <t>日立十王太陽光発電合同会社</t>
  </si>
  <si>
    <t>合同会社クリスタル・クリア・エナジー</t>
  </si>
  <si>
    <t>合同会社伊東ソーラーデベロップメント</t>
  </si>
  <si>
    <t>未来創電松阪嬉野合同会社</t>
  </si>
  <si>
    <t>未来創電鳥羽合同会社</t>
  </si>
  <si>
    <t>BLD Power Stations株式会社</t>
  </si>
  <si>
    <t>T&amp;Jﾊﾟﾜｰﾌﾟﾗﾝﾄ株式会社</t>
  </si>
  <si>
    <t>佐野ソーラーウェイ合同会社</t>
  </si>
  <si>
    <t>ソーラーパワー南相馬・原町株式会社</t>
  </si>
  <si>
    <t>Rich Solar Energy合同会社</t>
  </si>
  <si>
    <t>東京インフラ電力合同会社</t>
  </si>
  <si>
    <t>合同会社八戸是川</t>
  </si>
  <si>
    <t>合同会社楢葉大谷ソーラー</t>
  </si>
  <si>
    <t>佐賀相知ソーラー株式会社</t>
  </si>
  <si>
    <t>MEGASOLAR GENERATION NI 合同会社</t>
  </si>
  <si>
    <t>GPDすずらんソーラー株式会社</t>
  </si>
  <si>
    <t>合同会社気仙沼泉沢</t>
  </si>
  <si>
    <t>合同会社気仙沼漆原</t>
  </si>
  <si>
    <t>かみすパワー株式会社</t>
  </si>
  <si>
    <t>福島さくらソーラー発電合同会社</t>
  </si>
  <si>
    <t>ディー・ティーエナジー合同会社</t>
  </si>
  <si>
    <t>印南風力発電株式会社</t>
  </si>
  <si>
    <t>青森七戸メガソーラー発電所合同会社</t>
  </si>
  <si>
    <t>アーク不動産株式会社</t>
  </si>
  <si>
    <t>響灘エネルギーパーク合同会社</t>
  </si>
  <si>
    <t>合同会社KSFブリッジ1</t>
  </si>
  <si>
    <t>合同会社D2K小松ソーラー</t>
  </si>
  <si>
    <t>Ichinoseki Solar Power1 合同会社</t>
  </si>
  <si>
    <t>M・N・P合同会社</t>
  </si>
  <si>
    <t>イセ・トタル七尾発電所合同会社</t>
  </si>
  <si>
    <t>合同会社鬼怒川ソーラー</t>
  </si>
  <si>
    <t>未来創電高萩合同会社</t>
  </si>
  <si>
    <t>津軽パワー株式会社</t>
  </si>
  <si>
    <t>合同会社富岡杉内ソーラー</t>
  </si>
  <si>
    <t>合同会社ＴＳＭＨ１</t>
  </si>
  <si>
    <t>森トラスト株式会社</t>
  </si>
  <si>
    <t>合同会社ユーラス石巻風力</t>
  </si>
  <si>
    <t>相馬エネルギーパーク合同会社</t>
  </si>
  <si>
    <t>株式会社　一条工務店</t>
  </si>
  <si>
    <t>合同会社グリーンパワー大月</t>
  </si>
  <si>
    <t>いちごECOエナジー株式会社</t>
  </si>
  <si>
    <t>ソーラー・フィールド4合同会社</t>
  </si>
  <si>
    <t>瀬戸内Kirei未来創り合同会社</t>
  </si>
  <si>
    <t>合同会社えひめ森林発電</t>
  </si>
  <si>
    <t>GPDすいせんソーラー株式会社</t>
  </si>
  <si>
    <t>エア・ウォーター＆エネルギア・パワー山口株式会社</t>
  </si>
  <si>
    <t>JAI再生可能エネルギー発電2015-01合同会社</t>
  </si>
  <si>
    <t>SUN・SUWA合同会社</t>
  </si>
  <si>
    <t>ニューデジタルケーブル株式会社</t>
  </si>
  <si>
    <t>八戸バイオマス発電株式会社</t>
  </si>
  <si>
    <t>合同会社吉野</t>
  </si>
  <si>
    <t>直方ソーラーファーム合同会社</t>
  </si>
  <si>
    <t>千歳太陽光発電所合同会社</t>
  </si>
  <si>
    <t>新日本電工株式会社</t>
  </si>
  <si>
    <t>宇都宮北太陽光発電合同会社</t>
  </si>
  <si>
    <t>SDTソーラーパワー株式会社</t>
  </si>
  <si>
    <t>高梁環境発電合同会社</t>
  </si>
  <si>
    <t>仙台パワーステーション株式会社</t>
  </si>
  <si>
    <t>パシフィコ・エナジー赤穂合同会社</t>
  </si>
  <si>
    <t>いちご昭和村生越ECO発電所合同会社</t>
  </si>
  <si>
    <t>株式会社ＳＭＢＣ信託銀行</t>
  </si>
  <si>
    <t>㈱ホテルニューアワジ</t>
  </si>
  <si>
    <t>合同会社プロスペクト成田神崎</t>
  </si>
  <si>
    <t>合同会社そら</t>
  </si>
  <si>
    <t>広野IGCCパワー合同会社</t>
  </si>
  <si>
    <t>平泉ソーラーエナジー合同会社</t>
  </si>
  <si>
    <t>直江津エネルギーセンター（株）</t>
  </si>
  <si>
    <t>サミット半田パワー株式会社</t>
  </si>
  <si>
    <t>那珂瓦斯発電所</t>
  </si>
  <si>
    <t>パシフィコ・エナジー勝浦メガソーラー合同会社</t>
  </si>
  <si>
    <t>パシフィコ・エナジー柳井合同会社</t>
  </si>
  <si>
    <t>SOLAR ENERGY 鉾田合同会社</t>
  </si>
  <si>
    <t>エクシオグループ株式会社</t>
  </si>
  <si>
    <t>株式会社サカイホールディングス</t>
  </si>
  <si>
    <t>パシフィコ・エナジー夢前合同会社</t>
  </si>
  <si>
    <t>パシフィコ・エナジー備前合同会社</t>
  </si>
  <si>
    <t>光エナジー合同会社</t>
  </si>
  <si>
    <t>神戸市</t>
  </si>
  <si>
    <t>鹿児島湧水ソーラーパーク合同会社</t>
  </si>
  <si>
    <t>合同会社ソーラーパーク高岡</t>
  </si>
  <si>
    <t>合同会社はやぶさソーラー</t>
  </si>
  <si>
    <t>株式会社コベルコパワー真岡</t>
  </si>
  <si>
    <t>バンチャックソーラーyield-co合同会社</t>
  </si>
  <si>
    <t>株式会社グリーンパワー浜田</t>
  </si>
  <si>
    <t>株式会社　キャピタル</t>
  </si>
  <si>
    <t>響灘火力発電所</t>
  </si>
  <si>
    <t>合同会社ユーラス新小田野沢風力</t>
  </si>
  <si>
    <t>株式会社大多喜ソーラー</t>
  </si>
  <si>
    <t>日鉄ステンレス株式会社</t>
  </si>
  <si>
    <t>H.I.S.SUPER電力合同会社</t>
  </si>
  <si>
    <t>大子ソーラーエナジー合同会社　</t>
  </si>
  <si>
    <t>水島エネルギーセンター株式会社</t>
  </si>
  <si>
    <t>勿来IGCCパワー合同会社</t>
  </si>
  <si>
    <t>株式会社三池火力発電所</t>
  </si>
  <si>
    <t>若美風力開発株式会社</t>
  </si>
  <si>
    <t>日本再生可能エネルギーオペレーター合同会社</t>
  </si>
  <si>
    <t>株式会社エフオン壬生</t>
  </si>
  <si>
    <t>株式会社平戸南風力発電所</t>
  </si>
  <si>
    <t>株式会社宇久島風力発電所</t>
  </si>
  <si>
    <t>ＳＨＩＮＫＯ合同会社</t>
  </si>
  <si>
    <t>ＳＧＥＴ広島メガソーラー合同会社</t>
  </si>
  <si>
    <t>大分メガソーラー合同会社</t>
  </si>
  <si>
    <t>東大阪都市清掃施設組合</t>
  </si>
  <si>
    <t>ＥＮＥＯＳバイオマスパワー室蘭合同会社</t>
  </si>
  <si>
    <t>OCE日向メガソーラー株式会社</t>
  </si>
  <si>
    <t>OCE釧路町メガソーラー株式会社</t>
  </si>
  <si>
    <t>新岡山ソーラー株式会社</t>
  </si>
  <si>
    <t>パシフィコ・エナジー大崎合同会社</t>
  </si>
  <si>
    <t>エナジーバンクジャパン株式会社</t>
  </si>
  <si>
    <t>由良風力開発株式会社</t>
  </si>
  <si>
    <t>自然環境システム株式会社</t>
  </si>
  <si>
    <t>多可町安田郷メガソーラー発電合同会社</t>
  </si>
  <si>
    <t>日鉄鉱業株式会社</t>
  </si>
  <si>
    <t>エム・ピー・エム・王子エコエネルギー株式会社</t>
  </si>
  <si>
    <t>富岡復興エナジー合同会社</t>
  </si>
  <si>
    <t>尻別風力開発株式会社</t>
  </si>
  <si>
    <t>松前ウィンドファーム合同会社</t>
  </si>
  <si>
    <t>銭函ウィンドファーム合同会社</t>
  </si>
  <si>
    <t>エルエムサンパワー株式会社</t>
  </si>
  <si>
    <t>KPJU東広島　合同会社</t>
  </si>
  <si>
    <t>鷲尾岳風力発電株式会社</t>
  </si>
  <si>
    <t>木曽岬メガソーラー株式会社</t>
  </si>
  <si>
    <t>合同会社DSソーラープロジェクト日光多気</t>
  </si>
  <si>
    <t>三洋製紙株式会社</t>
  </si>
  <si>
    <t>寿都町</t>
  </si>
  <si>
    <t>くろしお風力発電株式会社</t>
  </si>
  <si>
    <t>ふそう風力発電株式会社</t>
  </si>
  <si>
    <t>ネプチューン・ソーラー合同会社</t>
  </si>
  <si>
    <t>岡崎市</t>
  </si>
  <si>
    <t>合同会社ユーラス北淡路太陽光</t>
  </si>
  <si>
    <t>合同会社ユーラスエナジー淡路</t>
  </si>
  <si>
    <t>合同会社ユーラスエナジー岬</t>
  </si>
  <si>
    <t>合同会社ユーラスエナジー有田川</t>
  </si>
  <si>
    <t>日本毛織株式会社</t>
  </si>
  <si>
    <t>レンゴー株式会社</t>
  </si>
  <si>
    <t>太陽光パーク２合同会社</t>
  </si>
  <si>
    <t>伊丹産業株式会社</t>
  </si>
  <si>
    <t>株式会社ブイハウス</t>
  </si>
  <si>
    <t>Oita Solar合同会社</t>
  </si>
  <si>
    <t>合同会社ユーラスエナジー肝付</t>
  </si>
  <si>
    <t>合同会社ユーラスエナジー輝北</t>
  </si>
  <si>
    <t>株式会社　JERA</t>
  </si>
  <si>
    <t>Sun Station Hikari VI合同会社</t>
  </si>
  <si>
    <t>Soma Solar合同会社</t>
  </si>
  <si>
    <t>未来創電知多美浜合同会社</t>
  </si>
  <si>
    <t>日本風力開発ジョイントファンド株式会社</t>
  </si>
  <si>
    <t>黒沢建設株式会社</t>
  </si>
  <si>
    <t>（株）新昭和　　</t>
  </si>
  <si>
    <t>ﾒｶﾞｿｰﾗｰﾌｧｸﾄﾘｰ合同会社</t>
  </si>
  <si>
    <t>北栄町</t>
  </si>
  <si>
    <t>合同会社天北エナジー</t>
  </si>
  <si>
    <t>合同会社ユーラス伊達黄金風力</t>
  </si>
  <si>
    <t>合同会社ユーラス大豊風力</t>
  </si>
  <si>
    <t>合同会社ユーラス豊頃太陽光</t>
  </si>
  <si>
    <t>合同会社ユーラスエナジー白糠</t>
  </si>
  <si>
    <t>合同会社ユーラス江差風力</t>
  </si>
  <si>
    <t>合同会社ユーラスエナジー苫前</t>
  </si>
  <si>
    <t>合同会社ユーラスエナジー宗谷</t>
  </si>
  <si>
    <t>株式会社大川原ウインドファーム</t>
  </si>
  <si>
    <t>合同会社ユーラス東由利原風力</t>
  </si>
  <si>
    <t>合同会社ユーラス天明太陽光</t>
  </si>
  <si>
    <t>合同会社ユーラス六ヶ所太陽光</t>
  </si>
  <si>
    <t>合同会社ユーラスエナジー滝根小白井</t>
  </si>
  <si>
    <t>合同会社ユーラス由利高原風力</t>
  </si>
  <si>
    <t>合同会社ユーラスエナジー秋田港</t>
  </si>
  <si>
    <t>合同会社ユーラスエナジー西目</t>
  </si>
  <si>
    <t>合同会社ユーラスエナジー釜石</t>
  </si>
  <si>
    <t>合同会社ユーラスエナジー野辺地</t>
  </si>
  <si>
    <t>合同会社ユーラスエナジー北野沢</t>
  </si>
  <si>
    <t>合同会社ユーラスエナジー小田野沢</t>
  </si>
  <si>
    <t>合同会社ユーラスエナジー尻労</t>
  </si>
  <si>
    <t>合同会社ユーラスエナジー岩屋</t>
  </si>
  <si>
    <t>合同会社ユーラスエナジー里美</t>
  </si>
  <si>
    <t>合同会社ユーラスエナジー河津</t>
  </si>
  <si>
    <t>株式会社ユーラスエナジーホールディングス</t>
  </si>
  <si>
    <t>ﾀﾏﾎｰﾑ有明ﾒｶﾞｿｰﾗｰ合同会社</t>
  </si>
  <si>
    <t>サニーヘルス株式会社</t>
  </si>
  <si>
    <t>エナリスパワー</t>
  </si>
  <si>
    <t>コムシスクリエイト株式会社</t>
  </si>
  <si>
    <t>㈱三井E&amp;Sホールディングス</t>
  </si>
  <si>
    <t>ＣｌｅａｎＧｒｅｅｎJapanFIT１有限責任事業組合</t>
  </si>
  <si>
    <t>パシフィコ・エナジー作東合同会社</t>
  </si>
  <si>
    <t>パシフィコ・エナジーいわき合同会社</t>
  </si>
  <si>
    <t>パシフィコ・エナジー豊田合同会社</t>
  </si>
  <si>
    <t>東急不動産株式会社</t>
  </si>
  <si>
    <t>X-Elio Japan 株式会社</t>
  </si>
  <si>
    <t>株式会社　クリハラント</t>
  </si>
  <si>
    <t>近鉄不動産株式会社</t>
  </si>
  <si>
    <t>株式会社科戸の風</t>
  </si>
  <si>
    <t>CEF伊豆熱川ウインドファーム</t>
  </si>
  <si>
    <t>株式会社ウィンド・パワー</t>
  </si>
  <si>
    <t>株式会社ウィンド・パワー・いばらき</t>
  </si>
  <si>
    <t>合同会社MERCHANT ENERGY第八</t>
  </si>
  <si>
    <t>合同会社D２K雫石ソーラー</t>
  </si>
  <si>
    <t>未来創電上北六ヶ所合同会社</t>
  </si>
  <si>
    <t>株式会社キナン</t>
  </si>
  <si>
    <t>CEF豊北ウインドファーム</t>
  </si>
  <si>
    <t>株式会社ケン・コーポレーション</t>
  </si>
  <si>
    <t>CEF南あわじウインドファーム</t>
  </si>
  <si>
    <t>名古屋市</t>
  </si>
  <si>
    <t>浜松中開ソーラーパーク株式会社</t>
  </si>
  <si>
    <t>掛川風力開発株式会社</t>
  </si>
  <si>
    <t>パルテックエナジー株式会社</t>
  </si>
  <si>
    <t>合同会社新出雲ウインドファーム</t>
  </si>
  <si>
    <t>伊方エコ・パーク株式会社</t>
  </si>
  <si>
    <t>株式会社北海道ソーラーマネジメント</t>
  </si>
  <si>
    <t>株式会社コミュニティソーラー</t>
  </si>
  <si>
    <t>プライムソーラー合同会社</t>
  </si>
  <si>
    <t>合同会社T&amp;Mソーラー</t>
  </si>
  <si>
    <t>(株)ＬＩＸＩＬ</t>
  </si>
  <si>
    <t>スマートソーラー山口秋穂発電所</t>
  </si>
  <si>
    <t>大阪府</t>
  </si>
  <si>
    <t>パシフィコ・エナジー美並合同会社</t>
  </si>
  <si>
    <t>三菱マテリアル株式会社</t>
  </si>
  <si>
    <t>未来創電上三緒株式会社</t>
  </si>
  <si>
    <t>大和リース株式会社</t>
  </si>
  <si>
    <t>五葉山太陽光発電合同会社</t>
  </si>
  <si>
    <t>とまこまい勇払ソーラーパーク合同会社</t>
  </si>
  <si>
    <t>三峰川電力株式会社</t>
  </si>
  <si>
    <t>Kawasaki Solar 合同会社</t>
  </si>
  <si>
    <t>日生開発株式会社</t>
  </si>
  <si>
    <t>いわぬま臨空メガソーラー㈱</t>
  </si>
  <si>
    <t>ソーラーパワー南相馬・鹿島株式会社</t>
  </si>
  <si>
    <t>やまとソーラープラント株式会社</t>
  </si>
  <si>
    <t>IP福島小野町ソーラー発電合同会社</t>
  </si>
  <si>
    <t>中部自動車販売株式会社</t>
  </si>
  <si>
    <t>兵庫県企業庁</t>
  </si>
  <si>
    <t>日本太陽光発電２０１４合同会社</t>
  </si>
  <si>
    <t>日本太陽光発電２０１３合同会社</t>
  </si>
  <si>
    <t>豊中市伊丹市クリーンランド</t>
  </si>
  <si>
    <t>静岡市</t>
  </si>
  <si>
    <t>日本製鉄株式会社</t>
  </si>
  <si>
    <t>吉野石膏株式会社</t>
  </si>
  <si>
    <t>グッドマンジャパン株式会社</t>
  </si>
  <si>
    <t>石狩バイオエナジー合同会社</t>
  </si>
  <si>
    <t>コスモエコパワー株式会社</t>
  </si>
  <si>
    <t>昭和電工株式会社</t>
  </si>
  <si>
    <t>北陸パワーステーション株式会社</t>
  </si>
  <si>
    <t>株式会社　淡路貴船太陽光発電所</t>
  </si>
  <si>
    <t>群馬新巻メガソーラー合同会社</t>
  </si>
  <si>
    <t>楽天信託株式会社</t>
  </si>
  <si>
    <t>グリーンパワーつがる(同)</t>
  </si>
  <si>
    <t>神奈川電力株式会社</t>
  </si>
  <si>
    <t>ジャパンメガソーラー合同会社</t>
  </si>
  <si>
    <t>南九州クリーンエネルギー株式会社</t>
  </si>
  <si>
    <t>株式会社グリーンエナジー津</t>
  </si>
  <si>
    <t>大崎クールジェン株式会社</t>
  </si>
  <si>
    <t>イーレックスニューエナジー佐伯株式会社</t>
  </si>
  <si>
    <t>ＪＮＣ株式会社</t>
  </si>
  <si>
    <t>日本再生可能エネルギー株式会社</t>
  </si>
  <si>
    <t>合同会社BH志生木</t>
  </si>
  <si>
    <t>多治見ソーラーウェイ合同会社</t>
  </si>
  <si>
    <t>三交不動産株式会社</t>
  </si>
  <si>
    <t>イーレックスニューエナジー株式会社</t>
  </si>
  <si>
    <t>御船ホールディングス株式会社</t>
  </si>
  <si>
    <t>壬生ソーラーウェイ合同会社</t>
  </si>
  <si>
    <t>富山地区広域圏事務組合</t>
  </si>
  <si>
    <t>名取ソーラーウェイ合同会社</t>
  </si>
  <si>
    <t>嬬恋ソーラーウェイ合同会社</t>
  </si>
  <si>
    <t>サミット酒田パワー株式会社</t>
  </si>
  <si>
    <t>有限責任事業組合テックエナジー</t>
  </si>
  <si>
    <t>福岡都市圏南部環境事業組合</t>
  </si>
  <si>
    <t>株式会社チョープロ</t>
  </si>
  <si>
    <t>プロロジス・グリーン有限会社</t>
  </si>
  <si>
    <t>三菱重工業㈱</t>
  </si>
  <si>
    <t>合同会社グリーンパワー富津</t>
  </si>
  <si>
    <t>合同会社大月ウィンドパワー</t>
  </si>
  <si>
    <t>堺市</t>
  </si>
  <si>
    <t>合同会社茂原ソーラーパーク</t>
  </si>
  <si>
    <t>三崎ｳｨﾝﾄﾞ・ﾊﾟﾜｰ(株)</t>
  </si>
  <si>
    <t>㈱ヨンコーソーラー</t>
  </si>
  <si>
    <t>株式会社タカラレーベン</t>
  </si>
  <si>
    <t>株式会社野田バイオパワーＪＰ</t>
  </si>
  <si>
    <t>株式会社　神戸物産</t>
  </si>
  <si>
    <t>ﾕﾅｲﾃｯﾄﾞﾘﾆｭｰｱﾌﾞﾙｴﾅｼﾞｰ株式会社</t>
  </si>
  <si>
    <t>江津ウィンドパワー株式会社</t>
  </si>
  <si>
    <t>白馬ウインドファーム㈱</t>
  </si>
  <si>
    <t>長崎ソーラーエナジー合同会社</t>
  </si>
  <si>
    <t>株式会社南九</t>
  </si>
  <si>
    <t>楢葉新電力合同会社</t>
  </si>
  <si>
    <t>株式会社カネカ</t>
  </si>
  <si>
    <t>株式会社アサヒコーポレーション</t>
  </si>
  <si>
    <t>白滝山ウインドファーム</t>
  </si>
  <si>
    <t>パシフィコ・エナジー久米南合同会社</t>
  </si>
  <si>
    <t>パシフィコ・エナジー美作武蔵合同会社</t>
  </si>
  <si>
    <t>株式会社バイテックエネスタ</t>
  </si>
  <si>
    <t>パシフィコ・エナジー細江合同会社</t>
  </si>
  <si>
    <t>株式会社 関電工</t>
  </si>
  <si>
    <t>頴娃風力発電株式会社</t>
  </si>
  <si>
    <t>合同会社ノーバル・ソーラー</t>
  </si>
  <si>
    <t>株式会社 高田屋</t>
  </si>
  <si>
    <t>川崎市役所</t>
  </si>
  <si>
    <t>三井不動産株式会社</t>
  </si>
  <si>
    <t>福岡市</t>
  </si>
  <si>
    <t>株式会社九電工</t>
  </si>
  <si>
    <t>（株）九州エターナルエナジー</t>
  </si>
  <si>
    <t>㈱鹿児島風力発電研究所</t>
  </si>
  <si>
    <t>株式会社エヌエスウインドパワーひびき</t>
  </si>
  <si>
    <t>中越パルプ工業株式会社</t>
  </si>
  <si>
    <t>山佐産業株式会社</t>
  </si>
  <si>
    <t>幌延風力発電株式会社</t>
  </si>
  <si>
    <t>合同会社OR山口美祢ソーラー発電所</t>
  </si>
  <si>
    <t>株式会社　橋本道路</t>
  </si>
  <si>
    <t>イビデン株式会社</t>
  </si>
  <si>
    <t>熊本市</t>
  </si>
  <si>
    <t>SFソーラーパワー株式会社</t>
  </si>
  <si>
    <t>株式会社阪神住建</t>
  </si>
  <si>
    <t>大牟田三池港ソーラーパーク株式会社</t>
  </si>
  <si>
    <t>熊本荒尾ソーラーパーク株式会社</t>
  </si>
  <si>
    <t>泉大津ソーラーパーク株式会社</t>
  </si>
  <si>
    <t>鳥取米子ソーラーパーク株式会社</t>
  </si>
  <si>
    <t>苫東安平ソーラーパーク株式会社</t>
  </si>
  <si>
    <t>SBエナジー株式会社</t>
  </si>
  <si>
    <t>山佐株式会社</t>
  </si>
  <si>
    <t>馬場興産　株式会社</t>
  </si>
  <si>
    <t>ハンファソーラーパワー杵築合同会社</t>
  </si>
  <si>
    <t>双日佐和田火力株式会社</t>
  </si>
  <si>
    <t>コスモ石油株式会社</t>
  </si>
  <si>
    <t>株式会社大林ソーラーパワー</t>
  </si>
  <si>
    <t>株式会社大林クリーンエナジー</t>
  </si>
  <si>
    <t>合同会社　九重ソーラー</t>
  </si>
  <si>
    <t>合同会社　那須塩原ソーラー</t>
  </si>
  <si>
    <t>株式会社　富津ソーラー</t>
  </si>
  <si>
    <t>水郷潮来ソーラー</t>
  </si>
  <si>
    <t>北九州市</t>
  </si>
  <si>
    <t>日本製紙石巻エネルギーセンター株式会社</t>
  </si>
  <si>
    <t>株式会社ＦＭＳ</t>
  </si>
  <si>
    <t>ＳＧＥＴ新郷ウインドファーム合同会社</t>
  </si>
  <si>
    <t>ソーラーパワー苫小牧株式会社</t>
  </si>
  <si>
    <t>ソーラーパワー西条株式会社</t>
  </si>
  <si>
    <t>ソーラーパワー北九州株式会社</t>
  </si>
  <si>
    <t>株式会社エムウインズ八竜</t>
  </si>
  <si>
    <t>能登コミュニティウインドパワー株式会社</t>
  </si>
  <si>
    <t>JEN胎内ｳｨﾝﾄﾞﾌｧｰﾑ㈱</t>
  </si>
  <si>
    <t>防府エネルギーサービス株式会社</t>
  </si>
  <si>
    <t>株式会社的山大島風力発電所</t>
  </si>
  <si>
    <t>JEN玖珠ウインドファーム（株）</t>
  </si>
  <si>
    <t>兵庫パルプ工業株式会社</t>
  </si>
  <si>
    <t>上越エネルギーサービス株式会社</t>
  </si>
  <si>
    <t>KSF3合同会社</t>
  </si>
  <si>
    <t>合同会社　大津ソーラー</t>
  </si>
  <si>
    <t>JAMCソーラーエナジー合同会社</t>
  </si>
  <si>
    <t>ＯＣＥ芦北メガソーラー㈱</t>
  </si>
  <si>
    <t>㈱コベルコパワー神戸</t>
  </si>
  <si>
    <t>西条小松太陽光発電所共同経営事業組合</t>
  </si>
  <si>
    <t>川崎天然ガス発電株式会社</t>
  </si>
  <si>
    <t>株式会社サニックスエナジー</t>
  </si>
  <si>
    <t>横浜市</t>
  </si>
  <si>
    <t>株式会社エフビット横須賀パワー</t>
  </si>
  <si>
    <t>今治造船株式会社</t>
  </si>
  <si>
    <t>㈱中袖クリーンパワー</t>
  </si>
  <si>
    <t>ヤマネ鉄工建設株式会社</t>
  </si>
  <si>
    <t>土佐発電株式会社</t>
  </si>
  <si>
    <t>糸魚川発電株式会社</t>
  </si>
  <si>
    <t>美浜シーサイドパワー㈱</t>
  </si>
  <si>
    <t>ｼｸﾞﾏﾊﾟﾜｰｼﾞｬﾈｯｸｽ株式会社</t>
  </si>
  <si>
    <t>市原パワー株式会社</t>
  </si>
  <si>
    <t>パシフィコ・エナジー山形合同会社</t>
  </si>
  <si>
    <t>合同会社バイテック・漁火館滝沢市メガソーラー</t>
  </si>
  <si>
    <t>エネルギープロダクト株式会社</t>
  </si>
  <si>
    <t>長島ウインドヒル株式会社</t>
  </si>
  <si>
    <t>男鹿風力発電株式会社</t>
  </si>
  <si>
    <t>ＳＧＥＴ栃木メガソーラー合同会社</t>
  </si>
  <si>
    <t>ＳＧＥＴ常陸大宮メガソーラー合同会社</t>
  </si>
  <si>
    <t>ＳＧＥＴみやこメガソーラー合同会社</t>
  </si>
  <si>
    <t>ＳＧＥＴ神栖メガソーラー合同会社</t>
  </si>
  <si>
    <t>ＳＧＥＴ栗原メガソーラー合同会社</t>
  </si>
  <si>
    <t>ＳＧＥＴ木更津メガソーラー合同会社</t>
  </si>
  <si>
    <t>京都市</t>
  </si>
  <si>
    <t>株式会社青山高原ウインドファーム</t>
  </si>
  <si>
    <t>東野崎ソーラーエナジー合同会社</t>
  </si>
  <si>
    <t>日本製紙メガソーラー小松島合同会社</t>
  </si>
  <si>
    <t>高知ソーラー合同会社</t>
  </si>
  <si>
    <t>芝浦ｸﾞﾙｰﾌﾟﾎｰﾙﾃﾞｨﾝｸﾞｽ株式会社</t>
  </si>
  <si>
    <t>九州ｿｰﾗｰﾌｧｰﾑ７合同会社</t>
  </si>
  <si>
    <t>株式会社ツジデン</t>
  </si>
  <si>
    <t>鈴川エネルギーセンター株式会社</t>
  </si>
  <si>
    <t>東京都交通局</t>
  </si>
  <si>
    <t>神之池バイオエネルギー株式会社</t>
  </si>
  <si>
    <t>株式会社扇島パワー</t>
  </si>
  <si>
    <t>紋別バイオマス発電株式会社</t>
  </si>
  <si>
    <t>合同会社クリスタル・クリア・ソーラー</t>
  </si>
  <si>
    <t>ＳＧＥＴ釧路メガソーラー合同会社</t>
  </si>
  <si>
    <t>東亜石油株式会社</t>
  </si>
  <si>
    <t>福岡ｸﾘｰﾝｴﾅｼﾞｰ東部工場</t>
  </si>
  <si>
    <t>株式会社　共栄企画</t>
  </si>
  <si>
    <t>二又風力開発株式会社</t>
  </si>
  <si>
    <t>日本風力開発株式会社</t>
  </si>
  <si>
    <t>株式会社ダイセル</t>
  </si>
  <si>
    <t>中山共同発電株式会社</t>
  </si>
  <si>
    <t>中山名古屋共同発電株式会社</t>
  </si>
  <si>
    <t>CSDソーラー合同会社</t>
  </si>
  <si>
    <t>株式会社京浜バイオマスパワー</t>
  </si>
  <si>
    <t>黒部川電力株式会社</t>
  </si>
  <si>
    <t>京セラＴＣＬソーラー合同会社</t>
  </si>
  <si>
    <t>大分日吉原ソーラー株式会社</t>
  </si>
  <si>
    <t>旭化成エヌエスエネルギー株式会社</t>
  </si>
  <si>
    <t>たはらソーラー合同会社</t>
  </si>
  <si>
    <t>サミット美浜パワー株式会社</t>
  </si>
  <si>
    <t>長崎鹿町風力発電株式会社</t>
  </si>
  <si>
    <t>株式会社ジェイウインド</t>
  </si>
  <si>
    <t>スズキ株式会社</t>
  </si>
  <si>
    <t>北海道パワーエンジニアリング株式会社</t>
  </si>
  <si>
    <t>長野県企業局</t>
  </si>
  <si>
    <t>親和開発株式会社</t>
  </si>
  <si>
    <t>和歌山共同火力株式会社</t>
  </si>
  <si>
    <t>鹿児島メガソーラー発電株式会社</t>
  </si>
  <si>
    <t>株式会社シグマパワー有明</t>
  </si>
  <si>
    <t>ほくでんｴｺｴﾅｼﾞｰ(株)</t>
  </si>
  <si>
    <t>東京二十三区清掃一部事務組合</t>
  </si>
  <si>
    <t>株式会社吾妻バイオパワー</t>
  </si>
  <si>
    <t>Daigasガスアンドパワーソリューション株式会社</t>
  </si>
  <si>
    <t>宮崎県企業局</t>
  </si>
  <si>
    <t>エネ・シードひびき株式会社</t>
  </si>
  <si>
    <t>川崎バイオマス発電所</t>
  </si>
  <si>
    <t>日本製紙株式会社</t>
  </si>
  <si>
    <t>仙台市</t>
  </si>
  <si>
    <t>泉北天然ガス発電株式会社</t>
  </si>
  <si>
    <t>東埼玉資源環境組合</t>
  </si>
  <si>
    <t>那須烏山上川井ソーラー株式会社</t>
  </si>
  <si>
    <t>合同会社苫小牧ソーラーエナジー</t>
  </si>
  <si>
    <t>新潟四ツ郷屋ORメガソーラー株式会社</t>
  </si>
  <si>
    <t>合同会社レナトス相馬ソーラーパーク</t>
  </si>
  <si>
    <t>イー・パワー小野株式会社</t>
  </si>
  <si>
    <t>OR更別・十勝メガソーラースピードウェイ合同会社</t>
  </si>
  <si>
    <t>ORソーラー・サーティーン合同会社</t>
  </si>
  <si>
    <t>ORソーラー・トゥウェルブ合同会社</t>
  </si>
  <si>
    <t>ORソーラー・ナイン合同会社</t>
  </si>
  <si>
    <t>ORソーラー・エイト合同会社</t>
  </si>
  <si>
    <t>ORソーラー・セブン株式会社</t>
  </si>
  <si>
    <t>ORソーラー・スリー合同会社</t>
  </si>
  <si>
    <t>ORソーラー株式会社</t>
  </si>
  <si>
    <t>OKYソーラー大牟田株式会社</t>
  </si>
  <si>
    <t>ＯＣソーラー株式会社</t>
  </si>
  <si>
    <t>Kクリーンエナジー奈良株式会社</t>
  </si>
  <si>
    <t>Ｋクリーンエナジー株式会社</t>
  </si>
  <si>
    <t>三菱ＨＣキャピタル信託株式会社</t>
  </si>
  <si>
    <t>王子ｸﾞﾘｰﾝｴﾅｼﾞｰ日南株式会社</t>
  </si>
  <si>
    <t>王子ｸﾞﾘｰﾝｴﾅｼﾞｰ江別株式会社</t>
  </si>
  <si>
    <t>栃木県企業局</t>
  </si>
  <si>
    <t>市原グリーン電力株式会社</t>
  </si>
  <si>
    <t>岡山県企業局(電気事業)</t>
  </si>
  <si>
    <t>株式会社トーエネック</t>
  </si>
  <si>
    <t>日本軽金属株式会社</t>
  </si>
  <si>
    <t>合同会社サンシャインエナジー湧水</t>
  </si>
  <si>
    <t>中国木材株式会社</t>
  </si>
  <si>
    <t>相馬共同火力発電株式会社</t>
  </si>
  <si>
    <t>北越ｺｰﾎﾟﾚｰｼｮﾝ株式会社</t>
  </si>
  <si>
    <t>株式会社ＩＮＰＥＸ</t>
  </si>
  <si>
    <t>ユーエスパワー株式会社</t>
  </si>
  <si>
    <t>宇部興産株式会社</t>
  </si>
  <si>
    <t>九州おひさま発電株式会社</t>
  </si>
  <si>
    <t>日本海発電株式会社</t>
  </si>
  <si>
    <t>富山共同自家発電株式会社</t>
  </si>
  <si>
    <t>酒田共同火力発電(株)</t>
  </si>
  <si>
    <t>住友大阪セメント株式会社</t>
  </si>
  <si>
    <t>大分共同火力株式会社</t>
  </si>
  <si>
    <t>鹿島共同火力株式会社</t>
  </si>
  <si>
    <t>太平洋セメント株式会社</t>
  </si>
  <si>
    <t>京葉ｶﾞｽｴﾅｼﾞｰｿﾘｭｰｼｮﾝ㈱</t>
  </si>
  <si>
    <t>五井コーストエナジー株式会社</t>
  </si>
  <si>
    <t>王子マテリア株式会社</t>
  </si>
  <si>
    <t>大分県企業局</t>
  </si>
  <si>
    <t>(株)イースクエア</t>
  </si>
  <si>
    <t>ｻﾐｯﾄ小名浜ｴｽﾊﾟﾜｰ㈱　</t>
  </si>
  <si>
    <t>明海発電株式会社</t>
  </si>
  <si>
    <t>京都府電気事業</t>
  </si>
  <si>
    <t>株式会社　シーテック</t>
  </si>
  <si>
    <t>金沢市企業局</t>
  </si>
  <si>
    <t>サミットウインドパワー株式会社</t>
  </si>
  <si>
    <t>大王製紙株式会社</t>
  </si>
  <si>
    <t>三菱製紙株式会社</t>
  </si>
  <si>
    <t>新潟県</t>
  </si>
  <si>
    <t>群馬県企業局（発電事業）</t>
  </si>
  <si>
    <t>大阪広域環境施設組合</t>
  </si>
  <si>
    <t>山形県企業局</t>
  </si>
  <si>
    <t>株式会社ＡＣエナジー</t>
  </si>
  <si>
    <t>熊本県企業局</t>
  </si>
  <si>
    <t>君津共同火力株式会社</t>
  </si>
  <si>
    <t>岩手県企業局</t>
  </si>
  <si>
    <t>徳島県企業局</t>
  </si>
  <si>
    <t>秋田県公営企業課</t>
  </si>
  <si>
    <t>愛媛県公営企業管理局</t>
  </si>
  <si>
    <t>福岡県企業局</t>
  </si>
  <si>
    <t>高知県公営企業局</t>
  </si>
  <si>
    <t>株式会社エフオン豊後大野</t>
  </si>
  <si>
    <t>株式会社エフオン日田</t>
  </si>
  <si>
    <t>株式会社エフオン白河</t>
  </si>
  <si>
    <t>神奈川県企業庁</t>
  </si>
  <si>
    <t>島根県企業局</t>
  </si>
  <si>
    <t>東北自然エネルギー株式会社</t>
  </si>
  <si>
    <t>富山県企業局</t>
  </si>
  <si>
    <t>鳥取県</t>
  </si>
  <si>
    <t>東京発電株式会社</t>
  </si>
  <si>
    <t>常磐共同火力株式会社</t>
  </si>
  <si>
    <t>山梨県企業局</t>
  </si>
  <si>
    <t>札幌市（環境局）</t>
  </si>
  <si>
    <t>株式会社フジックス</t>
  </si>
  <si>
    <t>株式会社新中袖発電所</t>
  </si>
  <si>
    <t>株式会社那須南エコファーム</t>
  </si>
  <si>
    <t>鴨川みらいソーラー合同会社</t>
  </si>
  <si>
    <t>（株）ＳＪソーラーつくば</t>
  </si>
  <si>
    <t>Daigas大分みらいソーラー株式会社</t>
  </si>
  <si>
    <t>サミット明星パワー(株)</t>
  </si>
  <si>
    <t>株式会社新潟ニューエナジー</t>
  </si>
  <si>
    <t>まほろば風力発電株式会社</t>
  </si>
  <si>
    <t>西つがる風力発電株式会社</t>
  </si>
  <si>
    <t>エイブルエナジー合同会社</t>
  </si>
  <si>
    <t>株式会社エナリス</t>
  </si>
  <si>
    <t>戸畑共同火力株式会社</t>
  </si>
  <si>
    <t>大牟田リサイクイル発電㈱</t>
  </si>
  <si>
    <t>株式会社 広川明神山風力発電所</t>
  </si>
  <si>
    <t>肥前風力発電株式会社</t>
  </si>
  <si>
    <t>株式会社 葉山風力発電所</t>
  </si>
  <si>
    <t>合同会社しまね森林発電</t>
  </si>
  <si>
    <t>福山リサイクル発電株式会社</t>
  </si>
  <si>
    <t>山口県企業局</t>
  </si>
  <si>
    <t>SOLAR ENERGY真壁合同会社</t>
  </si>
  <si>
    <t>丸住製紙株式会社</t>
  </si>
  <si>
    <t>日本原子力発電株式会社</t>
  </si>
  <si>
    <t>電源開発株式会社</t>
  </si>
  <si>
    <t>Daigasエナジー株式会社</t>
  </si>
  <si>
    <t>JFEスチール株式会社</t>
  </si>
  <si>
    <t>住友共同電力株式会社</t>
  </si>
  <si>
    <t>六本木ｴﾈﾙｷﾞｰｻｰﾋﾞｽ株式会社</t>
  </si>
  <si>
    <t>東日本旅客鉄道株式会社</t>
  </si>
  <si>
    <t>旭化成水力テクノサービス（株）</t>
  </si>
  <si>
    <t>虎ノ門エネルギーネットワーク(株)</t>
  </si>
  <si>
    <t>パナソニックホームズ株式会社</t>
  </si>
  <si>
    <t>三井不動産ＴＧスマートエナジー株式会社</t>
  </si>
  <si>
    <t>ｼﾞｪｰｼｰﾊﾟﾜｰｻﾌﾟﾗｲ株式会社</t>
  </si>
  <si>
    <t>丸紅株式会社</t>
  </si>
  <si>
    <t>王子製紙株式会社</t>
  </si>
  <si>
    <t>株式会社ＪＮＣパワー</t>
  </si>
  <si>
    <t>〇</t>
  </si>
  <si>
    <t>株式会社ミライネクト</t>
  </si>
  <si>
    <t>株式会社Qvou</t>
  </si>
  <si>
    <t>Nature株式会社</t>
  </si>
  <si>
    <t>株式会社スマートエナジー</t>
  </si>
  <si>
    <t>株式会社くきつ</t>
  </si>
  <si>
    <t>株式会社ホープエナジー</t>
  </si>
  <si>
    <t>イオン株式会社</t>
  </si>
  <si>
    <t>トータルクリエート株式会社</t>
  </si>
  <si>
    <t>株式会社FPS</t>
  </si>
  <si>
    <t>広島ガス株式会社</t>
  </si>
  <si>
    <t>ジケイ・スペース株式会社</t>
  </si>
  <si>
    <t>EDF Trading Japan株式会社</t>
  </si>
  <si>
    <t>エナジーグリッド株式会社</t>
  </si>
  <si>
    <t>株式会社未来ネット</t>
  </si>
  <si>
    <t>宇都宮ライトパワー株式会社</t>
  </si>
  <si>
    <t>いずも縁結び電力株式会社</t>
  </si>
  <si>
    <t>株式会社パワーネットワークス</t>
  </si>
  <si>
    <t>出雲ケーブルビジョン株式会社</t>
  </si>
  <si>
    <t>有限会社M'sシステム</t>
  </si>
  <si>
    <t>HGE株式会社</t>
  </si>
  <si>
    <t>株式会社ファラデー</t>
  </si>
  <si>
    <t>株式会社エクソル</t>
  </si>
  <si>
    <t>東北電力フロンティア株式会社</t>
  </si>
  <si>
    <t>株式会社メディロム</t>
  </si>
  <si>
    <t>ファ―スドア電力株式会社</t>
  </si>
  <si>
    <t>TGオクトパスエナジー株式会社</t>
  </si>
  <si>
    <t>株式会社MTエナジー</t>
  </si>
  <si>
    <t>株式会社タケエイ</t>
  </si>
  <si>
    <t>株式会社そらいろ電力</t>
  </si>
  <si>
    <t>株式会社フジコー</t>
  </si>
  <si>
    <t>Y.W.C.株式会社</t>
  </si>
  <si>
    <t>株式会社クオリティプラス</t>
  </si>
  <si>
    <t>株式会社中京電力</t>
  </si>
  <si>
    <t>西川建材工業株式会社</t>
  </si>
  <si>
    <t>株式会社丸の内電力</t>
  </si>
  <si>
    <t>株式会社ビジョン</t>
  </si>
  <si>
    <t>住友商事株式会社</t>
  </si>
  <si>
    <t>自由でんき株式会社</t>
  </si>
  <si>
    <t>森の国から電力株式会社</t>
  </si>
  <si>
    <t>株式会社コノミヤホールディングス</t>
  </si>
  <si>
    <t>株式会社イー・アドバンス</t>
  </si>
  <si>
    <t>株式会社ほくだん</t>
  </si>
  <si>
    <t>株式会社中庄商店</t>
  </si>
  <si>
    <t>EGトレーディング合同会社</t>
  </si>
  <si>
    <t>つづくみらいエナジー株式会社</t>
  </si>
  <si>
    <t>株式会社未来創造社</t>
  </si>
  <si>
    <t>沖縄新エネ開発株式会社</t>
  </si>
  <si>
    <t>フラットエナジー株式会社</t>
  </si>
  <si>
    <t>三州電力株式会社</t>
  </si>
  <si>
    <t>株式会社みとや</t>
  </si>
  <si>
    <t>三河商事株式会社</t>
  </si>
  <si>
    <t>株式会社クリーンベンチャー21</t>
  </si>
  <si>
    <t>株式会社みやきエネルギー</t>
  </si>
  <si>
    <t>株式会社ＳＣＮ電力</t>
  </si>
  <si>
    <t>株式会社彩の国でんき</t>
  </si>
  <si>
    <t>ホームタウンエナジー株式会社</t>
  </si>
  <si>
    <t>イワタニセントラル北海道株式会社</t>
  </si>
  <si>
    <t>RｅＧｅｎ１００株式会社</t>
  </si>
  <si>
    <t>株式会社ギフト</t>
  </si>
  <si>
    <t>穂の国とよはし電力株式会社</t>
  </si>
  <si>
    <t>SustainableEnergy株式会社</t>
  </si>
  <si>
    <t>かけがわ報徳パワー株式会社</t>
  </si>
  <si>
    <t>株式会社ふくしま未来パワー</t>
  </si>
  <si>
    <t>株式会社ルーク</t>
  </si>
  <si>
    <t>Ｔ＆Ｔエナジー株式会社</t>
  </si>
  <si>
    <t>株式会社縁人</t>
  </si>
  <si>
    <t>もみじ電力株式会社</t>
  </si>
  <si>
    <t>高知ニューエナジー株式会社</t>
  </si>
  <si>
    <t>株式会社グルーヴエナジー</t>
  </si>
  <si>
    <t>株式会社ライフエナジー</t>
  </si>
  <si>
    <t>ワラビ合同会社</t>
  </si>
  <si>
    <t>株式会社I&amp;I</t>
  </si>
  <si>
    <t>葛尾創生電力株式会社</t>
  </si>
  <si>
    <t>株式会社ながさきサステナエナジー</t>
  </si>
  <si>
    <t>ゆきぐに新電力株式会社</t>
  </si>
  <si>
    <t>神楽電力株式会社</t>
  </si>
  <si>
    <t>木曽三川電力　みのかも株式会社</t>
  </si>
  <si>
    <t>日本海ガス株式会社</t>
  </si>
  <si>
    <t>八千代エンジニヤリング株式会社</t>
  </si>
  <si>
    <t>合同会社Ｐｅａｋ８</t>
  </si>
  <si>
    <t>株式会社エナテックス</t>
  </si>
  <si>
    <t>サントラベラーズサービス有限会社</t>
  </si>
  <si>
    <t>中小企業支援　株式会社</t>
  </si>
  <si>
    <t>株式会社afterFIT</t>
  </si>
  <si>
    <t>株式会社イーネットワークネクスト</t>
  </si>
  <si>
    <t>株式会社日本海水</t>
  </si>
  <si>
    <t>株式会社ネオ・コーポレーション</t>
  </si>
  <si>
    <t>レモンガス株式会社</t>
  </si>
  <si>
    <t>株式会社オズエナジー</t>
  </si>
  <si>
    <t>エルメック株式会社</t>
  </si>
  <si>
    <t>弥富ガス協同組合</t>
  </si>
  <si>
    <t>アークエルテクノロジーズ株式会社</t>
  </si>
  <si>
    <t>株式会社RenoLabo</t>
  </si>
  <si>
    <t>株式会社京楽産業ホールディングス</t>
  </si>
  <si>
    <t>生活協同組合ひろしま</t>
  </si>
  <si>
    <t>エア・ウォーター北海道株式会社</t>
  </si>
  <si>
    <t>神戸電力株式会社</t>
  </si>
  <si>
    <t>Castleton Commodities Japan合同会社</t>
  </si>
  <si>
    <t>ＪＲＥトレーディング株式会社</t>
  </si>
  <si>
    <t>旭マルヰガス株式会社</t>
  </si>
  <si>
    <t>株式会社岡崎さくら電力</t>
  </si>
  <si>
    <t>株式会社エフオン</t>
  </si>
  <si>
    <t>Olympia Energy株式会社</t>
  </si>
  <si>
    <t>株式会社岡崎建材</t>
  </si>
  <si>
    <t>KMパワー株式会社</t>
  </si>
  <si>
    <t>株式会社トラストバンク</t>
  </si>
  <si>
    <t>京和ガス株式会社</t>
  </si>
  <si>
    <t>旭化成株式会社</t>
  </si>
  <si>
    <t>OVOエナジージャパン合同会社</t>
  </si>
  <si>
    <t>東広島スマートエネルギー株式会社</t>
  </si>
  <si>
    <t>スターティア株式会社</t>
  </si>
  <si>
    <t>株式会社エイワット</t>
  </si>
  <si>
    <t>株式会社チャームドライフ</t>
  </si>
  <si>
    <t>株式会社アーク</t>
  </si>
  <si>
    <t>陸前高田しみんエネルギー株式会社</t>
  </si>
  <si>
    <t>小島電機工業株式会社</t>
  </si>
  <si>
    <t>永井自動車工業株式会社</t>
  </si>
  <si>
    <t>うべ未来エネルギー株式会社</t>
  </si>
  <si>
    <t>会津エナジー株式会社</t>
  </si>
  <si>
    <t>TEPCOライフサービス株式会社</t>
  </si>
  <si>
    <t>アスエネ株式会社</t>
  </si>
  <si>
    <t>株式会社しおさい電力</t>
  </si>
  <si>
    <t>ＫＢＮ株式会社</t>
  </si>
  <si>
    <t>株式会社リクルート</t>
  </si>
  <si>
    <t>株式会社ジャパネットサービスイノベーション</t>
  </si>
  <si>
    <t>株式会社スマート</t>
  </si>
  <si>
    <t>株式会社再エネ思考電力</t>
  </si>
  <si>
    <t>ｙｈ株式会社　</t>
  </si>
  <si>
    <t>株式会社能勢・豊能まちづくり</t>
  </si>
  <si>
    <t>たんたんエナジー株式会社</t>
  </si>
  <si>
    <t>株式会社西九州させぼパワーズ</t>
  </si>
  <si>
    <t>ワタミエコパワー株式会社</t>
  </si>
  <si>
    <t>デジタルグリッド株式会社</t>
  </si>
  <si>
    <t>株式会社アイキューブ・マーケティング</t>
  </si>
  <si>
    <t>ＪＲ西日本住宅サービス株式会社</t>
  </si>
  <si>
    <t>株式会社かづのパワー</t>
  </si>
  <si>
    <t>新電力株式会社</t>
  </si>
  <si>
    <t>株式会社クリーンエネルギー総合研究所</t>
  </si>
  <si>
    <t>株式会社唐津パワーホールディングス</t>
  </si>
  <si>
    <t>スマート電気株式会社</t>
  </si>
  <si>
    <t>ＮＴＴアノードエナジー株式会社</t>
  </si>
  <si>
    <t>北海道電力コクリエーション株式会社</t>
  </si>
  <si>
    <t>株式会社東名</t>
  </si>
  <si>
    <t>株式会社デンケン</t>
  </si>
  <si>
    <t>株式会社マルイファシリティーズ</t>
  </si>
  <si>
    <t>レネックス電力合同会社</t>
  </si>
  <si>
    <t>レネックスホールディングス株式会社</t>
  </si>
  <si>
    <t>グリーンピープルズパワー株式会社</t>
  </si>
  <si>
    <t>エコ健システム株式会社</t>
  </si>
  <si>
    <t>新潟スワンエナジー株式会社</t>
  </si>
  <si>
    <t>株式会社三河の山里コミュニティパワー</t>
  </si>
  <si>
    <t>東亜ガス株式会社</t>
  </si>
  <si>
    <t>酒田天然瓦斯株式会社</t>
  </si>
  <si>
    <t>株式会社Energy Concierge</t>
  </si>
  <si>
    <t>京セラ関電エナジー合同会社</t>
  </si>
  <si>
    <t>生活協同組合コープながの</t>
  </si>
  <si>
    <t>GYRO HOLDINGS株式会社</t>
  </si>
  <si>
    <t>ネミー株式会社</t>
  </si>
  <si>
    <t>株式会社サイホープロパティーズ</t>
  </si>
  <si>
    <t>株式会社ユーラスグリーンエナジー</t>
  </si>
  <si>
    <t>気仙沼グリーンエナジー株式会社</t>
  </si>
  <si>
    <t>株式会社横須賀アーバンウッドパワー</t>
  </si>
  <si>
    <t>新電力新潟株式会社</t>
  </si>
  <si>
    <t>株式会社シェアリングエネルギー</t>
  </si>
  <si>
    <t>フィンテックラボ協同組合</t>
  </si>
  <si>
    <t>株式会社プラニカ</t>
  </si>
  <si>
    <t>堀川産業株式会社</t>
  </si>
  <si>
    <t>株式会社富士山電力</t>
  </si>
  <si>
    <t>アイエスジー株式会社</t>
  </si>
  <si>
    <t>株式会社あおぞら</t>
  </si>
  <si>
    <t>株式会社LENETS</t>
  </si>
  <si>
    <t>スマートエコエナジー株式会社</t>
  </si>
  <si>
    <t>株式会社イーネットワーク</t>
  </si>
  <si>
    <t>ベーシックネットワーク株式会社</t>
  </si>
  <si>
    <t>一般社団法人フライングエステート</t>
  </si>
  <si>
    <t>日本エネルギーファーム株式会社</t>
  </si>
  <si>
    <t>RE100電力株式会社</t>
  </si>
  <si>
    <t>唐津電力株式会社</t>
  </si>
  <si>
    <t>株式会社ミナサポ</t>
  </si>
  <si>
    <t>株式会社日精協サービスセンター</t>
  </si>
  <si>
    <t>緑屋電気株式会社</t>
  </si>
  <si>
    <t>新電力いばらき株式会社</t>
  </si>
  <si>
    <t>株式会社センカク</t>
  </si>
  <si>
    <t>株式会社エイチティーピー</t>
  </si>
  <si>
    <t>バンプーパワートレーディング合同会社</t>
  </si>
  <si>
    <t>株式会社情熱電力</t>
  </si>
  <si>
    <t>株式会社インフォシステム</t>
  </si>
  <si>
    <t>リストプロパティーズ株式会社</t>
  </si>
  <si>
    <t>電力保全サービス株式会社</t>
  </si>
  <si>
    <t>五島市民電力株式会社</t>
  </si>
  <si>
    <t>AOIエネルギーソリューション株式会社</t>
  </si>
  <si>
    <t>ネクストワンインターナショナル株式会社</t>
  </si>
  <si>
    <t>株式会社Sanko IB</t>
  </si>
  <si>
    <t>株式会社メディオテック</t>
  </si>
  <si>
    <t>福山未来エナジー株式会社</t>
  </si>
  <si>
    <t>スマートエナジー熊本株式会社</t>
  </si>
  <si>
    <t>株式会社吉田石油店</t>
  </si>
  <si>
    <t>グリーンシティこばやし㈱</t>
  </si>
  <si>
    <t>テラスライト株式会社</t>
  </si>
  <si>
    <t>MCPD合同会社</t>
  </si>
  <si>
    <t>株式会社ルーア</t>
  </si>
  <si>
    <t>TERA Energy株式会社</t>
  </si>
  <si>
    <t>WSエナジー株式会社</t>
  </si>
  <si>
    <t>株式会社エナネス</t>
  </si>
  <si>
    <t>富士山エナジー株式会社</t>
  </si>
  <si>
    <t>丸紅伊那みらいでんき株式会社</t>
  </si>
  <si>
    <t>加賀市総合サービス株式会社</t>
  </si>
  <si>
    <t>リニューアブルトレード株式会社</t>
  </si>
  <si>
    <t>北陸電力ﾋﾞｽﾞ・ｴﾅｼﾞｰｿﾘｭｰｼｮﾝ㈱</t>
  </si>
  <si>
    <t>株式会社　イシオ</t>
  </si>
  <si>
    <t>おいでんエネルギー株式会社</t>
  </si>
  <si>
    <t>八幡商事株式会社</t>
  </si>
  <si>
    <t>株式会社サンジュニア</t>
  </si>
  <si>
    <t>エア・ウォーター株式会社</t>
  </si>
  <si>
    <t>株式会社美作国電力</t>
  </si>
  <si>
    <t>あんしん電力合同会社</t>
  </si>
  <si>
    <t>福島フェニックス電力株式会社</t>
  </si>
  <si>
    <t>合同会社ブライト</t>
  </si>
  <si>
    <t>MGCエネルギー株式会社</t>
  </si>
  <si>
    <t>銚子電力株式会社</t>
  </si>
  <si>
    <t>株式会社テレ・マーカー</t>
  </si>
  <si>
    <t>株式会社デベロップ</t>
  </si>
  <si>
    <t>坂戸ガス株式会社</t>
  </si>
  <si>
    <t>株式会社大仙こまちパワー</t>
  </si>
  <si>
    <t>越後天然ガス株式会社</t>
  </si>
  <si>
    <t>石油資源開発株式会社</t>
  </si>
  <si>
    <t>株式会社クボタ</t>
  </si>
  <si>
    <t>シェルジャパン株式会社</t>
  </si>
  <si>
    <t>イワタニ長野株式会社</t>
  </si>
  <si>
    <t>株式会社飯田まちづくり電力株式会社</t>
  </si>
  <si>
    <t>株式会社エコログ</t>
  </si>
  <si>
    <t>熊本電力株式会社</t>
  </si>
  <si>
    <t>北日本ガス株式会社</t>
  </si>
  <si>
    <t>株式会社球磨村森電力</t>
  </si>
  <si>
    <t>株式会社三郷ひまわりエナジー</t>
  </si>
  <si>
    <t>ワイズテレコム株式会社</t>
  </si>
  <si>
    <t>レックスイノベーション株式会社</t>
  </si>
  <si>
    <t>株式会社かみでん里山公社</t>
  </si>
  <si>
    <t>森の灯り株式会社</t>
  </si>
  <si>
    <t>株式会社フィリッジ</t>
  </si>
  <si>
    <t>株式会社ｋａｒｃｈ</t>
  </si>
  <si>
    <t>綿半パートナーズ株式会社</t>
  </si>
  <si>
    <t>東彩ガス株式会社</t>
  </si>
  <si>
    <t>東日本ガス株式会社</t>
  </si>
  <si>
    <t>クレストエナジー合同会社</t>
  </si>
  <si>
    <t>みよしエナジー株式会社</t>
  </si>
  <si>
    <t>秩父新電力株式会社</t>
  </si>
  <si>
    <t>株式会社Mpower</t>
  </si>
  <si>
    <t>ゼロテレコム株式会社</t>
  </si>
  <si>
    <t>株式会社エスエナジー</t>
  </si>
  <si>
    <t>株式会社エネファント</t>
  </si>
  <si>
    <t>朝日ガスエナジー株式会社</t>
  </si>
  <si>
    <t>株式会社ところざわ未来電力</t>
  </si>
  <si>
    <t>イーゲート株式会社</t>
  </si>
  <si>
    <t>株式会社デライトアップ</t>
  </si>
  <si>
    <t>イワタニ東海株式会社</t>
  </si>
  <si>
    <t>日本エネルギー総合システム株式会社</t>
  </si>
  <si>
    <t>株式会社グローバルキャスト</t>
  </si>
  <si>
    <t>株式会社AIサポート</t>
  </si>
  <si>
    <t>株式会社Link Life</t>
  </si>
  <si>
    <t>ふかやeパワー株式会社</t>
  </si>
  <si>
    <t>株式会社　織戸組</t>
  </si>
  <si>
    <t>亀岡ふるさとエナジー株式会社</t>
  </si>
  <si>
    <t>いばらきコープ生活協同組合</t>
  </si>
  <si>
    <t>とちぎコープ生活協同組合</t>
  </si>
  <si>
    <t>生活協同組合 コープぐんま</t>
  </si>
  <si>
    <t>コープ電力株式会社</t>
  </si>
  <si>
    <t>鈴与電力株式会社</t>
  </si>
  <si>
    <t>ベスト・ウイング株式会社</t>
  </si>
  <si>
    <t>大多喜ガス株式会社</t>
  </si>
  <si>
    <t>株式会社マルヰ</t>
  </si>
  <si>
    <t>イワタニ三重株式会社</t>
  </si>
  <si>
    <t>株式会社エネ・ビジョン</t>
  </si>
  <si>
    <t>厚木瓦斯株式会社</t>
  </si>
  <si>
    <t>みちのくエコランドマネジメント株式会社</t>
  </si>
  <si>
    <t>有明エナジー株式会社</t>
  </si>
  <si>
    <t>ヴィジョナリーパワー株式会社</t>
  </si>
  <si>
    <t>株式会社ぶんごおおのエナジー</t>
  </si>
  <si>
    <t>株式会社エネコード</t>
  </si>
  <si>
    <t>ジニーエナジー合同会社</t>
  </si>
  <si>
    <t>株式会社ＣＤエナジーダイレクト</t>
  </si>
  <si>
    <t>伊勢志摩電力株式会社</t>
  </si>
  <si>
    <t>府中・調布まちなかエナジー株式会社</t>
  </si>
  <si>
    <t>三友エンテック株式会社</t>
  </si>
  <si>
    <t>宮崎電力株式会社</t>
  </si>
  <si>
    <t>ヒューリックプロパティソリューション株式会社</t>
  </si>
  <si>
    <t>松阪新電力株式会社</t>
  </si>
  <si>
    <t>株式会社はまエネ</t>
  </si>
  <si>
    <t>くるめエネルギー株式会社</t>
  </si>
  <si>
    <t>株式会社グランデータ</t>
  </si>
  <si>
    <t>株式会社フォーバルテレコム</t>
  </si>
  <si>
    <t>弘前ガス株式会社</t>
  </si>
  <si>
    <t>久慈地域エネルギー株式会社</t>
  </si>
  <si>
    <t>おきなわコープエナジー株式会社</t>
  </si>
  <si>
    <t>有限会社Com-Allegro</t>
  </si>
  <si>
    <t>おおすみ半島スマートエネルギー株式会社</t>
  </si>
  <si>
    <t>株式会社アルファライズ</t>
  </si>
  <si>
    <t>株式会社宮交シティ</t>
  </si>
  <si>
    <t>株式会社　ユビニティー</t>
  </si>
  <si>
    <t>三菱瓦斯化学株式会社</t>
  </si>
  <si>
    <t>株式会社NEXT ONE</t>
  </si>
  <si>
    <t>株式会社メディアクラウド</t>
  </si>
  <si>
    <t>株式会社LIXIL TEPCO スマートパートナーズ</t>
  </si>
  <si>
    <t>日本電灯電力販売株式会社</t>
  </si>
  <si>
    <t>みなとみらい電力株式会社</t>
  </si>
  <si>
    <t>株式会社地方創生テクノロジーラボ</t>
  </si>
  <si>
    <t>トリニティエナジー株式会社</t>
  </si>
  <si>
    <t>株式会社どさんこパワー</t>
  </si>
  <si>
    <t>TRENDE株式会社</t>
  </si>
  <si>
    <t>株式会社まち未来製作所</t>
  </si>
  <si>
    <t>株式会社横浜環境デザイン</t>
  </si>
  <si>
    <t>東北電力エナジートレーディング株式会社</t>
  </si>
  <si>
    <t>Cocoテラスたがわ株式会社</t>
  </si>
  <si>
    <t>株式会社 エースタイル</t>
  </si>
  <si>
    <t>大和ライフエナジア株式会社</t>
  </si>
  <si>
    <t>兵庫電力株式会社</t>
  </si>
  <si>
    <t>JPエネルギー株式会社</t>
  </si>
  <si>
    <t>岩手電力株式会社</t>
  </si>
  <si>
    <t>株式会社恒電社</t>
  </si>
  <si>
    <t>ゲーテハウス株式会社</t>
  </si>
  <si>
    <t>株式会社シグナストラスト</t>
  </si>
  <si>
    <t>株式会社内藤工業所</t>
  </si>
  <si>
    <t>日本瓦斯株式会社</t>
  </si>
  <si>
    <t>上田ガス株式会社</t>
  </si>
  <si>
    <t>長野都市ガス株式会社</t>
  </si>
  <si>
    <t>おもてなし山形株式会社</t>
  </si>
  <si>
    <t>株式会社コープでんき東北</t>
  </si>
  <si>
    <t>いこま市民パワー株式会社</t>
  </si>
  <si>
    <t>大分県民電力株式会社</t>
  </si>
  <si>
    <t>佐賀電力株式会社</t>
  </si>
  <si>
    <t>株式会社グローアップ</t>
  </si>
  <si>
    <t>株式会社さくら新電力</t>
  </si>
  <si>
    <t>ニシムラ株式会社</t>
  </si>
  <si>
    <t>Myシティ電力株式会社</t>
  </si>
  <si>
    <t>株式会社G.C.E</t>
  </si>
  <si>
    <t>エネトレード株式会社</t>
  </si>
  <si>
    <t>新潟県民電力株式会社</t>
  </si>
  <si>
    <t>RWE Supply&amp;Trading Japan 株式会社</t>
  </si>
  <si>
    <t>第一日本電力株式会社</t>
  </si>
  <si>
    <t>そうまIグリッド合同会社</t>
  </si>
  <si>
    <t>スマートエナジー磐田株式会社</t>
  </si>
  <si>
    <t>横浜ウォーター株式会社</t>
  </si>
  <si>
    <t>地元電力株式会社</t>
  </si>
  <si>
    <t>株式会社ﾈｸｼｨｰｽﾞ･ｾﾞﾛ</t>
  </si>
  <si>
    <t>エネラボ株式会社</t>
  </si>
  <si>
    <t>株式会社Optimized Energy</t>
  </si>
  <si>
    <t>株式会社ＭＫエネルギー</t>
  </si>
  <si>
    <t>福井電力株式会社</t>
  </si>
  <si>
    <t>石川電力株式会社</t>
  </si>
  <si>
    <t>富士山電力株式会社</t>
  </si>
  <si>
    <t>寝屋川電力株式会社</t>
  </si>
  <si>
    <t>生活協同組合コープみらい</t>
  </si>
  <si>
    <t>アストマックス・エネルギー株式会社</t>
  </si>
  <si>
    <t>大分ケーブルテレコム株式会社</t>
  </si>
  <si>
    <t>株式会社TOKYO油電力</t>
  </si>
  <si>
    <t>アンビット・エナジー・ジャパン合同会社</t>
  </si>
  <si>
    <t>ApamanEnergy株式会社</t>
  </si>
  <si>
    <t>名南共同エネルギー株式会社</t>
  </si>
  <si>
    <t>株式会社エスケーエナジー</t>
  </si>
  <si>
    <t>株式会社ゼック</t>
  </si>
  <si>
    <t>格安電力株式会社</t>
  </si>
  <si>
    <t>岐阜電力株式会社</t>
  </si>
  <si>
    <t>森のエネルギー株式会社</t>
  </si>
  <si>
    <t>株式会社トーヨーエネルギーファーム</t>
  </si>
  <si>
    <t>うすきエネルギー株式会社</t>
  </si>
  <si>
    <t>楽天エナジー株式会社</t>
  </si>
  <si>
    <t>株式会社翠光トップライン</t>
  </si>
  <si>
    <t>ミライフ株式会社</t>
  </si>
  <si>
    <t>岡山電力株式会社</t>
  </si>
  <si>
    <t>株式会社　明治産業</t>
  </si>
  <si>
    <t>ローカルでんき株式会社</t>
  </si>
  <si>
    <t>国際航業株式会社</t>
  </si>
  <si>
    <t>青森県民エナジー株式会社</t>
  </si>
  <si>
    <t>株式会社フィット</t>
  </si>
  <si>
    <t>本庄ガス株式会社</t>
  </si>
  <si>
    <t>株式会社オノプロックス</t>
  </si>
  <si>
    <t>自然電力株式会社</t>
  </si>
  <si>
    <t>株式会社登米電力</t>
  </si>
  <si>
    <t>日本ファシリティ・ソリューション株式会社</t>
  </si>
  <si>
    <t>株式会社グリムスパワー</t>
  </si>
  <si>
    <t>エネルギーパワー株式会社</t>
  </si>
  <si>
    <t>山本商事株式会社</t>
  </si>
  <si>
    <t>京都生活協同組合</t>
  </si>
  <si>
    <t>リエスパワーネクスト株式会社</t>
  </si>
  <si>
    <t>ネイチャーエナジー小国株式会社</t>
  </si>
  <si>
    <t>株式会社エネクスライフサービス</t>
  </si>
  <si>
    <t>ティーダッシュ合同会社</t>
  </si>
  <si>
    <t>ふくしま新電力株式会社</t>
  </si>
  <si>
    <t>株式会社インボイス</t>
  </si>
  <si>
    <t>株式会社ＣＷＳ</t>
  </si>
  <si>
    <t>藤井産業株式会社</t>
  </si>
  <si>
    <t>グローバルソリューションサービス株式会社</t>
  </si>
  <si>
    <t>東罐商事株式会社</t>
  </si>
  <si>
    <t>三光株式会社</t>
  </si>
  <si>
    <t>株式会社ネットプライスエナジー</t>
  </si>
  <si>
    <t>株式会社成田香取エネルギー</t>
  </si>
  <si>
    <t>中央電力株式会社</t>
  </si>
  <si>
    <t>清水建設株式会社</t>
  </si>
  <si>
    <t>奥出雲電力株式会社</t>
  </si>
  <si>
    <t>株式会社 関西空調</t>
  </si>
  <si>
    <t>株式会社CHIBAむつざわエナジー</t>
  </si>
  <si>
    <t>こなんウルトラパワー株式会社</t>
  </si>
  <si>
    <t>株式会社エフエネ</t>
  </si>
  <si>
    <t>南部だんだんエナジー株式会社</t>
  </si>
  <si>
    <t>ＦＴエナジー株式会社</t>
  </si>
  <si>
    <t>株式会社日本省電</t>
  </si>
  <si>
    <t>松本ガス株式会社</t>
  </si>
  <si>
    <t>西武ガス株式会社</t>
  </si>
  <si>
    <t>四つ葉電力株式会社</t>
  </si>
  <si>
    <t>株式会社いちき串木野電力</t>
  </si>
  <si>
    <t>神栖パワープラントセールス合同会社</t>
  </si>
  <si>
    <t>株式会社エージーピー</t>
  </si>
  <si>
    <t>エッセンシャルエナジー株式会社</t>
  </si>
  <si>
    <t>諏訪瓦斯株式会社</t>
  </si>
  <si>
    <t>株式会社沖縄ガスニューパワー</t>
  </si>
  <si>
    <t>株式会社PinT</t>
  </si>
  <si>
    <t>香川電力株式会社</t>
  </si>
  <si>
    <t>RYOKI ENERGY株式会社</t>
  </si>
  <si>
    <t>生活協同組合コープしが</t>
  </si>
  <si>
    <t>キタコー株式会社</t>
  </si>
  <si>
    <t>アジアバンクホールディングス株式会社</t>
  </si>
  <si>
    <t>株式会社オカモト</t>
  </si>
  <si>
    <t>伊藤忠プランテック株式会社</t>
  </si>
  <si>
    <t>センチュリー・エナジー株式会社</t>
  </si>
  <si>
    <t>株式会社おおた電力</t>
  </si>
  <si>
    <t>株式会社ビビット</t>
  </si>
  <si>
    <t>株式会社リケン工業</t>
  </si>
  <si>
    <t>三愛石油株式会社</t>
  </si>
  <si>
    <t>株式会社ハルエネ</t>
  </si>
  <si>
    <t>全農エネルギー株式会社</t>
  </si>
  <si>
    <t>株式会社ユーミー総合研究所</t>
  </si>
  <si>
    <t>積水化学工業株式会社</t>
  </si>
  <si>
    <t>奈良総合リサイクルセンター</t>
  </si>
  <si>
    <t>株式会社 JTBコミュニケーションデザイン</t>
  </si>
  <si>
    <t>フラワーペイメント株式会社</t>
  </si>
  <si>
    <t>日本製紙木材株式会社</t>
  </si>
  <si>
    <t>MKステーションズ株式会社</t>
  </si>
  <si>
    <t>株式会社アドバリュー</t>
  </si>
  <si>
    <t>株式会社ファミリーネット・ジャパン</t>
  </si>
  <si>
    <t>NECフィールディング株式会社</t>
  </si>
  <si>
    <t>イオンディライト株式会社</t>
  </si>
  <si>
    <t>三井物産プラントシステム株式会社</t>
  </si>
  <si>
    <t>公益財団法人東京都環境公社</t>
  </si>
  <si>
    <t>一般社団法人グリーンコープでんき</t>
  </si>
  <si>
    <t>富山電力株式会社</t>
  </si>
  <si>
    <t>出雲ガス株式会社</t>
  </si>
  <si>
    <t>岡田建設株式会社</t>
  </si>
  <si>
    <t>GPSSホールディングス株式会社</t>
  </si>
  <si>
    <t>ふくのしま電力株式会社</t>
  </si>
  <si>
    <t>新電力フロンティア株式会社</t>
  </si>
  <si>
    <t>株式会社アメニティ電力</t>
  </si>
  <si>
    <t>浜田ガス株式会社</t>
  </si>
  <si>
    <t>株式会社エルピオ</t>
  </si>
  <si>
    <t>米子瓦斯株式会社</t>
  </si>
  <si>
    <t>株式会社Ｍｉｓｕｍｉ</t>
  </si>
  <si>
    <t>足利ガス株式会社</t>
  </si>
  <si>
    <t>株式会社アースインフィニティ</t>
  </si>
  <si>
    <t>やめエネルギー株式会社</t>
  </si>
  <si>
    <t>株式会社坊っちゃん電力</t>
  </si>
  <si>
    <t>千葉電力株式会社</t>
  </si>
  <si>
    <t>北日本石油株式会社</t>
  </si>
  <si>
    <t>ツネイシCバリューズ株式会社</t>
  </si>
  <si>
    <t>武陽ガス株式会社</t>
  </si>
  <si>
    <t>山陰酸素工業㈱</t>
  </si>
  <si>
    <t>株式会社ウッドエナジー</t>
  </si>
  <si>
    <t>豊通エネルギー株式会社</t>
  </si>
  <si>
    <t>ミライフ東日本株式会社</t>
  </si>
  <si>
    <t>昭和商事株式会社</t>
  </si>
  <si>
    <t>山陰エレキ・アライアンス㈱</t>
  </si>
  <si>
    <t>株式会社宮崎ガスリビング</t>
  </si>
  <si>
    <t>サンリン株式会社</t>
  </si>
  <si>
    <t>株式会社エーコープサービス</t>
  </si>
  <si>
    <t>スズカ電工株式会社</t>
  </si>
  <si>
    <t>(株)地域創生ﾎｰﾙﾃﾞｨﾝｸﾞｽ</t>
  </si>
  <si>
    <t>エコエンジニアリング株式会社</t>
  </si>
  <si>
    <t>本田技研工業株式会社</t>
  </si>
  <si>
    <t>芝浦電力株式会社</t>
  </si>
  <si>
    <t>株式会社池見石油店</t>
  </si>
  <si>
    <t>株式会社日本セレモニー</t>
  </si>
  <si>
    <t>新電力おおいた株式会社</t>
  </si>
  <si>
    <t>booost technologies株式会社</t>
  </si>
  <si>
    <t>近畿電力株式会社</t>
  </si>
  <si>
    <t>株式会社エネアーク関西</t>
  </si>
  <si>
    <t>長崎地域電力株式会社</t>
  </si>
  <si>
    <t>宮古新電力株式会社</t>
  </si>
  <si>
    <t>西多摩バイオパワー株式会社</t>
  </si>
  <si>
    <t>御所野縄文電力株式会社</t>
  </si>
  <si>
    <t>愛知電力株式会社</t>
  </si>
  <si>
    <t>株式会社Kenesエネルギーサービス</t>
  </si>
  <si>
    <t>株式会社グリーンパワー大東</t>
  </si>
  <si>
    <t>一般社団法人東松島みらいとし機構</t>
  </si>
  <si>
    <t>株式会社やまがた新電力</t>
  </si>
  <si>
    <t>アストマックス株式会社</t>
  </si>
  <si>
    <t>ゼロワットパワー株式会社</t>
  </si>
  <si>
    <t>株式会社浜松新電力</t>
  </si>
  <si>
    <t>はりま電力株式会社</t>
  </si>
  <si>
    <t>グリーナ株式会社</t>
  </si>
  <si>
    <t>東芝エネルギーシステムズ株式会社</t>
  </si>
  <si>
    <t>伊藤忠エネクスホームライフ西日本株式会社</t>
  </si>
  <si>
    <t>NextPower株式会社</t>
  </si>
  <si>
    <t>JAG国際エナジー株式会社</t>
  </si>
  <si>
    <t>日産トレーデイング株式会社</t>
  </si>
  <si>
    <t>株式会社ＴＯＳＭＯ</t>
  </si>
  <si>
    <t>株式会社中之条パワー</t>
  </si>
  <si>
    <t>里山パワーワークス株式会社</t>
  </si>
  <si>
    <t>株式会社岩手ウッドパワー</t>
  </si>
  <si>
    <t>株式会社パネイル</t>
  </si>
  <si>
    <t>株式会社ＴＴＳパワー</t>
  </si>
  <si>
    <t>株式会社U-POWER</t>
  </si>
  <si>
    <t>株式会社エネルギー・オプティマイザー</t>
  </si>
  <si>
    <t>株式会社パワー・オプティマイザー</t>
  </si>
  <si>
    <t>宮崎パワーライン株式会社</t>
  </si>
  <si>
    <t>埼玉ガス株式会社</t>
  </si>
  <si>
    <t>株式会社花巻銀河パワー</t>
  </si>
  <si>
    <t>株式会社津軽あっぷるパワー</t>
  </si>
  <si>
    <t>日田グリーン電力株式会社</t>
  </si>
  <si>
    <t>なでしこ電力株式会社</t>
  </si>
  <si>
    <t>株式会社レクスポート</t>
  </si>
  <si>
    <t>バンプージャパン株式会社</t>
  </si>
  <si>
    <t>エネックス株式会社</t>
  </si>
  <si>
    <t>ローカルエナジー株式会社</t>
  </si>
  <si>
    <t>ZEパワー株式会社</t>
  </si>
  <si>
    <t>株式会社アドバンテック</t>
  </si>
  <si>
    <t>日高都市ガス株式会社</t>
  </si>
  <si>
    <t>株式会社フォレストパワー</t>
  </si>
  <si>
    <t>（株）ミツウロコヴェッセル</t>
  </si>
  <si>
    <t>九電みらいエナジー株式会社</t>
  </si>
  <si>
    <t>ＭＢエナジー株式会社</t>
  </si>
  <si>
    <t>株式会社トドック電力</t>
  </si>
  <si>
    <t>株式会社エナジードリーム</t>
  </si>
  <si>
    <t>和歌山電力株式会社</t>
  </si>
  <si>
    <t>ひおき地域エネルギー株式会社</t>
  </si>
  <si>
    <t>ＮＦパワーサービス株式会社</t>
  </si>
  <si>
    <t>SBパワー株式会社</t>
  </si>
  <si>
    <t>株式会社　パルシステム電力</t>
  </si>
  <si>
    <t>ワタミエナジー㈱</t>
  </si>
  <si>
    <t>株式会社バランスハーツ</t>
  </si>
  <si>
    <t>鈴与商事株式会社</t>
  </si>
  <si>
    <t>Japan電力株式会社</t>
  </si>
  <si>
    <t>大東建託パートナーズ株式会社</t>
  </si>
  <si>
    <t>湘南電力株式会社</t>
  </si>
  <si>
    <t>株式会社日本エコシステム</t>
  </si>
  <si>
    <t>株式会社フソウ・エナジー</t>
  </si>
  <si>
    <t>株式会社サン・ビーム</t>
  </si>
  <si>
    <t>株式会社アシストワンエナジー</t>
  </si>
  <si>
    <t>HTBエナジー株式会社</t>
  </si>
  <si>
    <t>大和ハウス工業株式会社</t>
  </si>
  <si>
    <t>森の電力株式会社</t>
  </si>
  <si>
    <t>桐生瓦斯株式会社</t>
  </si>
  <si>
    <t>佐野瓦斯株式会社</t>
  </si>
  <si>
    <t>株式会社イーエムアイ</t>
  </si>
  <si>
    <t>株式会社とっとり市民電力</t>
  </si>
  <si>
    <t>キヤノンマーケティングジャパン株式会社</t>
  </si>
  <si>
    <t>伊勢崎ガス株式会社</t>
  </si>
  <si>
    <t>凸版印刷株式会社</t>
  </si>
  <si>
    <t>京葉瓦斯株式会社</t>
  </si>
  <si>
    <t>角栄ガス株式会社</t>
  </si>
  <si>
    <t>株式会社シーエナジー</t>
  </si>
  <si>
    <t>生活協同組合コープこうべ</t>
  </si>
  <si>
    <t>株式会社生活クラブエナジー</t>
  </si>
  <si>
    <t>エフィシエント株式会社</t>
  </si>
  <si>
    <t>みやまスマートエネルギー株式会社</t>
  </si>
  <si>
    <t>歌舞伎エナジー株式会社</t>
  </si>
  <si>
    <t>株式会社エナリス・パワー・マーケティング</t>
  </si>
  <si>
    <t>株式会社ﾄﾖﾀｴﾅｼﾞｰｿﾘｭｰｼｮﾝｽﾞ</t>
  </si>
  <si>
    <t>九州エナジー株式会社</t>
  </si>
  <si>
    <t>株式会社グローバルエンジニアリング</t>
  </si>
  <si>
    <t>株式会社ジェイコム九州</t>
  </si>
  <si>
    <t>株式会社ケーブルネット下関</t>
  </si>
  <si>
    <t>株式会社　藤田商店　</t>
  </si>
  <si>
    <t>大垣ガス株式会社</t>
  </si>
  <si>
    <t>株式会社　みらい電力</t>
  </si>
  <si>
    <t>武州瓦斯株式会社</t>
  </si>
  <si>
    <t>株式会社北九州パワー</t>
  </si>
  <si>
    <t>ＭＣリテールエナジー㈱</t>
  </si>
  <si>
    <t>マッコーリーエナジージャパン株式会社</t>
  </si>
  <si>
    <t>株式会社関電エネルギーソリューション</t>
  </si>
  <si>
    <t>アストモスエネルギー株式会社</t>
  </si>
  <si>
    <t>パナソニック株式会社</t>
  </si>
  <si>
    <t>大東ガス株式会社</t>
  </si>
  <si>
    <t>日立造船株式会社</t>
  </si>
  <si>
    <t>奈良電力株式会社</t>
  </si>
  <si>
    <t>ダイネン　株式会社</t>
  </si>
  <si>
    <t>丸紅新電力株式会社</t>
  </si>
  <si>
    <t>水戸電力株式会社</t>
  </si>
  <si>
    <t>株式会社スマートテック</t>
  </si>
  <si>
    <t>株式会社タクマエナジー</t>
  </si>
  <si>
    <t>パーパススマートパワー株式会社</t>
  </si>
  <si>
    <t>合同会社北上新電力</t>
  </si>
  <si>
    <t>パワーネクスト株式会社</t>
  </si>
  <si>
    <t>アーバンエナジー株式会社</t>
  </si>
  <si>
    <t>太陽ガス株式会社</t>
  </si>
  <si>
    <t>鹿児島電力株式会社</t>
  </si>
  <si>
    <t>土浦ケーブルテレビ株式会社</t>
  </si>
  <si>
    <t>株式会社ジェイコム東京</t>
  </si>
  <si>
    <t>株式会社ジェイコム千葉</t>
  </si>
  <si>
    <t>株式会社ジェイコム湘南・神奈川</t>
  </si>
  <si>
    <t>株式会社ジェイコム札幌</t>
  </si>
  <si>
    <t>株式会社ジェイコム埼玉・東日本</t>
  </si>
  <si>
    <t>株式会社ジェイコムウエスト</t>
  </si>
  <si>
    <t>株式会社いちたかガスワン</t>
  </si>
  <si>
    <t>パシフィックパワー株式会社</t>
  </si>
  <si>
    <t>株式会社中海テレビ放送</t>
  </si>
  <si>
    <t>大阪いずみ市民生活協同組合</t>
  </si>
  <si>
    <t>株式会社リミックスポイント</t>
  </si>
  <si>
    <t>大一ガス株式会社</t>
  </si>
  <si>
    <t>カワサキグリーンエナジー株式会社</t>
  </si>
  <si>
    <t>株式会社シナジアパワー</t>
  </si>
  <si>
    <t>シナネン株式会社</t>
  </si>
  <si>
    <t>東邦ガス株式会社</t>
  </si>
  <si>
    <t>西部瓦斯株式会社</t>
  </si>
  <si>
    <t>株式会社　エコア</t>
  </si>
  <si>
    <t>株式会社地球クラブ</t>
  </si>
  <si>
    <t>サーラｅエナジー株式会社</t>
  </si>
  <si>
    <t>イワタニ首都圏株式会社</t>
  </si>
  <si>
    <t xml:space="preserve"> イワタニ関東株式会社</t>
  </si>
  <si>
    <t>KDDI株式会社</t>
  </si>
  <si>
    <t>日鉄エンジニアリング(株)</t>
  </si>
  <si>
    <t>株式会社とんでんホールディングス</t>
  </si>
  <si>
    <t>テプコカスタマーサービス</t>
  </si>
  <si>
    <t>入間ガス株式会社</t>
  </si>
  <si>
    <t>株式会社エコスタイル</t>
  </si>
  <si>
    <t>伊藤忠商事株式会社</t>
  </si>
  <si>
    <t>王子・伊藤忠エネクス電力販売株式会社</t>
  </si>
  <si>
    <t>株式会社東急パワーサプライ</t>
  </si>
  <si>
    <t>株式会社エネアーク関東</t>
  </si>
  <si>
    <t>株式会社イーネットワークシステムズ</t>
  </si>
  <si>
    <t>青梅ガス株式会社</t>
  </si>
  <si>
    <t>テス・エンジニアリング株式会社</t>
  </si>
  <si>
    <t>東京ガス株式会社</t>
  </si>
  <si>
    <t>株式会社エネルギア・ソリューション・アンド・サービス</t>
  </si>
  <si>
    <t>リコージャパン株式会社</t>
  </si>
  <si>
    <t>サミットエナジー株式会社</t>
  </si>
  <si>
    <t>株式会社アイ・グリッド・ソリューションズ</t>
  </si>
  <si>
    <t>株式会社コンシェルジュ</t>
  </si>
  <si>
    <t>株式会社サニックス</t>
  </si>
  <si>
    <t>シン・エナジー株式会社</t>
  </si>
  <si>
    <t>株式会社UPDATER</t>
  </si>
  <si>
    <t>株式会社エネサンス関東</t>
  </si>
  <si>
    <t>オリックス株式会社</t>
  </si>
  <si>
    <t>三井物産株式会社</t>
  </si>
  <si>
    <t>真庭バイオエネルギー株式会社</t>
  </si>
  <si>
    <t>ＥＮＥＯＳ株式会社</t>
  </si>
  <si>
    <t>ｴﾌﾋﾞｯﾄｺﾐｭﾆｹｰｼｮﾝｽﾞ株式会社</t>
  </si>
  <si>
    <t>大阪瓦斯株式会社</t>
  </si>
  <si>
    <t>大和エネルギー株式会社</t>
  </si>
  <si>
    <t>株式会社V-Power</t>
  </si>
  <si>
    <t>　　伊藤忠エネクス株式会社</t>
  </si>
  <si>
    <t>新エネルギー開発株式会社</t>
  </si>
  <si>
    <t>株式会社日本エナジーバンク</t>
  </si>
  <si>
    <t>北海道瓦斯株式会社</t>
  </si>
  <si>
    <t>株式会社ウエスト電力</t>
  </si>
  <si>
    <t>株式会社グリーンサークル</t>
  </si>
  <si>
    <t>コスモエネルギーソリューションズ株式会社</t>
  </si>
  <si>
    <t>一般財団法人泉佐野電力</t>
  </si>
  <si>
    <t>にちほクラウド電力株式会社</t>
  </si>
  <si>
    <t>セントラル石油瓦斯株式会社</t>
  </si>
  <si>
    <t>株式会社新出光</t>
  </si>
  <si>
    <t>出光グリーンパワー株式会社</t>
  </si>
  <si>
    <t>ダイヤモンドパワー株式会社</t>
  </si>
  <si>
    <t>東京エコサービス株式会社</t>
  </si>
  <si>
    <t>荏原環境プラント株式会社</t>
  </si>
  <si>
    <t>静岡ガス＆パワー株式会社</t>
  </si>
  <si>
    <t>株式会社ナンワエナジー</t>
  </si>
  <si>
    <t>株式会社Looop</t>
  </si>
  <si>
    <t>中央電力エナジー株式会社</t>
  </si>
  <si>
    <t>日本テクノ株式会社</t>
  </si>
  <si>
    <t>ネクストパワーやまと株式会社</t>
  </si>
  <si>
    <t>株式会社Shared Energy</t>
  </si>
  <si>
    <t>ミツウロコグリーンエネルギー株式会社</t>
  </si>
  <si>
    <t>株式会社サイサン</t>
  </si>
  <si>
    <t>エネサーブ株式会社</t>
  </si>
  <si>
    <t>株式会社オプテージ</t>
  </si>
  <si>
    <t>出光興産株式会社</t>
  </si>
  <si>
    <t>須賀川瓦斯株式会社</t>
  </si>
  <si>
    <t>株式会社エネット</t>
  </si>
  <si>
    <t>株式会社イーセル</t>
  </si>
  <si>
    <t>株式会社SEウイングズ</t>
  </si>
  <si>
    <t>エバーグリーン・マーケティング株式会社</t>
  </si>
  <si>
    <t>エバーグリーン・リテイリング株式会社</t>
  </si>
  <si>
    <t>リエスパワー株式会社</t>
  </si>
  <si>
    <t>イーレックス株式会社</t>
  </si>
  <si>
    <t>株式会社F-Power</t>
  </si>
  <si>
    <t>沖縄電力株式会社</t>
  </si>
  <si>
    <t>九州電力送配電株式会社</t>
  </si>
  <si>
    <t>九州電力株式会社</t>
  </si>
  <si>
    <t>四国電力送配電株式会社</t>
  </si>
  <si>
    <t>四国電力株式会社</t>
  </si>
  <si>
    <t>中国電力ネットワーク株式会社</t>
  </si>
  <si>
    <t>中国電力株式会社</t>
  </si>
  <si>
    <t>関西電力送配電株式会社</t>
  </si>
  <si>
    <t>関西電力株式会社</t>
  </si>
  <si>
    <t>北陸電力送配電株式会社</t>
  </si>
  <si>
    <t>北陸電力株式会社</t>
  </si>
  <si>
    <t>中部電力ミライズ（株）</t>
  </si>
  <si>
    <t>中部電力パワーグリッド株式会社</t>
  </si>
  <si>
    <t>中部電力株式会社</t>
  </si>
  <si>
    <t>東京電力リニューアブルパワー株式会社</t>
  </si>
  <si>
    <t>東京電力エナジーパートナー株式会社</t>
  </si>
  <si>
    <t>東京電力パワーグリッド株式会社</t>
  </si>
  <si>
    <t>東京電力ホールディングス株式会社</t>
  </si>
  <si>
    <t>東北電力ﾈｯﾄﾜｰｸ株式会社</t>
  </si>
  <si>
    <t>東北電力株式会社</t>
  </si>
  <si>
    <t>北海道電力ネットワーク株式会社</t>
  </si>
  <si>
    <t>北海道電力株式会社</t>
  </si>
  <si>
    <t>計</t>
    <rPh sb="0" eb="1">
      <t>ケイ</t>
    </rPh>
    <phoneticPr fontId="30"/>
  </si>
  <si>
    <t>廃棄物</t>
    <rPh sb="0" eb="3">
      <t>ハイキブツ</t>
    </rPh>
    <phoneticPr fontId="30"/>
  </si>
  <si>
    <t>バイオマス</t>
    <phoneticPr fontId="30"/>
  </si>
  <si>
    <t>地熱</t>
    <rPh sb="0" eb="2">
      <t>チネツ</t>
    </rPh>
    <phoneticPr fontId="30"/>
  </si>
  <si>
    <t>太陽光</t>
    <rPh sb="0" eb="3">
      <t>タイヨウコウ</t>
    </rPh>
    <phoneticPr fontId="30"/>
  </si>
  <si>
    <t>風力</t>
    <rPh sb="0" eb="2">
      <t>フウリョク</t>
    </rPh>
    <phoneticPr fontId="30"/>
  </si>
  <si>
    <t>その他</t>
    <rPh sb="2" eb="3">
      <t>タ</t>
    </rPh>
    <phoneticPr fontId="30"/>
  </si>
  <si>
    <t>歴青質混合物</t>
    <rPh sb="0" eb="2">
      <t>レキセイ</t>
    </rPh>
    <rPh sb="2" eb="3">
      <t>シツ</t>
    </rPh>
    <rPh sb="3" eb="6">
      <t>コンゴウブツ</t>
    </rPh>
    <phoneticPr fontId="30"/>
  </si>
  <si>
    <t>その他ガス</t>
    <rPh sb="2" eb="3">
      <t>タ</t>
    </rPh>
    <phoneticPr fontId="30"/>
  </si>
  <si>
    <t>ＬＰＧ</t>
    <phoneticPr fontId="30"/>
  </si>
  <si>
    <t>石油</t>
    <rPh sb="0" eb="2">
      <t>セキユ</t>
    </rPh>
    <phoneticPr fontId="30"/>
  </si>
  <si>
    <t>ＬＮＧ</t>
    <phoneticPr fontId="30"/>
  </si>
  <si>
    <t>石炭</t>
    <rPh sb="0" eb="2">
      <t>セキタン</t>
    </rPh>
    <phoneticPr fontId="30"/>
  </si>
  <si>
    <t>揚水式</t>
    <rPh sb="0" eb="3">
      <t>ヨウスイシキ</t>
    </rPh>
    <phoneticPr fontId="30"/>
  </si>
  <si>
    <t>一般</t>
    <rPh sb="0" eb="2">
      <t>イッパン</t>
    </rPh>
    <phoneticPr fontId="30"/>
  </si>
  <si>
    <t>新エネルギー等発電所</t>
    <rPh sb="0" eb="1">
      <t>シン</t>
    </rPh>
    <rPh sb="6" eb="7">
      <t>トウ</t>
    </rPh>
    <rPh sb="7" eb="10">
      <t>ハツデンショ</t>
    </rPh>
    <phoneticPr fontId="30"/>
  </si>
  <si>
    <t>原子力発電所</t>
    <rPh sb="0" eb="3">
      <t>ゲンシリョク</t>
    </rPh>
    <rPh sb="3" eb="6">
      <t>ハツデンショ</t>
    </rPh>
    <phoneticPr fontId="30"/>
  </si>
  <si>
    <t>火力発電所</t>
    <rPh sb="0" eb="2">
      <t>カリョク</t>
    </rPh>
    <rPh sb="2" eb="5">
      <t>ハツデンショ</t>
    </rPh>
    <phoneticPr fontId="30"/>
  </si>
  <si>
    <t>水力発電所</t>
    <rPh sb="0" eb="2">
      <t>スイリョク</t>
    </rPh>
    <rPh sb="2" eb="5">
      <t>ハツデンショ</t>
    </rPh>
    <phoneticPr fontId="30"/>
  </si>
  <si>
    <t>発電事業者</t>
    <rPh sb="0" eb="5">
      <t>ハ</t>
    </rPh>
    <phoneticPr fontId="30"/>
  </si>
  <si>
    <t>特定送配電事業者</t>
    <rPh sb="0" eb="8">
      <t>ト</t>
    </rPh>
    <phoneticPr fontId="30"/>
  </si>
  <si>
    <t>送電事業者</t>
    <rPh sb="0" eb="2">
      <t>ソウデン</t>
    </rPh>
    <rPh sb="2" eb="5">
      <t>ジギョウシャ</t>
    </rPh>
    <phoneticPr fontId="30"/>
  </si>
  <si>
    <t>一般送配電事業者</t>
    <rPh sb="0" eb="2">
      <t>イッパン</t>
    </rPh>
    <rPh sb="2" eb="5">
      <t>ソウハイデン</t>
    </rPh>
    <rPh sb="5" eb="8">
      <t>ジギョウシャ</t>
    </rPh>
    <phoneticPr fontId="30"/>
  </si>
  <si>
    <t>小売電気事業者</t>
    <rPh sb="0" eb="2">
      <t>コウ</t>
    </rPh>
    <rPh sb="2" eb="4">
      <t>デンキ</t>
    </rPh>
    <rPh sb="4" eb="7">
      <t>ジギョウシャ</t>
    </rPh>
    <phoneticPr fontId="30"/>
  </si>
  <si>
    <t>事業者名</t>
    <rPh sb="0" eb="2">
      <t>ジギョウ</t>
    </rPh>
    <rPh sb="3" eb="4">
      <t>メイ</t>
    </rPh>
    <phoneticPr fontId="30"/>
  </si>
  <si>
    <t>（単位：1,000kWh）</t>
    <rPh sb="1" eb="3">
      <t>タンイ</t>
    </rPh>
    <phoneticPr fontId="30"/>
  </si>
  <si>
    <t>２０２２年１２月１６日公表時点</t>
    <rPh sb="4" eb="5">
      <t>ネン</t>
    </rPh>
    <rPh sb="7" eb="8">
      <t>ガツ</t>
    </rPh>
    <rPh sb="10" eb="11">
      <t>ニチ</t>
    </rPh>
    <rPh sb="11" eb="13">
      <t>コウヒョウ</t>
    </rPh>
    <rPh sb="13" eb="15">
      <t>ジテン</t>
    </rPh>
    <phoneticPr fontId="30"/>
  </si>
  <si>
    <t>２－（１）．発電実績　（２０２１年度）</t>
    <rPh sb="6" eb="8">
      <t>ハツデン</t>
    </rPh>
    <rPh sb="8" eb="10">
      <t>ジッセキ</t>
    </rPh>
    <rPh sb="16" eb="18">
      <t>ネンド</t>
    </rPh>
    <phoneticPr fontId="30"/>
  </si>
  <si>
    <t>2021Japan</t>
    <phoneticPr fontId="3"/>
  </si>
  <si>
    <t xml:space="preserve">    Denna del av folkökningen redovisas istället som en justeringspost.</t>
  </si>
  <si>
    <t xml:space="preserve">    men är inte redovisade som händelser under januari-december 2021.</t>
  </si>
  <si>
    <t>1) Händelser (födda, döda, flyttningar) som skett före den 1 januari 2021, men som har rapporterats efter 1 februari, påverkar folkmängden</t>
  </si>
  <si>
    <t xml:space="preserve">Övertorneå                                        </t>
  </si>
  <si>
    <t xml:space="preserve">Överkalix                                         </t>
  </si>
  <si>
    <t xml:space="preserve">Älvsbyn                                           </t>
  </si>
  <si>
    <t xml:space="preserve">Piteå                                             </t>
  </si>
  <si>
    <t xml:space="preserve">Pajala                                            </t>
  </si>
  <si>
    <t xml:space="preserve">Luleå                                             </t>
  </si>
  <si>
    <t xml:space="preserve">Kiruna                                            </t>
  </si>
  <si>
    <t xml:space="preserve">Kalix                                             </t>
  </si>
  <si>
    <t xml:space="preserve">Jokkmokk                                          </t>
  </si>
  <si>
    <t xml:space="preserve">Haparanda                                         </t>
  </si>
  <si>
    <t xml:space="preserve">Gällivare                                         </t>
  </si>
  <si>
    <t xml:space="preserve">Boden                                             </t>
  </si>
  <si>
    <t xml:space="preserve">Arvidsjaur                                        </t>
  </si>
  <si>
    <t xml:space="preserve">Arjeplog                                          </t>
  </si>
  <si>
    <t>.</t>
  </si>
  <si>
    <t xml:space="preserve">Norrbotten                                        </t>
  </si>
  <si>
    <t>25</t>
  </si>
  <si>
    <t xml:space="preserve">Åsele                                             </t>
  </si>
  <si>
    <t xml:space="preserve">Vännäs                                            </t>
  </si>
  <si>
    <t xml:space="preserve">Vindeln                                           </t>
  </si>
  <si>
    <t xml:space="preserve">Vilhelmina                                        </t>
  </si>
  <si>
    <t xml:space="preserve">Umeå                                              </t>
  </si>
  <si>
    <t xml:space="preserve">Storuman                                          </t>
  </si>
  <si>
    <t xml:space="preserve">Sorsele                                           </t>
  </si>
  <si>
    <t xml:space="preserve">Skellefteå                                        </t>
  </si>
  <si>
    <t xml:space="preserve">Robertsfors                                       </t>
  </si>
  <si>
    <t xml:space="preserve">Norsjö                                            </t>
  </si>
  <si>
    <t xml:space="preserve">Nordmaling                                        </t>
  </si>
  <si>
    <t xml:space="preserve">Malå                                              </t>
  </si>
  <si>
    <t xml:space="preserve">Lycksele                                          </t>
  </si>
  <si>
    <t xml:space="preserve">Dorotea                                           </t>
  </si>
  <si>
    <t xml:space="preserve">Bjurholm                                          </t>
  </si>
  <si>
    <t xml:space="preserve">Västerbotten                                      </t>
  </si>
  <si>
    <t>24</t>
  </si>
  <si>
    <t xml:space="preserve">Östersund                                         </t>
  </si>
  <si>
    <t xml:space="preserve">Åre                                               </t>
  </si>
  <si>
    <t xml:space="preserve">Strömsund                                         </t>
  </si>
  <si>
    <t xml:space="preserve">Ragunda                                           </t>
  </si>
  <si>
    <t xml:space="preserve">Krokom                                            </t>
  </si>
  <si>
    <t xml:space="preserve">Härjedalen                                        </t>
  </si>
  <si>
    <t xml:space="preserve">Bräcke                                            </t>
  </si>
  <si>
    <t xml:space="preserve">Berg                                              </t>
  </si>
  <si>
    <t xml:space="preserve">Jämtland                                          </t>
  </si>
  <si>
    <t>23</t>
  </si>
  <si>
    <t xml:space="preserve">Örnsköldsvik                                      </t>
  </si>
  <si>
    <t xml:space="preserve">Ånge                                              </t>
  </si>
  <si>
    <t xml:space="preserve">Timrå                                             </t>
  </si>
  <si>
    <t xml:space="preserve">Sundsvall                                         </t>
  </si>
  <si>
    <t xml:space="preserve">Sollefteå                                         </t>
  </si>
  <si>
    <t xml:space="preserve">Kramfors                                          </t>
  </si>
  <si>
    <t xml:space="preserve">Härnösand                                         </t>
  </si>
  <si>
    <t xml:space="preserve">Västernorrland                                    </t>
  </si>
  <si>
    <t>22</t>
  </si>
  <si>
    <t xml:space="preserve">Söderhamn                                         </t>
  </si>
  <si>
    <t xml:space="preserve">Sandviken                                         </t>
  </si>
  <si>
    <t xml:space="preserve">Ovanåker                                          </t>
  </si>
  <si>
    <t xml:space="preserve">Ockelbo                                           </t>
  </si>
  <si>
    <t xml:space="preserve">Nordanstig                                        </t>
  </si>
  <si>
    <t xml:space="preserve">Ljusdal                                           </t>
  </si>
  <si>
    <t xml:space="preserve">Hudiksvall                                        </t>
  </si>
  <si>
    <t xml:space="preserve">Hofors                                            </t>
  </si>
  <si>
    <t xml:space="preserve">Gävle                                             </t>
  </si>
  <si>
    <t xml:space="preserve">Bollnäs                                           </t>
  </si>
  <si>
    <t xml:space="preserve">Gävleborg                                         </t>
  </si>
  <si>
    <t>21</t>
  </si>
  <si>
    <t xml:space="preserve">Älvdalen                                          </t>
  </si>
  <si>
    <t xml:space="preserve">Vansbro                                           </t>
  </si>
  <si>
    <t xml:space="preserve">Säter                                             </t>
  </si>
  <si>
    <t xml:space="preserve">Smedjebacken                                      </t>
  </si>
  <si>
    <t xml:space="preserve">Rättvik                                           </t>
  </si>
  <si>
    <t xml:space="preserve">Orsa                                              </t>
  </si>
  <si>
    <t xml:space="preserve">Mora                                              </t>
  </si>
  <si>
    <t xml:space="preserve">Malung-Sälen                                      </t>
  </si>
  <si>
    <t xml:space="preserve">Ludvika                                           </t>
  </si>
  <si>
    <t xml:space="preserve">Leksand                                           </t>
  </si>
  <si>
    <t xml:space="preserve">Hedemora                                          </t>
  </si>
  <si>
    <t xml:space="preserve">Gagnef                                            </t>
  </si>
  <si>
    <t xml:space="preserve">Falun                                             </t>
  </si>
  <si>
    <t xml:space="preserve">Borlänge                                          </t>
  </si>
  <si>
    <t xml:space="preserve">Avesta                                            </t>
  </si>
  <si>
    <t xml:space="preserve">Dalarna                                           </t>
  </si>
  <si>
    <t>20</t>
  </si>
  <si>
    <t xml:space="preserve">Västerås                                          </t>
  </si>
  <si>
    <t xml:space="preserve">Surahammar                                        </t>
  </si>
  <si>
    <t xml:space="preserve">Skinnskatteberg                                   </t>
  </si>
  <si>
    <t xml:space="preserve">Sala                                              </t>
  </si>
  <si>
    <t xml:space="preserve">Norberg                                           </t>
  </si>
  <si>
    <t xml:space="preserve">Köping                                            </t>
  </si>
  <si>
    <t xml:space="preserve">Kungsör                                           </t>
  </si>
  <si>
    <t xml:space="preserve">Hallstahammar                                     </t>
  </si>
  <si>
    <t xml:space="preserve">Fagersta                                          </t>
  </si>
  <si>
    <t xml:space="preserve">Arboga                                            </t>
  </si>
  <si>
    <t xml:space="preserve">Västmanland                                       </t>
  </si>
  <si>
    <t>19</t>
  </si>
  <si>
    <t xml:space="preserve">Örebro                                            </t>
  </si>
  <si>
    <t xml:space="preserve">Nora                                              </t>
  </si>
  <si>
    <t xml:space="preserve">Ljusnarsberg                                      </t>
  </si>
  <si>
    <t xml:space="preserve">Lindesberg                                        </t>
  </si>
  <si>
    <t xml:space="preserve">Lekeberg                                          </t>
  </si>
  <si>
    <t xml:space="preserve">Laxå                                              </t>
  </si>
  <si>
    <t xml:space="preserve">Kumla                                             </t>
  </si>
  <si>
    <t xml:space="preserve">Karlskoga                                         </t>
  </si>
  <si>
    <t xml:space="preserve">Hällefors                                         </t>
  </si>
  <si>
    <t xml:space="preserve">Hallsberg                                         </t>
  </si>
  <si>
    <t xml:space="preserve">Degerfors                                         </t>
  </si>
  <si>
    <t xml:space="preserve">Askersund                                         </t>
  </si>
  <si>
    <t>18</t>
  </si>
  <si>
    <t xml:space="preserve">Årjäng                                            </t>
  </si>
  <si>
    <t xml:space="preserve">Torsby                                            </t>
  </si>
  <si>
    <t xml:space="preserve">Säffle                                            </t>
  </si>
  <si>
    <t xml:space="preserve">Sunne                                             </t>
  </si>
  <si>
    <t xml:space="preserve">Storfors                                          </t>
  </si>
  <si>
    <t xml:space="preserve">Munkfors                                          </t>
  </si>
  <si>
    <t xml:space="preserve">Kristinehamn                                      </t>
  </si>
  <si>
    <t xml:space="preserve">Kil                                               </t>
  </si>
  <si>
    <t xml:space="preserve">Karlstad                                          </t>
  </si>
  <si>
    <t xml:space="preserve">Hammarö                                           </t>
  </si>
  <si>
    <t xml:space="preserve">Hagfors                                           </t>
  </si>
  <si>
    <t xml:space="preserve">Grums                                             </t>
  </si>
  <si>
    <t xml:space="preserve">Forshaga                                          </t>
  </si>
  <si>
    <t xml:space="preserve">Filipstad                                         </t>
  </si>
  <si>
    <t xml:space="preserve">Eda                                               </t>
  </si>
  <si>
    <t xml:space="preserve">Arvika                                            </t>
  </si>
  <si>
    <t xml:space="preserve">Värmland                                          </t>
  </si>
  <si>
    <t>17</t>
  </si>
  <si>
    <t xml:space="preserve">Öckerö                                            </t>
  </si>
  <si>
    <t xml:space="preserve">Åmål                                              </t>
  </si>
  <si>
    <t xml:space="preserve">Vänersborg                                        </t>
  </si>
  <si>
    <t xml:space="preserve">Vårgårda                                          </t>
  </si>
  <si>
    <t xml:space="preserve">Vara                                              </t>
  </si>
  <si>
    <t xml:space="preserve">Ulricehamn                                        </t>
  </si>
  <si>
    <t xml:space="preserve">Uddevalla                                         </t>
  </si>
  <si>
    <t xml:space="preserve">Töreboda                                          </t>
  </si>
  <si>
    <t xml:space="preserve">Trollhättan                                       </t>
  </si>
  <si>
    <t xml:space="preserve">Tranemo                                           </t>
  </si>
  <si>
    <t xml:space="preserve">Tjörn                                             </t>
  </si>
  <si>
    <t xml:space="preserve">Tidaholm                                          </t>
  </si>
  <si>
    <t xml:space="preserve">Tibro                                             </t>
  </si>
  <si>
    <t xml:space="preserve">Tanum                                             </t>
  </si>
  <si>
    <t xml:space="preserve">Svenljunga                                        </t>
  </si>
  <si>
    <t xml:space="preserve">Strömstad                                         </t>
  </si>
  <si>
    <t xml:space="preserve">Stenungsund                                       </t>
  </si>
  <si>
    <t xml:space="preserve">Sotenäs                                           </t>
  </si>
  <si>
    <t xml:space="preserve">Skövde                                            </t>
  </si>
  <si>
    <t xml:space="preserve">Skara                                             </t>
  </si>
  <si>
    <t xml:space="preserve">Partille                                          </t>
  </si>
  <si>
    <t xml:space="preserve">Orust                                             </t>
  </si>
  <si>
    <t xml:space="preserve">Mölndal                                           </t>
  </si>
  <si>
    <t xml:space="preserve">Munkedal                                          </t>
  </si>
  <si>
    <t xml:space="preserve">Mellerud                                          </t>
  </si>
  <si>
    <t xml:space="preserve">Mark                                              </t>
  </si>
  <si>
    <t xml:space="preserve">Mariestad                                         </t>
  </si>
  <si>
    <t xml:space="preserve">Lysekil                                           </t>
  </si>
  <si>
    <t xml:space="preserve">Lilla Edet                                        </t>
  </si>
  <si>
    <t xml:space="preserve">Lidköping                                         </t>
  </si>
  <si>
    <t xml:space="preserve">Lerum                                             </t>
  </si>
  <si>
    <t xml:space="preserve">Kungälv                                           </t>
  </si>
  <si>
    <t xml:space="preserve">Karlsborg                                         </t>
  </si>
  <si>
    <t xml:space="preserve">Härryda                                           </t>
  </si>
  <si>
    <t xml:space="preserve">Hjo                                               </t>
  </si>
  <si>
    <t xml:space="preserve">Herrljunga                                        </t>
  </si>
  <si>
    <t xml:space="preserve">Götene                                            </t>
  </si>
  <si>
    <t xml:space="preserve">Göteborg                                          </t>
  </si>
  <si>
    <t xml:space="preserve">Gullspång                                         </t>
  </si>
  <si>
    <t xml:space="preserve">Grästorp                                          </t>
  </si>
  <si>
    <t xml:space="preserve">Färgelanda                                        </t>
  </si>
  <si>
    <t xml:space="preserve">Falköping                                         </t>
  </si>
  <si>
    <t xml:space="preserve">Essunga                                           </t>
  </si>
  <si>
    <t xml:space="preserve">Dals-Ed                                           </t>
  </si>
  <si>
    <t xml:space="preserve">Borås                                             </t>
  </si>
  <si>
    <t xml:space="preserve">Bollebygd                                         </t>
  </si>
  <si>
    <t xml:space="preserve">Bengtsfors                                        </t>
  </si>
  <si>
    <t xml:space="preserve">Alingsås                                          </t>
  </si>
  <si>
    <t xml:space="preserve">Ale                                               </t>
  </si>
  <si>
    <t xml:space="preserve">Västra Götaland                                   </t>
  </si>
  <si>
    <t>14</t>
  </si>
  <si>
    <t xml:space="preserve">Varberg                                           </t>
  </si>
  <si>
    <t xml:space="preserve">Laholm                                            </t>
  </si>
  <si>
    <t xml:space="preserve">Kungsbacka                                        </t>
  </si>
  <si>
    <t xml:space="preserve">Hylte                                             </t>
  </si>
  <si>
    <t xml:space="preserve">Halmstad                                          </t>
  </si>
  <si>
    <t xml:space="preserve">Falkenberg                                        </t>
  </si>
  <si>
    <t xml:space="preserve">Halland                                           </t>
  </si>
  <si>
    <t>13</t>
  </si>
  <si>
    <t xml:space="preserve">Östra Göinge                                      </t>
  </si>
  <si>
    <t xml:space="preserve">Örkelljunga                                       </t>
  </si>
  <si>
    <t xml:space="preserve">Ängelholm                                         </t>
  </si>
  <si>
    <t xml:space="preserve">Åstorp                                            </t>
  </si>
  <si>
    <t xml:space="preserve">Ystad                                             </t>
  </si>
  <si>
    <t xml:space="preserve">Vellinge                                          </t>
  </si>
  <si>
    <t xml:space="preserve">Trelleborg                                        </t>
  </si>
  <si>
    <t xml:space="preserve">Tomelilla                                         </t>
  </si>
  <si>
    <t xml:space="preserve">Svedala                                           </t>
  </si>
  <si>
    <t xml:space="preserve">Svalöv                                            </t>
  </si>
  <si>
    <t xml:space="preserve">Staffanstorp                                      </t>
  </si>
  <si>
    <t xml:space="preserve">Skurup                                            </t>
  </si>
  <si>
    <t xml:space="preserve">Sjöbo                                             </t>
  </si>
  <si>
    <t xml:space="preserve">Simrishamn                                        </t>
  </si>
  <si>
    <t xml:space="preserve">Perstorp                                          </t>
  </si>
  <si>
    <t xml:space="preserve">Osby                                              </t>
  </si>
  <si>
    <t xml:space="preserve">Malmö                                             </t>
  </si>
  <si>
    <t xml:space="preserve">Lund                                              </t>
  </si>
  <si>
    <t xml:space="preserve">Lomma                                             </t>
  </si>
  <si>
    <t xml:space="preserve">Landskrona                                        </t>
  </si>
  <si>
    <t xml:space="preserve">Kävlinge                                          </t>
  </si>
  <si>
    <t xml:space="preserve">Kristianstad                                      </t>
  </si>
  <si>
    <t xml:space="preserve">Klippan                                           </t>
  </si>
  <si>
    <t xml:space="preserve">Höör                                              </t>
  </si>
  <si>
    <t xml:space="preserve">Hörby                                             </t>
  </si>
  <si>
    <t xml:space="preserve">Höganäs                                           </t>
  </si>
  <si>
    <t xml:space="preserve">Hässleholm                                        </t>
  </si>
  <si>
    <t xml:space="preserve">Helsingborg                                       </t>
  </si>
  <si>
    <t xml:space="preserve">Eslöv                                             </t>
  </si>
  <si>
    <t xml:space="preserve">Båstad                                            </t>
  </si>
  <si>
    <t xml:space="preserve">Burlöv                                            </t>
  </si>
  <si>
    <t xml:space="preserve">Bromölla                                          </t>
  </si>
  <si>
    <t xml:space="preserve">Bjuv                                              </t>
  </si>
  <si>
    <t xml:space="preserve">Skåne                                             </t>
  </si>
  <si>
    <t>12</t>
  </si>
  <si>
    <t xml:space="preserve">Sölvesborg                                        </t>
  </si>
  <si>
    <t xml:space="preserve">Ronneby                                           </t>
  </si>
  <si>
    <t xml:space="preserve">Olofström                                         </t>
  </si>
  <si>
    <t xml:space="preserve">Karlskrona                                        </t>
  </si>
  <si>
    <t xml:space="preserve">Karlshamn                                         </t>
  </si>
  <si>
    <t xml:space="preserve">Blekinge                                          </t>
  </si>
  <si>
    <t>10</t>
  </si>
  <si>
    <t xml:space="preserve">Gotland                                           </t>
  </si>
  <si>
    <t>09</t>
  </si>
  <si>
    <t xml:space="preserve">Västervik                                         </t>
  </si>
  <si>
    <t xml:space="preserve">Vimmerby                                          </t>
  </si>
  <si>
    <t xml:space="preserve">Torsås                                            </t>
  </si>
  <si>
    <t xml:space="preserve">Oskarshamn                                        </t>
  </si>
  <si>
    <t xml:space="preserve">Nybro                                             </t>
  </si>
  <si>
    <t xml:space="preserve">Mörbylånga                                        </t>
  </si>
  <si>
    <t xml:space="preserve">Mönsterås                                         </t>
  </si>
  <si>
    <t xml:space="preserve">Kalmar                                            </t>
  </si>
  <si>
    <t xml:space="preserve">Högsby                                            </t>
  </si>
  <si>
    <t xml:space="preserve">Hultsfred                                         </t>
  </si>
  <si>
    <t xml:space="preserve">Emmaboda                                          </t>
  </si>
  <si>
    <t xml:space="preserve">Borgholm                                          </t>
  </si>
  <si>
    <t>08</t>
  </si>
  <si>
    <t xml:space="preserve">Älmhult                                           </t>
  </si>
  <si>
    <t xml:space="preserve">Växjö                                             </t>
  </si>
  <si>
    <t xml:space="preserve">Uppvidinge                                        </t>
  </si>
  <si>
    <t xml:space="preserve">Tingsryd                                          </t>
  </si>
  <si>
    <t xml:space="preserve">Markaryd                                          </t>
  </si>
  <si>
    <t xml:space="preserve">Ljungby                                           </t>
  </si>
  <si>
    <t xml:space="preserve">Lessebo                                           </t>
  </si>
  <si>
    <t xml:space="preserve">Alvesta                                           </t>
  </si>
  <si>
    <t xml:space="preserve">Kronoberg                                         </t>
  </si>
  <si>
    <t>07</t>
  </si>
  <si>
    <t xml:space="preserve">Värnamo                                           </t>
  </si>
  <si>
    <t xml:space="preserve">Vetlanda                                          </t>
  </si>
  <si>
    <t xml:space="preserve">Vaggeryd                                          </t>
  </si>
  <si>
    <t xml:space="preserve">Tranås                                            </t>
  </si>
  <si>
    <t xml:space="preserve">Sävsjö                                            </t>
  </si>
  <si>
    <t xml:space="preserve">Nässjö                                            </t>
  </si>
  <si>
    <t xml:space="preserve">Mullsjö                                           </t>
  </si>
  <si>
    <t xml:space="preserve">Jönköping                                         </t>
  </si>
  <si>
    <t xml:space="preserve">Habo                                              </t>
  </si>
  <si>
    <t xml:space="preserve">Gnosjö                                            </t>
  </si>
  <si>
    <t xml:space="preserve">Gislaved                                          </t>
  </si>
  <si>
    <t xml:space="preserve">Eksjö                                             </t>
  </si>
  <si>
    <t xml:space="preserve">Aneby                                             </t>
  </si>
  <si>
    <t>06</t>
  </si>
  <si>
    <t xml:space="preserve">Ödeshög                                           </t>
  </si>
  <si>
    <t xml:space="preserve">Åtvidaberg                                        </t>
  </si>
  <si>
    <t xml:space="preserve">Ydre                                              </t>
  </si>
  <si>
    <t xml:space="preserve">Valdemarsvik                                      </t>
  </si>
  <si>
    <t xml:space="preserve">Vadstena                                          </t>
  </si>
  <si>
    <t xml:space="preserve">Söderköping                                       </t>
  </si>
  <si>
    <t xml:space="preserve">Norrköping                                        </t>
  </si>
  <si>
    <t xml:space="preserve">Motala                                            </t>
  </si>
  <si>
    <t xml:space="preserve">Mjölby                                            </t>
  </si>
  <si>
    <t xml:space="preserve">Linköping                                         </t>
  </si>
  <si>
    <t xml:space="preserve">Kinda                                             </t>
  </si>
  <si>
    <t xml:space="preserve">Finspång                                          </t>
  </si>
  <si>
    <t xml:space="preserve">Boxholm                                           </t>
  </si>
  <si>
    <t xml:space="preserve">Östergötland                                      </t>
  </si>
  <si>
    <t>05</t>
  </si>
  <si>
    <t xml:space="preserve">Vingåker                                          </t>
  </si>
  <si>
    <t xml:space="preserve">Trosa                                             </t>
  </si>
  <si>
    <t xml:space="preserve">Strängnäs                                         </t>
  </si>
  <si>
    <t xml:space="preserve">Oxelösund                                         </t>
  </si>
  <si>
    <t xml:space="preserve">Nyköping                                          </t>
  </si>
  <si>
    <t xml:space="preserve">Katrineholm                                       </t>
  </si>
  <si>
    <t xml:space="preserve">Gnesta                                            </t>
  </si>
  <si>
    <t xml:space="preserve">Flen                                              </t>
  </si>
  <si>
    <t xml:space="preserve">Eskilstuna                                        </t>
  </si>
  <si>
    <t xml:space="preserve">Södermanland                                      </t>
  </si>
  <si>
    <t>04</t>
  </si>
  <si>
    <t xml:space="preserve">Östhammar                                         </t>
  </si>
  <si>
    <t xml:space="preserve">Älvkarleby                                        </t>
  </si>
  <si>
    <t xml:space="preserve">Uppsala                                           </t>
  </si>
  <si>
    <t xml:space="preserve">Tierp                                             </t>
  </si>
  <si>
    <t xml:space="preserve">Knivsta                                           </t>
  </si>
  <si>
    <t xml:space="preserve">Håbo                                              </t>
  </si>
  <si>
    <t xml:space="preserve">Heby                                              </t>
  </si>
  <si>
    <t xml:space="preserve">Enköping                                          </t>
  </si>
  <si>
    <t>03</t>
  </si>
  <si>
    <t xml:space="preserve">Österåker                                         </t>
  </si>
  <si>
    <t xml:space="preserve">Värmdö                                            </t>
  </si>
  <si>
    <t xml:space="preserve">Vaxholm                                           </t>
  </si>
  <si>
    <t xml:space="preserve">Vallentuna                                        </t>
  </si>
  <si>
    <t xml:space="preserve">Upplands-Bro                                      </t>
  </si>
  <si>
    <t xml:space="preserve">Upplands Väsby                                    </t>
  </si>
  <si>
    <t xml:space="preserve">Täby                                              </t>
  </si>
  <si>
    <t xml:space="preserve">Tyresö                                            </t>
  </si>
  <si>
    <t xml:space="preserve">Södertälje                                        </t>
  </si>
  <si>
    <t xml:space="preserve">Sundbyberg                                        </t>
  </si>
  <si>
    <t xml:space="preserve">Stockholm                                         </t>
  </si>
  <si>
    <t xml:space="preserve">Solna                                             </t>
  </si>
  <si>
    <t xml:space="preserve">Sollentuna                                        </t>
  </si>
  <si>
    <t xml:space="preserve">Sigtuna                                           </t>
  </si>
  <si>
    <t xml:space="preserve">Salem                                             </t>
  </si>
  <si>
    <t xml:space="preserve">Nynäshamn                                         </t>
  </si>
  <si>
    <t xml:space="preserve">Nykvarn                                           </t>
  </si>
  <si>
    <t xml:space="preserve">Norrtälje                                         </t>
  </si>
  <si>
    <t xml:space="preserve">Nacka                                             </t>
  </si>
  <si>
    <t xml:space="preserve">Lidingö                                           </t>
  </si>
  <si>
    <t xml:space="preserve">Järfälla                                          </t>
  </si>
  <si>
    <t xml:space="preserve">Huddinge                                          </t>
  </si>
  <si>
    <t xml:space="preserve">Haninge                                           </t>
  </si>
  <si>
    <t xml:space="preserve">Ekerö                                             </t>
  </si>
  <si>
    <t xml:space="preserve">Danderyd                                          </t>
  </si>
  <si>
    <t xml:space="preserve">Botkyrka                                          </t>
  </si>
  <si>
    <t>01</t>
  </si>
  <si>
    <t xml:space="preserve">Riket                                             </t>
  </si>
  <si>
    <t>landet</t>
  </si>
  <si>
    <t>Sverige</t>
  </si>
  <si>
    <t>länet</t>
  </si>
  <si>
    <t>Ut-</t>
  </si>
  <si>
    <t>Övriga</t>
  </si>
  <si>
    <t>Egna</t>
  </si>
  <si>
    <r>
      <t>ringar</t>
    </r>
    <r>
      <rPr>
        <vertAlign val="superscript"/>
        <sz val="11"/>
        <color theme="1"/>
        <rFont val="游ゴシック"/>
        <family val="2"/>
        <scheme val="minor"/>
      </rPr>
      <t>1)</t>
    </r>
  </si>
  <si>
    <t>därav mot</t>
  </si>
  <si>
    <t>därav till</t>
  </si>
  <si>
    <t>därav från</t>
  </si>
  <si>
    <t>överskott</t>
  </si>
  <si>
    <t>födda</t>
  </si>
  <si>
    <t>ökning</t>
  </si>
  <si>
    <t>Länsnamn</t>
  </si>
  <si>
    <t>Län</t>
  </si>
  <si>
    <t>Juste-</t>
  </si>
  <si>
    <t>Flyttningsnetto</t>
  </si>
  <si>
    <t>Utflyttade</t>
  </si>
  <si>
    <t>Inflyttade</t>
  </si>
  <si>
    <t>Födelse-</t>
  </si>
  <si>
    <t>Levande</t>
  </si>
  <si>
    <t>Folk-</t>
  </si>
  <si>
    <t>Folkmängd</t>
  </si>
  <si>
    <t>Kommun</t>
  </si>
  <si>
    <t>Folkmängd redovisas enligt indelningen 2022-01-01 och befolkningsförändringar enligt indelningen 2021-01-01.</t>
  </si>
  <si>
    <t>Folkmängd i riket, län och kommuner 31 december och befolkningsförändringar 1 januari - 31 december 2021. Totalt</t>
    <phoneticPr fontId="3"/>
  </si>
  <si>
    <t>be0101</t>
    <phoneticPr fontId="3"/>
  </si>
  <si>
    <t>be0101Inv</t>
    <phoneticPr fontId="3"/>
  </si>
  <si>
    <t>¹⁾ De nordiska länderna samt de 12 vanligaste födelseländerna därutöver</t>
  </si>
  <si>
    <t>-</t>
  </si>
  <si>
    <t>Norrbottens län</t>
  </si>
  <si>
    <t>Västerbottens län</t>
  </si>
  <si>
    <t>Jämtlands län</t>
  </si>
  <si>
    <t>Västernorrlands län</t>
  </si>
  <si>
    <t>Gävleborgs län</t>
  </si>
  <si>
    <t>Dalarnas län</t>
  </si>
  <si>
    <t>Västmanlands län</t>
  </si>
  <si>
    <t>Örebro län</t>
  </si>
  <si>
    <t>Värmlands län</t>
  </si>
  <si>
    <t>Västra Götalands län</t>
  </si>
  <si>
    <t>Hallands län</t>
  </si>
  <si>
    <t>Skåne län</t>
  </si>
  <si>
    <t>Blekinge län</t>
  </si>
  <si>
    <t>Gotlands län</t>
  </si>
  <si>
    <t>Kalmar län</t>
  </si>
  <si>
    <t>Kronobergs län</t>
  </si>
  <si>
    <t>Jönköpings län</t>
  </si>
  <si>
    <t>Östergötlands län</t>
  </si>
  <si>
    <t>Södermanlands län</t>
  </si>
  <si>
    <t>Uppsala län</t>
  </si>
  <si>
    <t>Stockholms län</t>
  </si>
  <si>
    <t>Riket</t>
  </si>
  <si>
    <t>Afghan-istan</t>
  </si>
  <si>
    <t>Förenta staterna</t>
  </si>
  <si>
    <t xml:space="preserve"> </t>
    <phoneticPr fontId="7"/>
  </si>
  <si>
    <t>Okänt</t>
  </si>
  <si>
    <t>Sovjet-unionen</t>
  </si>
  <si>
    <t>Oceanien</t>
  </si>
  <si>
    <t>Asien</t>
  </si>
  <si>
    <t>Syd-amerika</t>
  </si>
  <si>
    <t>Nord-amerika</t>
  </si>
  <si>
    <t>Afrika</t>
  </si>
  <si>
    <t>Europa utom EU och Norden</t>
  </si>
  <si>
    <t>EU utom Norden</t>
    <phoneticPr fontId="7"/>
  </si>
  <si>
    <t>Norden utom Sverige</t>
  </si>
  <si>
    <r>
      <t>därav efter födelsevärldsdel/födelseland</t>
    </r>
    <r>
      <rPr>
        <vertAlign val="superscript"/>
        <sz val="8"/>
        <rFont val="Arial"/>
        <family val="2"/>
      </rPr>
      <t>1)</t>
    </r>
  </si>
  <si>
    <t>Kön</t>
  </si>
  <si>
    <t>Invandring 2021 efter län, kommun och födelseland</t>
    <phoneticPr fontId="7"/>
  </si>
  <si>
    <t>BE0101M3</t>
  </si>
  <si>
    <t>BE0101M3</t>
    <phoneticPr fontId="3"/>
  </si>
  <si>
    <t>sofia.holsendahl@scb.se</t>
  </si>
  <si>
    <t xml:space="preserve"> +46 010-479 61 13</t>
  </si>
  <si>
    <t>Sofia Holsendahl, SCB</t>
  </si>
  <si>
    <t>.. = uppgiften inte är tillgänglig, för osäker för att anges eller borttagen av sekretesskäl</t>
  </si>
  <si>
    <t>samtliga</t>
  </si>
  <si>
    <t>socialtjänstens stöd och hjälp till utsatta personer</t>
  </si>
  <si>
    <t>kommunens verksamhet för personer med funktionsnedsättning</t>
  </si>
  <si>
    <t>kommunala vuxenutbildningen</t>
  </si>
  <si>
    <t>äldreomsorgen</t>
  </si>
  <si>
    <t>gymnasieskolan</t>
  </si>
  <si>
    <t>grundskolan</t>
  </si>
  <si>
    <t>förskolan</t>
  </si>
  <si>
    <t>0000054J</t>
  </si>
  <si>
    <t>antal svarande på enkäten</t>
  </si>
  <si>
    <t>andel låga betyg (mycket och ganska dåligt) - Osäkerhetstal</t>
  </si>
  <si>
    <t>andel låga betyg (mycket och ganska dåligt)</t>
  </si>
  <si>
    <t>andel höga betyg (mycket och ganska bra) - Osäkerhetstal</t>
  </si>
  <si>
    <t>andel höga betyg (mycket och ganska bra)</t>
  </si>
  <si>
    <t>andel mycket bra - Osäkerhetstal</t>
  </si>
  <si>
    <t>andel mycket bra</t>
  </si>
  <si>
    <t>andel ganska bra - Osäkerhetstal</t>
  </si>
  <si>
    <t>andel ganska bra</t>
  </si>
  <si>
    <t>andel ganska dåligt - Osäkerhetstal</t>
  </si>
  <si>
    <t>andel ganska dåligt</t>
  </si>
  <si>
    <t>andel mycket dåligt - Osäkerhetstal</t>
  </si>
  <si>
    <t>andel mycket  dåligt</t>
  </si>
  <si>
    <t>antal svarande på enkäten:</t>
  </si>
  <si>
    <t>andel låga betyg (mycket och ganska dåligt) - Osäkerhetstal:</t>
  </si>
  <si>
    <t>andel låga betyg (mycket och ganska dåligt):</t>
  </si>
  <si>
    <t>andel höga betyg (mycket och ganska bra) - Osäkerhetstal:</t>
  </si>
  <si>
    <t>andel höga betyg (mycket och ganska bra):</t>
  </si>
  <si>
    <t>andel mycket bra - Osäkerhetstal:</t>
  </si>
  <si>
    <t>andel mycket bra:</t>
  </si>
  <si>
    <t>andel ganska bra - Osäkerhetstal:</t>
  </si>
  <si>
    <t>andel ganska bra:</t>
  </si>
  <si>
    <t>andel ganska dåligt - Osäkerhetstal:</t>
  </si>
  <si>
    <t>andel ganska dåligt:</t>
  </si>
  <si>
    <t>andel mycket dåligt - Osäkerhetstal:</t>
  </si>
  <si>
    <t>andel mycket  dåligt:</t>
  </si>
  <si>
    <t>20231218 08:04</t>
  </si>
  <si>
    <t>0000054J</t>
    <phoneticPr fontId="3"/>
  </si>
  <si>
    <t>Medborgarnas syn på skola och omsorg efter region, Hur tycker du följande fungerar i din kommun?, medborgarnas bakgrund, tabellinnehåll och år</t>
    <phoneticPr fontId="3"/>
  </si>
  <si>
    <t>Källa: SCB:s valdeltagandeundersökning</t>
  </si>
  <si>
    <t>över 18 år som har lägst inkomster. Uppgifterna avser inkomster under år 2016 enligt taxeringen år 2017. Med ålder avses ålder vid valårets slut.</t>
  </si>
  <si>
    <t>deklarerat någon inkomst redovisas i en separat grupp. Exempelvis innebär detta att de personer som redovisas i inkomstklassen 0-20 tillhör de 20 procent av befolkningen</t>
  </si>
  <si>
    <t xml:space="preserve"> 0-20, 21-40, 41-60, 61-80, 81-100. De är beräknade utifrån hela Sveriges befolkning över 18 år. De personer som saknat deklarerad inkomst eller av andra skäl inte </t>
  </si>
  <si>
    <t xml:space="preserve"> dvs. inkomst av tjänst och inkomst av näringsverksamhet, inkomst av kapital ingår inte. Inkomstklasserna är baserade på percentiler och redovisas i följande grupper:</t>
  </si>
  <si>
    <t>Kommentar: Uppgifterna om inkomst är hämtade från SCB:s inkomst- och taxeringsregister (IoT). Med inkomst avses här summan av den sammanräknade förvärvsinkomsten,</t>
  </si>
  <si>
    <t>18- år</t>
  </si>
  <si>
    <t>65- år</t>
  </si>
  <si>
    <t>50-64 år</t>
  </si>
  <si>
    <t>30-49 år</t>
  </si>
  <si>
    <t>18-29 år</t>
  </si>
  <si>
    <t>81-100% (423 277 kr eller mer)</t>
  </si>
  <si>
    <t>61-80% (321 195-423 276 kr)</t>
  </si>
  <si>
    <t>41-60% (232 100-321 194 kr)</t>
  </si>
  <si>
    <t>21-40% (144 924-232 099 kr)</t>
  </si>
  <si>
    <t>0-20% (1-144 923 kr)</t>
  </si>
  <si>
    <t>Ingen inkomst eller uppgift saknas</t>
  </si>
  <si>
    <t xml:space="preserve">   Alla</t>
  </si>
  <si>
    <t xml:space="preserve">  Kvinnor</t>
  </si>
  <si>
    <t xml:space="preserve">  Män</t>
  </si>
  <si>
    <t>Röstande i % av röstberättigade</t>
  </si>
  <si>
    <t>Inkomst</t>
  </si>
  <si>
    <t>Svenska medborgare folkbokförda i Sverige</t>
  </si>
  <si>
    <t>Tabell 14</t>
  </si>
  <si>
    <t>Riksdagsvalet 2018. Röstningsförhållanden efter kön, inkomst och ålder. Procent</t>
    <phoneticPr fontId="3"/>
  </si>
  <si>
    <t>valdelt2018</t>
    <phoneticPr fontId="3"/>
  </si>
  <si>
    <t>https://www.statistikdatabasen.scb.se/pxweb/sv/ssd/START__BE__BE0101__BE0101Q/UtlSvBakgFin/</t>
  </si>
  <si>
    <t>[4] SCB, Eltillförsel i Sverige efter produktionsslag,</t>
  </si>
  <si>
    <t>https://www.statistikdatabasen.scb.se/pxweb/sv/ssd/START__EN__EN0105__EN0105A/ElProdAr/</t>
  </si>
  <si>
    <t xml:space="preserve">[1] Riksbanken（スウェーデン中央銀行）, Betalningsrapport  2022, Trender på betalningsmarknaden, Betalning i butik sker sällan med kontanter, </t>
  </si>
  <si>
    <t>[2] SCB（スウェーデン統計庁）, Antal barn per kvinna efter födelseland 1970–2022 samt framskrivning 2023–2070,</t>
  </si>
  <si>
    <t>[3] SCB, Antal personer med utländsk eller svensk bakgrund (fin indelning) efter region, ålder och kön,</t>
  </si>
  <si>
    <t>https://www.riksbank.se/sv/betalningar--kontanter/sa-betalar-svenskarna/betalningsrapport-2022/trender-pa-betalningsmarknaden-/betalning-i-butik-sker-sallan-med-kontanter/</t>
    <phoneticPr fontId="3"/>
  </si>
  <si>
    <t xml:space="preserve">[6] SCB, Folkmängd i riket, län och kommuner 31 december och befolkningsförändringar 1 januari - 31 december 2021, </t>
  </si>
  <si>
    <t>https://www.scb.se/contentassets/f3e2948f57cc433094b812995d98c1d0/be0101_tabhel2021.xlsx</t>
  </si>
  <si>
    <t>[8] SCB, Partisympatiundersökningen november 2022,</t>
  </si>
  <si>
    <t>https://www.scb.se/contentassets/ffed3272943f4989a70255bce8570f70/me0201_2022m11_br_me60br2202.pdf</t>
  </si>
  <si>
    <t>[9] SCB, Invandring 2021 efter län, kommun och födelseland,</t>
  </si>
  <si>
    <t>https://www.scb.se/hitta-statistik/statistik-efter-amne/befolkning/befolkningens-sammansattning/befolkningsstatistik</t>
  </si>
  <si>
    <t>https://www.statistikdatabasen.scb.se/pxweb/sv/ssd/START__BE__BE0101__BE0101J/ImmiEmiFod/</t>
  </si>
  <si>
    <t>https://www.bageri.se/press/pressmeddelanden/2020/idag-ater-vi-narmre-6-miljoner-semlor-gif-fans-toppar-allsvenska-semmelligan-och-racketsportare-utklassar-soffliggare/</t>
  </si>
  <si>
    <t>https://www.scb.se/contentassets/746bd147b5fe4c189a94081f4ae8f963/kommunvis-vaccinationstackning-v-46-2021-och-valdeltagande-kommunfullmaktige-2018.xlsx</t>
  </si>
  <si>
    <t>[13] SCB, Antal personer i olika intervall av sammanräknad förvärvsinkomst efter ålder 2020,</t>
  </si>
  <si>
    <t>https://www.scb.se/contentassets/fa6271c19d604388adb28d26beec048f/csfvi---inkomstklasser-2020.xlsx</t>
  </si>
  <si>
    <t>[14] SCB, Folkmängden efter region, civilstånd, ålder och kön,</t>
  </si>
  <si>
    <t>https://www.statistikdatabasen.scb.se/pxweb/sv/ssd/START__BE__BE0101__BE0101A/BefolkningNy/</t>
  </si>
  <si>
    <t>[10] SCB, Invandringar och utvandringar efter födelseland och kön,</t>
  </si>
  <si>
    <t xml:space="preserve">[11] Sveriges bagare &amp; konditorer AB（スウェーデン・パン菓子職人株式会社）, Idag äter vi närmre 6 miljoner semlor, </t>
  </si>
  <si>
    <t>[15] SCB, Sammanräknad förvärvsinkomst för boende i Sverige den 31/12 resp år efter region, kön, ålder och inkomstklass,</t>
  </si>
  <si>
    <t>[17] SCB, Befolkningens medelålder efter region och kön,</t>
  </si>
  <si>
    <t>https://www.statistikdatabasen.scb.se/pxweb/sv/ssd/START__BE__BE0101__BE0101B/BefolkningMedelAlder/</t>
  </si>
  <si>
    <t>[18] SCB, Hyra i hyreslägenheter efter län och kommun,</t>
  </si>
  <si>
    <t>https://www.statistikdatabasen.scb.se/pxweb/sv/ssd/START__BO__BO0406__BO0406E/BO0406Tab01/</t>
  </si>
  <si>
    <t>[19] SCB, Flyttningsvariabler efter län och kön,</t>
  </si>
  <si>
    <t>https://www.statistikdatabasen.scb.se/pxweb/sv/ssd/START__AA__AA0003__AA0003C/IntGr2Lan/</t>
  </si>
  <si>
    <t>[20] SCB, Demografivariabler för samtliga efter län och kön,</t>
  </si>
  <si>
    <t>https://www.statistikdatabasen.scb.se/pxweb/sv/ssd/START__AA__AA0003__AA0003E/IntGr3LanKONS/</t>
  </si>
  <si>
    <t>[21] SCB, Medelarbetstid (överenskommen) per vecka för sysselsatta 15-74 år (AKU) efter region och kön,</t>
  </si>
  <si>
    <t>https://www.statistikdatabasen.scb.se/pxweb/sv/ssd/START__AM__AM0401__AM0401N/NAKUOkMedArbtidLAr/</t>
  </si>
  <si>
    <t>[22] SCB, Summerad fruktsamhet efter region och kön,</t>
  </si>
  <si>
    <t>https://www.statistikdatabasen.scb.se/pxweb/sv/ssd/START__BE__BE0101__BE0101H/FruktsamhetSum</t>
  </si>
  <si>
    <t>[23] SCB, Antal och andel hushåll efter region, boendeform och bostadsarea (exklusive specialbostäder),</t>
  </si>
  <si>
    <t>https://www.statistikdatabasen.scb.se/pxweb/sv/ssd/START__HE__HE0111__HE0111A/HushallT27/</t>
  </si>
  <si>
    <t xml:space="preserve">[24] SCB, Valdeltagande i riksdagsvalet 2018, </t>
  </si>
  <si>
    <t>https://www.scb.se/hitta-statistik/statistik-efter-amne/demokrati/allmanna-val/allmanna-val-valdeltagandeundersokningen/pong/tabell-och-diagram/riksdagsval/valdeltagande-i-riksdagsvalet-2018/</t>
  </si>
  <si>
    <t>[25] SCB, Varuimport och varuexport. Totala värden efter handelspartner, bortfallsjusterat,</t>
  </si>
  <si>
    <t>https://www.statistikdatabasen.scb.se/pxweb/sv/ssd/START__HA__HA0201__HA0201A/OImpExpLandTotAr/</t>
  </si>
  <si>
    <t>[26] Sveriges riksdag（スウェーデン国会）, Lag (2016:1013) om personnamn,</t>
  </si>
  <si>
    <t xml:space="preserve">https://www.riksdagen.se/sv/dokument-och-lagar/dokument/svensk-forfattningssamling/lag-20161013-om-personnamn_sfs-2016-1013/ </t>
  </si>
  <si>
    <t xml:space="preserve">[2] </t>
    <phoneticPr fontId="3"/>
  </si>
  <si>
    <t>[3] [12]</t>
    <phoneticPr fontId="3"/>
  </si>
  <si>
    <t>Samband mellan vaccintäckning och valdeltagande
https://www.scb.se/hitta-statistik/redaktionellt/samband-mellan-vaccintackning-och-valdeltagande/
※この記事では、スウェーデンの各市を細分化して、投票率と接種率の関係を分析。市単位で見るより、関係性がより鮮明になる模様。</t>
    <rPh sb="53" eb="55">
      <t>キジ</t>
    </rPh>
    <rPh sb="65" eb="66">
      <t>カク</t>
    </rPh>
    <rPh sb="66" eb="67">
      <t>シ</t>
    </rPh>
    <rPh sb="85" eb="87">
      <t>ブンセキ</t>
    </rPh>
    <rPh sb="88" eb="91">
      <t>シタンイ</t>
    </rPh>
    <rPh sb="92" eb="93">
      <t>ミ</t>
    </rPh>
    <rPh sb="97" eb="100">
      <t>カンケイセイ</t>
    </rPh>
    <rPh sb="103" eb="105">
      <t>センメイ</t>
    </rPh>
    <rPh sb="108" eb="110">
      <t>モヨウ</t>
    </rPh>
    <phoneticPr fontId="3"/>
  </si>
  <si>
    <t>参考文献</t>
    <rPh sb="0" eb="2">
      <t>サンコウ</t>
    </rPh>
    <rPh sb="2" eb="4">
      <t>ブンケン</t>
    </rPh>
    <phoneticPr fontId="3"/>
  </si>
  <si>
    <t>VaccinValUt</t>
    <phoneticPr fontId="3"/>
  </si>
  <si>
    <t>[17][18][19][20][21][22][23]</t>
    <phoneticPr fontId="3"/>
  </si>
  <si>
    <t>[25]</t>
    <phoneticPr fontId="3"/>
  </si>
  <si>
    <t>[26]</t>
    <phoneticPr fontId="3"/>
  </si>
  <si>
    <t>出典番号</t>
    <phoneticPr fontId="3"/>
  </si>
  <si>
    <t>Folkmängd efter kön, ålder och födelseland</t>
    <phoneticPr fontId="3"/>
  </si>
  <si>
    <t>Folkmängd efter kön, ålder och födelseland</t>
    <phoneticPr fontId="3"/>
  </si>
  <si>
    <t>https://www.scb.se/contentassets/998417ea486143f88e84757e5b57cf02/be0401_2023i70.xlsx</t>
    <phoneticPr fontId="3"/>
  </si>
  <si>
    <t>[4]</t>
    <phoneticPr fontId="3"/>
  </si>
  <si>
    <t>経済産業省資源エネルギー庁，2021年度電力調査統計表2-(1)</t>
    <phoneticPr fontId="3"/>
  </si>
  <si>
    <t>[5]</t>
    <phoneticPr fontId="3"/>
  </si>
  <si>
    <t>Folkmängd i riket, län och kommuner 31 december och befolkningsförändringar 1 januari - 31 december 2021</t>
    <phoneticPr fontId="3"/>
  </si>
  <si>
    <t>[6]</t>
    <phoneticPr fontId="3"/>
  </si>
  <si>
    <t>[9]</t>
    <phoneticPr fontId="3"/>
  </si>
  <si>
    <t>[10]</t>
    <phoneticPr fontId="3"/>
  </si>
  <si>
    <t>Invandring 2021 efter län, kommun och födelseland</t>
    <phoneticPr fontId="3"/>
  </si>
  <si>
    <t>födelseland:</t>
  </si>
  <si>
    <t>okänt medborgarskap</t>
  </si>
  <si>
    <t>okänt födelseland</t>
  </si>
  <si>
    <t>Okänt land</t>
  </si>
  <si>
    <t>Övriga länder</t>
  </si>
  <si>
    <t>Tjeckoslovakien</t>
  </si>
  <si>
    <t>Sovjetunionen</t>
  </si>
  <si>
    <t>Monaco</t>
  </si>
  <si>
    <t>Jugoslavien</t>
  </si>
  <si>
    <t>Gaza-området</t>
  </si>
  <si>
    <t>Invandringar efter födelseland och år</t>
  </si>
  <si>
    <t>Invandringar efter födelseland och år</t>
    <phoneticPr fontId="3"/>
  </si>
  <si>
    <t>[12]</t>
    <phoneticPr fontId="3"/>
  </si>
  <si>
    <t>Antal personer efter region, utländsk/svensk bakgrund och år</t>
    <phoneticPr fontId="3"/>
  </si>
  <si>
    <t>Antal personer efter utländsk/svensk bakgrund och år</t>
    <phoneticPr fontId="3"/>
  </si>
  <si>
    <t>[13]</t>
    <phoneticPr fontId="3"/>
  </si>
  <si>
    <t>[14]</t>
    <phoneticPr fontId="3"/>
  </si>
  <si>
    <t xml:space="preserve">[12] SCB, Vaccinationsgrad och valdeltagande i samtliga kommuner, </t>
    <phoneticPr fontId="3"/>
  </si>
  <si>
    <t>https://www.statistikdatabasen.scb.se/pxweb/sv/ssd/START__HE__HE0110__HE0110A/SamForvInk2/</t>
    <phoneticPr fontId="3"/>
  </si>
  <si>
    <t>[15]</t>
    <phoneticPr fontId="3"/>
  </si>
  <si>
    <t xml:space="preserve">[16] SCB, Medborgarnas syn på skola och omsorg efter region och bakgrund,  </t>
    <phoneticPr fontId="3"/>
  </si>
  <si>
    <t>https://www.statistikdatabasen.scb.se/pxweb/sv/ssd/START__ME__ME0003__ME0003A/MedborgSkolaOms/</t>
    <phoneticPr fontId="3"/>
  </si>
  <si>
    <t>https://www.enecho.meti.go.jp/statistics/electric_power/ep002/results_archive.html</t>
    <phoneticPr fontId="3"/>
  </si>
  <si>
    <t xml:space="preserve">[5] 経済産業省資源エネルギー庁，2021年度電力調査統計表2-(1) 発電実績, </t>
    <phoneticPr fontId="3"/>
  </si>
  <si>
    <t xml:space="preserve">[7] SJ（スウェーデン国有鉄道）, SJs års- och hållbarhetsredovisning 2021, </t>
    <phoneticPr fontId="3"/>
  </si>
  <si>
    <t>https://www.sj.se/content/dam/externt/dokument/finansiell-info/sj-ars-och-hallbarhetsredovisning-2021.pdf</t>
    <phoneticPr fontId="3"/>
  </si>
  <si>
    <t>Medborgarnas syn på skola och omsorg efter region, Hur tycker du följande fungerar i din kommun?, medborgarnas bakgrund, tabellinnehåll och år</t>
    <phoneticPr fontId="3"/>
  </si>
  <si>
    <t>[16]</t>
    <phoneticPr fontId="3"/>
  </si>
  <si>
    <t>Befolkningens medelålder efter region, kön och år</t>
  </si>
  <si>
    <t>[17]</t>
    <phoneticPr fontId="3"/>
  </si>
  <si>
    <t>[18]</t>
    <phoneticPr fontId="3"/>
  </si>
  <si>
    <t>[19]</t>
    <phoneticPr fontId="3"/>
  </si>
  <si>
    <t>[20]</t>
    <phoneticPr fontId="3"/>
  </si>
  <si>
    <t>[21]</t>
    <phoneticPr fontId="3"/>
  </si>
  <si>
    <t>[22]</t>
    <phoneticPr fontId="3"/>
  </si>
  <si>
    <t>Riksdagsvalet 2018. Röstningsförhållanden efter kön, inkomst och ålder</t>
    <phoneticPr fontId="3"/>
  </si>
  <si>
    <t>[23]</t>
    <phoneticPr fontId="3"/>
  </si>
  <si>
    <t>[24]</t>
    <phoneticPr fontId="3"/>
  </si>
  <si>
    <t>[25]</t>
    <phoneticPr fontId="3"/>
  </si>
  <si>
    <t>DataVL.xlsx Ver.2024.01.08
作成者：Masaya Matsuura, Ehime University</t>
    <rPh sb="27" eb="30">
      <t>サクセイシャ</t>
    </rPh>
    <phoneticPr fontId="3"/>
  </si>
  <si>
    <t>注意事項</t>
    <rPh sb="0" eb="4">
      <t>チュウイジコウ</t>
    </rPh>
    <phoneticPr fontId="3"/>
  </si>
  <si>
    <t>◆本ファイル収録の加工データ（元データを、Python等で処理しやすいように加工）
※出典欄の番号は、「Sources」シートに記載の番号</t>
    <rPh sb="1" eb="2">
      <t>ホン</t>
    </rPh>
    <rPh sb="6" eb="8">
      <t>シュウロク</t>
    </rPh>
    <rPh sb="9" eb="11">
      <t>カコウ</t>
    </rPh>
    <rPh sb="15" eb="16">
      <t>モト</t>
    </rPh>
    <rPh sb="27" eb="28">
      <t>トウ</t>
    </rPh>
    <rPh sb="29" eb="31">
      <t>ショリ</t>
    </rPh>
    <rPh sb="38" eb="40">
      <t>カコウ</t>
    </rPh>
    <rPh sb="43" eb="45">
      <t>シュッテン</t>
    </rPh>
    <rPh sb="45" eb="46">
      <t>ラン</t>
    </rPh>
    <rPh sb="47" eb="49">
      <t>バンゴウ</t>
    </rPh>
    <rPh sb="64" eb="66">
      <t>キサイ</t>
    </rPh>
    <rPh sb="67" eb="69">
      <t>バンゴウ</t>
    </rPh>
    <phoneticPr fontId="3"/>
  </si>
  <si>
    <t>スウェーデン住民の出自（本人及び両親が国内生まれか、海外生まれか）に関する時系列データ</t>
    <rPh sb="6" eb="8">
      <t>ジュウミン</t>
    </rPh>
    <rPh sb="9" eb="11">
      <t>シュツジ</t>
    </rPh>
    <rPh sb="12" eb="14">
      <t>ホンニン</t>
    </rPh>
    <rPh sb="14" eb="15">
      <t>オヨ</t>
    </rPh>
    <rPh sb="16" eb="18">
      <t>リョウシン</t>
    </rPh>
    <rPh sb="19" eb="21">
      <t>コクナイ</t>
    </rPh>
    <rPh sb="21" eb="22">
      <t>ウ</t>
    </rPh>
    <rPh sb="26" eb="28">
      <t>カイガイ</t>
    </rPh>
    <rPh sb="28" eb="29">
      <t>ウ</t>
    </rPh>
    <rPh sb="34" eb="35">
      <t>カン</t>
    </rPh>
    <rPh sb="37" eb="40">
      <t>ジケイレツ</t>
    </rPh>
    <phoneticPr fontId="3"/>
  </si>
  <si>
    <t>本人はスウェーデン生まれだが、両親のうち一方が外国生まれの人の数</t>
    <rPh sb="31" eb="32">
      <t>カズ</t>
    </rPh>
    <phoneticPr fontId="3"/>
  </si>
  <si>
    <t>スウェーデン各市における市議会議員選挙投票率、COVID-19ワクチン接種率、外国出生者率</t>
    <rPh sb="6" eb="8">
      <t>カクシ</t>
    </rPh>
    <rPh sb="12" eb="17">
      <t>シギカイギイン</t>
    </rPh>
    <rPh sb="17" eb="19">
      <t>センキョ</t>
    </rPh>
    <rPh sb="19" eb="22">
      <t>トウヒョウリツ</t>
    </rPh>
    <rPh sb="35" eb="38">
      <t>セッシュリツ</t>
    </rPh>
    <rPh sb="39" eb="45">
      <t>ガイコクシュッショウシャリツ</t>
    </rPh>
    <phoneticPr fontId="3"/>
  </si>
  <si>
    <t>住民のうち外国生まれの人の数（2021.12.31現在の値。以下同様）</t>
    <rPh sb="0" eb="2">
      <t>ジュウミン</t>
    </rPh>
    <rPh sb="5" eb="8">
      <t>ガイコクウ</t>
    </rPh>
    <rPh sb="11" eb="12">
      <t>ヒト</t>
    </rPh>
    <rPh sb="13" eb="14">
      <t>カズ</t>
    </rPh>
    <phoneticPr fontId="3"/>
  </si>
  <si>
    <t>住民のうち外国生まれの人の割合</t>
    <rPh sb="0" eb="2">
      <t>ジュウミン</t>
    </rPh>
    <rPh sb="5" eb="8">
      <t>ガイコクウ</t>
    </rPh>
    <rPh sb="11" eb="12">
      <t>ヒト</t>
    </rPh>
    <rPh sb="13" eb="15">
      <t>ワリアイ</t>
    </rPh>
    <phoneticPr fontId="3"/>
  </si>
  <si>
    <t>県民の1週間の労働時間の平均値（単位：時間）</t>
    <rPh sb="16" eb="18">
      <t>タンイ</t>
    </rPh>
    <phoneticPr fontId="3"/>
  </si>
  <si>
    <t>◆本ファイル収録の元データ（データ提供元のExcelシートを、本ファイルに統合）
※出典欄の番号は、「Sources」シートに記載の番号</t>
    <rPh sb="1" eb="2">
      <t>ホン</t>
    </rPh>
    <rPh sb="6" eb="8">
      <t>シュウロク</t>
    </rPh>
    <rPh sb="9" eb="10">
      <t>モト</t>
    </rPh>
    <rPh sb="17" eb="20">
      <t>テイキョウモト</t>
    </rPh>
    <rPh sb="31" eb="32">
      <t>ホン</t>
    </rPh>
    <rPh sb="37" eb="39">
      <t>トウゴウ</t>
    </rPh>
    <rPh sb="54" eb="56">
      <t>キサイ</t>
    </rPh>
    <rPh sb="57" eb="59">
      <t>バンゴウ</t>
    </rPh>
    <phoneticPr fontId="3"/>
  </si>
  <si>
    <t>◆データ出典URL一覧</t>
    <rPh sb="4" eb="6">
      <t>シュッテン</t>
    </rPh>
    <rPh sb="9" eb="11">
      <t>イチラン</t>
    </rPh>
    <phoneticPr fontId="3"/>
  </si>
  <si>
    <t>・本ファイルのご利用に際しては、以下のすべてにご同意されたものとみなします。
・本ファイルは、統計・データサイエンス・プログラミング等の教材用に作成しました。同時配布のPDFファイル（DataVL.pdf）で紹介しているグラフ・チャートに用いたデータを収録しています。
・収録データの出典は、Sourcesシートに記載しています。加工データは、元データ提供元の定めるルールに従い、本ファイル作成者が独自に加工したものです。元データの提供元が加工したものではありません。加工する過程で、正確性を損なっている可能性があります。その点も含め、本ファイルに記載の情報を利用したことに伴う損害について、本ファイル作成者は、一切の責任を負いません。
・本ファイルは客観的データを収録したに過ぎないため、著作権保護の対象となる可能性は低いと思われます。ただし、本ファイルを再配布する際は、このシート（Metadata）及び出典のシート（Sources）を含めて下さい。これらのシート抜きでの再配布は、誤解やトラブルの元ですので、ご遠慮ください。
・SCB（Statistiska centralbyrån/Statistics Sweden/スウェーデン統計庁）提供のデータについては、原則、下記のルールが適用されます（SCBのサイトより引用）。
Statistics Sweden uses the standardised license Creative Commons Attribution 4.0 International (CC-BY 4.0). This means that you are free to copy, reproduce, and redistribute all statistics (including tables, figures and infographics) on Statistics Sweden’s website. However, when you use or disseminate statistics from scb.se, you must always state Statistics Sweden as the source (“Source: Statistics Sweden”).
・経済産業省資源エネルギー庁提供のデータについては、同庁Webサイトに記載のルールが適用されます。
資源エネルギー庁「サイトのご利用について」 https://www.enecho.meti.go.jp/about/linksto_thissite/
・本ファイルにおいては、スウェーデンの法律（人名に関する法律）の条文のコピーを掲載しています。日本及びスウェーデンの法律において、法令の条文は、著作権保護の対象外とされています（日本の著作権法第十三条及びスウェーデンのLag (1960:729) om upphovsrätt till litterära och konstnärliga verk（文学・芸術作品の著作権に関する法律）第九条）。</t>
    <rPh sb="1" eb="2">
      <t>ホン</t>
    </rPh>
    <rPh sb="8" eb="10">
      <t>リヨウ</t>
    </rPh>
    <rPh sb="11" eb="12">
      <t>サイ</t>
    </rPh>
    <rPh sb="16" eb="18">
      <t>イカ</t>
    </rPh>
    <rPh sb="40" eb="41">
      <t>ホン</t>
    </rPh>
    <rPh sb="47" eb="49">
      <t>トウケイ</t>
    </rPh>
    <rPh sb="66" eb="67">
      <t>トウ</t>
    </rPh>
    <rPh sb="68" eb="71">
      <t>キョウザイヨウ</t>
    </rPh>
    <rPh sb="72" eb="74">
      <t>サクセイ</t>
    </rPh>
    <rPh sb="79" eb="83">
      <t>ドウジハイフ</t>
    </rPh>
    <rPh sb="104" eb="106">
      <t>ショウカイ</t>
    </rPh>
    <rPh sb="119" eb="120">
      <t>モチ</t>
    </rPh>
    <rPh sb="126" eb="128">
      <t>シュウロク</t>
    </rPh>
    <rPh sb="136" eb="138">
      <t>シュウロク</t>
    </rPh>
    <rPh sb="142" eb="144">
      <t>シュッテン</t>
    </rPh>
    <rPh sb="157" eb="159">
      <t>キサイ</t>
    </rPh>
    <rPh sb="306" eb="308">
      <t>イッサイ</t>
    </rPh>
    <rPh sb="320" eb="321">
      <t>ホン</t>
    </rPh>
    <rPh sb="326" eb="329">
      <t>キャッカンテキ</t>
    </rPh>
    <rPh sb="333" eb="335">
      <t>シュウロク</t>
    </rPh>
    <rPh sb="338" eb="339">
      <t>ス</t>
    </rPh>
    <rPh sb="345" eb="350">
      <t>チョサクケンホゴ</t>
    </rPh>
    <rPh sb="351" eb="353">
      <t>タイショウ</t>
    </rPh>
    <rPh sb="356" eb="359">
      <t>カノウセイ</t>
    </rPh>
    <rPh sb="360" eb="361">
      <t>ヒク</t>
    </rPh>
    <rPh sb="363" eb="364">
      <t>オモ</t>
    </rPh>
    <rPh sb="520" eb="523">
      <t>トウケイチョウ</t>
    </rPh>
    <rPh sb="524" eb="526">
      <t>テイキョウ</t>
    </rPh>
    <rPh sb="536" eb="538">
      <t>ゲンソク</t>
    </rPh>
    <rPh sb="539" eb="541">
      <t>カキ</t>
    </rPh>
    <rPh sb="546" eb="548">
      <t>テキヨウ</t>
    </rPh>
    <rPh sb="562" eb="564">
      <t>インヨウ</t>
    </rPh>
    <rPh sb="993" eb="995">
      <t>テイキョウ</t>
    </rPh>
    <rPh sb="1005" eb="1007">
      <t>ドウチョウ</t>
    </rPh>
    <rPh sb="1014" eb="1016">
      <t>キサイ</t>
    </rPh>
    <rPh sb="1021" eb="1023">
      <t>テキヨウ</t>
    </rPh>
    <rPh sb="1029" eb="1031">
      <t>シゲン</t>
    </rPh>
    <rPh sb="1036" eb="1037">
      <t>チョウ</t>
    </rPh>
    <rPh sb="1194" eb="1196">
      <t>ニホン</t>
    </rPh>
    <rPh sb="1197" eb="1200">
      <t>チョサクケン</t>
    </rPh>
    <rPh sb="1200" eb="1201">
      <t>ホウ</t>
    </rPh>
    <rPh sb="1205" eb="1206">
      <t>オヨ</t>
    </rPh>
    <rPh sb="1293" eb="1294">
      <t>カン</t>
    </rPh>
    <rPh sb="1296" eb="1298">
      <t>ホウリツ</t>
    </rPh>
    <rPh sb="1299" eb="1300">
      <t>ダイ</t>
    </rPh>
    <rPh sb="1300" eb="1302">
      <t>キュウジョウ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</si>
</sst>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 &quot;kr&quot;;[Red]\-#,##0\ &quot;kr&quot;"/>
    <numFmt numFmtId="178" formatCode="#,##0.0"/>
    <numFmt numFmtId="179" formatCode="#,##0_);[Red]\(#,##0\)"/>
    <numFmt numFmtId="180" formatCode="#,##0_ "/>
    <numFmt numFmtId="181" formatCode="#,##0.0_);[Red]\(#,##0.0\)"/>
    <numFmt numFmtId="182" formatCode="#,##0.0_ "/>
    <numFmt numFmtId="183" formatCode="&quot;〔&quot;#,##0&quot;〕&quot;;&quot;〔&quot;#,##0&quot;〕&quot;"/>
    <numFmt numFmtId="184" formatCode="##0.0"/>
    <numFmt numFmtId="185" formatCode="\±0.0"/>
  </numFmts>
  <fonts count="5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1"/>
      <color rgb="FF000000"/>
      <name val="Calibri"/>
      <family val="2"/>
    </font>
    <font>
      <sz val="6"/>
      <name val="ＭＳ Ｐゴシック"/>
      <family val="3"/>
      <charset val="128"/>
    </font>
    <font>
      <sz val="9"/>
      <color theme="1"/>
      <name val="Arial"/>
      <family val="2"/>
    </font>
    <font>
      <sz val="6"/>
      <name val="游ゴシック"/>
      <family val="2"/>
      <charset val="128"/>
      <scheme val="minor"/>
    </font>
    <font>
      <sz val="11"/>
      <color rgb="FF000000"/>
      <name val="游ゴシック"/>
      <family val="3"/>
      <charset val="128"/>
      <scheme val="minor"/>
    </font>
    <font>
      <sz val="16"/>
      <color theme="1"/>
      <name val="游ゴシック"/>
      <family val="2"/>
      <scheme val="minor"/>
    </font>
    <font>
      <b/>
      <sz val="11"/>
      <color rgb="FF000000"/>
      <name val="Calibri"/>
      <family val="2"/>
    </font>
    <font>
      <b/>
      <sz val="14"/>
      <color rgb="FF000000"/>
      <name val="Calibri"/>
      <family val="2"/>
    </font>
    <font>
      <sz val="9"/>
      <color rgb="FF000000"/>
      <name val="Tahoma"/>
      <family val="2"/>
    </font>
    <font>
      <b/>
      <sz val="11"/>
      <color theme="1"/>
      <name val="游ゴシック"/>
      <family val="2"/>
      <scheme val="minor"/>
    </font>
    <font>
      <b/>
      <sz val="9"/>
      <color theme="1"/>
      <name val="Arial"/>
      <family val="2"/>
    </font>
    <font>
      <sz val="10"/>
      <color theme="1"/>
      <name val="Arial"/>
      <family val="2"/>
    </font>
    <font>
      <b/>
      <sz val="10"/>
      <color theme="1"/>
      <name val="Arial"/>
      <family val="2"/>
    </font>
    <font>
      <sz val="10"/>
      <name val="MS Sans Serif"/>
      <family val="2"/>
    </font>
    <font>
      <sz val="9"/>
      <name val="Arial"/>
      <family val="2"/>
    </font>
    <font>
      <i/>
      <sz val="9"/>
      <name val="Arial"/>
      <family val="2"/>
    </font>
    <font>
      <sz val="10"/>
      <name val="Arial"/>
      <family val="2"/>
    </font>
    <font>
      <i/>
      <sz val="9"/>
      <color theme="1"/>
      <name val="Arial"/>
      <family val="2"/>
    </font>
    <font>
      <sz val="9"/>
      <color rgb="FF000000"/>
      <name val="Arial"/>
      <family val="2"/>
    </font>
    <font>
      <sz val="11"/>
      <color rgb="FFFF0000"/>
      <name val="游ゴシック"/>
      <family val="2"/>
      <scheme val="minor"/>
    </font>
    <font>
      <sz val="9"/>
      <color theme="1"/>
      <name val="Calibri"/>
      <family val="2"/>
    </font>
    <font>
      <sz val="11"/>
      <name val="游ゴシック"/>
      <family val="2"/>
      <scheme val="minor"/>
    </font>
    <font>
      <sz val="9"/>
      <color rgb="FFFF0000"/>
      <name val="Arial"/>
      <family val="2"/>
    </font>
    <font>
      <sz val="11"/>
      <name val="游ゴシック"/>
      <family val="3"/>
      <charset val="128"/>
      <scheme val="minor"/>
    </font>
    <font>
      <sz val="6"/>
      <name val="ＭＳ 明朝"/>
      <family val="1"/>
      <charset val="128"/>
    </font>
    <font>
      <sz val="11"/>
      <color theme="9" tint="-0.249977111117893"/>
      <name val="游ゴシック"/>
      <family val="3"/>
      <charset val="128"/>
      <scheme val="minor"/>
    </font>
    <font>
      <b/>
      <sz val="18"/>
      <color indexed="56"/>
      <name val="ＭＳ Ｐゴシック"/>
      <family val="3"/>
      <charset val="128"/>
    </font>
    <font>
      <sz val="11"/>
      <name val="ＭＳ Ｐゴシック"/>
      <family val="3"/>
      <charset val="128"/>
    </font>
    <font>
      <sz val="11"/>
      <name val="游ゴシック Light"/>
      <family val="3"/>
      <charset val="128"/>
      <scheme val="major"/>
    </font>
    <font>
      <b/>
      <sz val="16"/>
      <name val="游ゴシック"/>
      <family val="3"/>
      <charset val="128"/>
      <scheme val="minor"/>
    </font>
    <font>
      <i/>
      <sz val="11"/>
      <color theme="1"/>
      <name val="游ゴシック"/>
      <family val="2"/>
      <scheme val="minor"/>
    </font>
    <font>
      <b/>
      <sz val="11"/>
      <name val="游ゴシック"/>
      <family val="2"/>
      <scheme val="minor"/>
    </font>
    <font>
      <sz val="9"/>
      <color theme="1"/>
      <name val="游ゴシック"/>
      <family val="2"/>
      <scheme val="minor"/>
    </font>
    <font>
      <sz val="9"/>
      <name val="游ゴシック"/>
      <family val="2"/>
      <scheme val="minor"/>
    </font>
    <font>
      <vertAlign val="superscript"/>
      <sz val="11"/>
      <color theme="1"/>
      <name val="游ゴシック"/>
      <family val="2"/>
      <scheme val="minor"/>
    </font>
    <font>
      <i/>
      <sz val="11"/>
      <name val="游ゴシック"/>
      <family val="2"/>
      <scheme val="minor"/>
    </font>
    <font>
      <b/>
      <sz val="10"/>
      <name val="Arial"/>
      <family val="2"/>
    </font>
    <font>
      <sz val="8"/>
      <name val="Arial"/>
      <family val="2"/>
    </font>
    <font>
      <sz val="8"/>
      <color theme="0"/>
      <name val="Arial"/>
      <family val="2"/>
    </font>
    <font>
      <b/>
      <sz val="8"/>
      <name val="Arial"/>
      <family val="2"/>
    </font>
    <font>
      <sz val="7"/>
      <color theme="0"/>
      <name val="Arial"/>
      <family val="2"/>
    </font>
    <font>
      <sz val="8.0500000000000007"/>
      <color indexed="8"/>
      <name val="Arial"/>
      <family val="2"/>
    </font>
    <font>
      <b/>
      <sz val="8"/>
      <color theme="0"/>
      <name val="Arial"/>
      <family val="2"/>
    </font>
    <font>
      <vertAlign val="superscript"/>
      <sz val="8"/>
      <name val="Arial"/>
      <family val="2"/>
    </font>
    <font>
      <b/>
      <sz val="12"/>
      <name val="Arial"/>
      <family val="2"/>
    </font>
    <font>
      <sz val="11"/>
      <color indexed="8"/>
      <name val="Calibri"/>
      <family val="2"/>
    </font>
    <font>
      <sz val="10"/>
      <color indexed="8"/>
      <name val="Arial"/>
      <family val="2"/>
    </font>
    <font>
      <sz val="8"/>
      <color indexed="8"/>
      <name val="Arial"/>
      <family val="2"/>
    </font>
    <font>
      <b/>
      <sz val="10"/>
      <color indexed="8"/>
      <name val="Arial"/>
      <family val="2"/>
    </font>
    <font>
      <b/>
      <sz val="10"/>
      <color rgb="FF000000"/>
      <name val="Arial"/>
      <family val="2"/>
    </font>
    <font>
      <b/>
      <sz val="14"/>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C1C1C1"/>
      </left>
      <right/>
      <top style="thin">
        <color rgb="FFC1C1C1"/>
      </top>
      <bottom/>
      <diagonal/>
    </border>
    <border>
      <left style="thin">
        <color rgb="FFC1C1C1"/>
      </left>
      <right/>
      <top style="thin">
        <color rgb="FFC1C1C1"/>
      </top>
      <bottom style="thin">
        <color rgb="FFC1C1C1"/>
      </bottom>
      <diagonal/>
    </border>
    <border>
      <left style="thin">
        <color rgb="FFC1C1C1"/>
      </left>
      <right style="thin">
        <color rgb="FFC1C1C1"/>
      </right>
      <top/>
      <bottom style="thin">
        <color rgb="FFC1C1C1"/>
      </bottom>
      <diagonal/>
    </border>
    <border>
      <left style="thin">
        <color rgb="FFC1C1C1"/>
      </left>
      <right/>
      <top/>
      <bottom style="thin">
        <color rgb="FFC1C1C1"/>
      </bottom>
      <diagonal/>
    </border>
    <border>
      <left style="thin">
        <color rgb="FFC1C1C1"/>
      </left>
      <right style="thin">
        <color rgb="FFC1C1C1"/>
      </right>
      <top/>
      <bottom style="thin">
        <color indexed="64"/>
      </bottom>
      <diagonal/>
    </border>
    <border>
      <left style="thin">
        <color rgb="FFC1C1C1"/>
      </left>
      <right/>
      <top/>
      <bottom style="thin">
        <color indexed="64"/>
      </bottom>
      <diagonal/>
    </border>
    <border>
      <left style="thin">
        <color rgb="FFC1C1C1"/>
      </left>
      <right style="thin">
        <color rgb="FFC1C1C1"/>
      </right>
      <top/>
      <bottom/>
      <diagonal/>
    </border>
    <border>
      <left style="thin">
        <color rgb="FFC1C1C1"/>
      </left>
      <right/>
      <top/>
      <bottom/>
      <diagonal/>
    </border>
    <border>
      <left style="thin">
        <color rgb="FFC1C1C1"/>
      </left>
      <right/>
      <top/>
      <bottom style="medium">
        <color theme="1"/>
      </bottom>
      <diagonal/>
    </border>
    <border>
      <left style="thin">
        <color rgb="FFC1C1C1"/>
      </left>
      <right style="thin">
        <color rgb="FFC1C1C1"/>
      </right>
      <top/>
      <bottom style="medium">
        <color theme="1"/>
      </bottom>
      <diagonal/>
    </border>
    <border>
      <left/>
      <right/>
      <top/>
      <bottom style="medium">
        <color theme="1"/>
      </bottom>
      <diagonal/>
    </border>
    <border>
      <left style="thin">
        <color rgb="FFC1C1C1"/>
      </left>
      <right style="thin">
        <color rgb="FFC1C1C1"/>
      </right>
      <top style="thin">
        <color rgb="FFC1C1C1"/>
      </top>
      <bottom style="medium">
        <color auto="1"/>
      </bottom>
      <diagonal/>
    </border>
    <border>
      <left style="thin">
        <color rgb="FFC1C1C1"/>
      </left>
      <right/>
      <top style="thin">
        <color rgb="FFC1C1C1"/>
      </top>
      <bottom style="medium">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8"/>
      </top>
      <bottom/>
      <diagonal/>
    </border>
    <border>
      <left/>
      <right/>
      <top/>
      <bottom style="thin">
        <color indexed="8"/>
      </bottom>
      <diagonal/>
    </border>
  </borders>
  <cellStyleXfs count="16">
    <xf numFmtId="0" fontId="0" fillId="0" borderId="0"/>
    <xf numFmtId="0" fontId="6" fillId="0" borderId="0" applyBorder="0"/>
    <xf numFmtId="0" fontId="2" fillId="0" borderId="0">
      <alignment vertical="center"/>
    </xf>
    <xf numFmtId="0" fontId="5" fillId="0" borderId="0"/>
    <xf numFmtId="0" fontId="6" fillId="0" borderId="0" applyNumberFormat="0" applyBorder="0" applyAlignment="0"/>
    <xf numFmtId="0" fontId="19" fillId="0" borderId="0"/>
    <xf numFmtId="0" fontId="22" fillId="0" borderId="0"/>
    <xf numFmtId="0" fontId="5" fillId="0" borderId="0"/>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alignment vertical="center"/>
    </xf>
    <xf numFmtId="0" fontId="1" fillId="0" borderId="0">
      <alignment vertical="center"/>
    </xf>
    <xf numFmtId="0" fontId="22" fillId="0" borderId="0"/>
    <xf numFmtId="0" fontId="51" fillId="0" borderId="0"/>
  </cellStyleXfs>
  <cellXfs count="349">
    <xf numFmtId="0" fontId="0" fillId="0" borderId="0" xfId="0"/>
    <xf numFmtId="1" fontId="0" fillId="0" borderId="0" xfId="0" applyNumberFormat="1"/>
    <xf numFmtId="0" fontId="0" fillId="0" borderId="0" xfId="0" applyAlignment="1">
      <alignment wrapText="1"/>
    </xf>
    <xf numFmtId="176" fontId="0" fillId="0" borderId="0" xfId="0" applyNumberFormat="1"/>
    <xf numFmtId="3" fontId="0" fillId="0" borderId="0" xfId="0" applyNumberFormat="1" applyAlignment="1">
      <alignment horizontal="right"/>
    </xf>
    <xf numFmtId="0" fontId="4" fillId="0" borderId="0" xfId="0" applyFont="1" applyAlignment="1">
      <alignment wrapText="1"/>
    </xf>
    <xf numFmtId="1" fontId="4" fillId="0" borderId="0" xfId="0" applyNumberFormat="1" applyFont="1" applyAlignment="1">
      <alignment wrapText="1"/>
    </xf>
    <xf numFmtId="0" fontId="6" fillId="0" borderId="0" xfId="1"/>
    <xf numFmtId="1" fontId="6" fillId="0" borderId="0" xfId="1" applyNumberFormat="1"/>
    <xf numFmtId="0" fontId="2" fillId="0" borderId="0" xfId="2">
      <alignment vertical="center"/>
    </xf>
    <xf numFmtId="49" fontId="2" fillId="0" borderId="0" xfId="2" applyNumberFormat="1">
      <alignment vertical="center"/>
    </xf>
    <xf numFmtId="176" fontId="6" fillId="0" borderId="0" xfId="1" applyNumberFormat="1"/>
    <xf numFmtId="1" fontId="2" fillId="0" borderId="0" xfId="2" applyNumberFormat="1" applyAlignment="1"/>
    <xf numFmtId="0" fontId="2" fillId="0" borderId="0" xfId="2" applyAlignment="1">
      <alignment horizontal="right" vertical="center" wrapText="1"/>
    </xf>
    <xf numFmtId="0" fontId="2" fillId="0" borderId="0" xfId="2" applyAlignment="1">
      <alignment vertical="center" wrapText="1"/>
    </xf>
    <xf numFmtId="0" fontId="2" fillId="0" borderId="0" xfId="2" applyAlignment="1">
      <alignment horizontal="right"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wrapText="1"/>
    </xf>
    <xf numFmtId="1" fontId="4" fillId="0" borderId="1" xfId="0" applyNumberFormat="1" applyFont="1" applyBorder="1" applyAlignment="1">
      <alignment wrapText="1"/>
    </xf>
    <xf numFmtId="0" fontId="10" fillId="0" borderId="0" xfId="1" applyFont="1"/>
    <xf numFmtId="1" fontId="10" fillId="0" borderId="0" xfId="1" applyNumberFormat="1" applyFont="1"/>
    <xf numFmtId="176" fontId="10" fillId="0" borderId="0" xfId="1" applyNumberFormat="1" applyFont="1"/>
    <xf numFmtId="0" fontId="0" fillId="0" borderId="0" xfId="0" applyAlignment="1">
      <alignment horizontal="center" wrapText="1"/>
    </xf>
    <xf numFmtId="0" fontId="2" fillId="0" borderId="1" xfId="2" applyBorder="1" applyAlignment="1">
      <alignment vertical="center" wrapText="1"/>
    </xf>
    <xf numFmtId="0" fontId="11" fillId="0" borderId="0" xfId="0" applyFont="1" applyAlignment="1">
      <alignment horizontal="center" vertical="center" wrapText="1"/>
    </xf>
    <xf numFmtId="0" fontId="12" fillId="0" borderId="0" xfId="1" applyFont="1"/>
    <xf numFmtId="0" fontId="13" fillId="0" borderId="0" xfId="1" applyFont="1"/>
    <xf numFmtId="2" fontId="6" fillId="0" borderId="0" xfId="1" applyNumberFormat="1"/>
    <xf numFmtId="0" fontId="0" fillId="0" borderId="0" xfId="0" applyAlignment="1">
      <alignment vertical="top"/>
    </xf>
    <xf numFmtId="0" fontId="0" fillId="0" borderId="0" xfId="0" applyAlignment="1">
      <alignment horizontal="center" vertical="top" wrapText="1"/>
    </xf>
    <xf numFmtId="0" fontId="0" fillId="0" borderId="1" xfId="0" applyBorder="1" applyAlignment="1">
      <alignment wrapText="1"/>
    </xf>
    <xf numFmtId="0" fontId="15" fillId="0" borderId="0" xfId="0" applyFont="1"/>
    <xf numFmtId="0" fontId="15" fillId="0" borderId="0" xfId="0" applyFont="1" applyAlignment="1">
      <alignment horizontal="left"/>
    </xf>
    <xf numFmtId="3" fontId="8" fillId="0" borderId="8" xfId="0" applyNumberFormat="1" applyFont="1" applyBorder="1" applyAlignment="1">
      <alignment horizontal="right"/>
    </xf>
    <xf numFmtId="3" fontId="8" fillId="0" borderId="8" xfId="0" applyNumberFormat="1" applyFont="1" applyBorder="1"/>
    <xf numFmtId="3" fontId="8" fillId="0" borderId="8" xfId="0" applyNumberFormat="1" applyFont="1" applyBorder="1" applyAlignment="1">
      <alignment horizontal="left"/>
    </xf>
    <xf numFmtId="0" fontId="8" fillId="0" borderId="8" xfId="0" applyFont="1" applyBorder="1" applyAlignment="1">
      <alignment horizontal="left"/>
    </xf>
    <xf numFmtId="3" fontId="8" fillId="0" borderId="0" xfId="0" applyNumberFormat="1" applyFont="1" applyAlignment="1">
      <alignment horizontal="right"/>
    </xf>
    <xf numFmtId="3" fontId="8" fillId="0" borderId="0" xfId="0" applyNumberFormat="1" applyFont="1"/>
    <xf numFmtId="3" fontId="8" fillId="0" borderId="0" xfId="0" applyNumberFormat="1" applyFont="1" applyAlignment="1">
      <alignment horizontal="left"/>
    </xf>
    <xf numFmtId="0" fontId="8" fillId="0" borderId="0" xfId="0" applyFont="1" applyAlignment="1">
      <alignment horizontal="left"/>
    </xf>
    <xf numFmtId="177" fontId="8" fillId="0" borderId="0" xfId="0" applyNumberFormat="1" applyFont="1" applyAlignment="1">
      <alignment horizontal="left"/>
    </xf>
    <xf numFmtId="3" fontId="16" fillId="0" borderId="0" xfId="0" applyNumberFormat="1" applyFont="1"/>
    <xf numFmtId="0" fontId="8" fillId="0" borderId="0" xfId="0" applyFont="1"/>
    <xf numFmtId="1" fontId="8" fillId="0" borderId="0" xfId="0" applyNumberFormat="1" applyFont="1" applyAlignment="1">
      <alignment horizontal="right"/>
    </xf>
    <xf numFmtId="0" fontId="8" fillId="0" borderId="0" xfId="0" applyFont="1" applyAlignment="1">
      <alignment horizontal="right"/>
    </xf>
    <xf numFmtId="0" fontId="16" fillId="0" borderId="0" xfId="0" applyFont="1"/>
    <xf numFmtId="1" fontId="8" fillId="0" borderId="8" xfId="0" applyNumberFormat="1" applyFont="1" applyBorder="1" applyAlignment="1">
      <alignment horizontal="right"/>
    </xf>
    <xf numFmtId="0" fontId="8" fillId="0" borderId="8" xfId="0" applyFont="1" applyBorder="1" applyAlignment="1">
      <alignment horizontal="right"/>
    </xf>
    <xf numFmtId="0" fontId="16" fillId="0" borderId="8" xfId="0" applyFont="1" applyBorder="1"/>
    <xf numFmtId="0" fontId="16" fillId="0" borderId="9" xfId="0" applyFont="1" applyBorder="1" applyAlignment="1">
      <alignment horizontal="center"/>
    </xf>
    <xf numFmtId="0" fontId="16" fillId="0" borderId="9" xfId="0" applyFont="1" applyBorder="1"/>
    <xf numFmtId="0" fontId="17" fillId="0" borderId="0" xfId="0" applyFont="1"/>
    <xf numFmtId="0" fontId="18" fillId="0" borderId="0" xfId="0" applyFont="1"/>
    <xf numFmtId="1" fontId="15" fillId="0" borderId="8" xfId="0" applyNumberFormat="1" applyFont="1" applyBorder="1" applyAlignment="1">
      <alignment wrapText="1"/>
    </xf>
    <xf numFmtId="0" fontId="15" fillId="0" borderId="8" xfId="0" applyFont="1" applyBorder="1" applyAlignment="1">
      <alignment wrapText="1"/>
    </xf>
    <xf numFmtId="0" fontId="2" fillId="0" borderId="1" xfId="2" applyBorder="1" applyAlignment="1">
      <alignment horizontal="center" vertical="center" wrapText="1"/>
    </xf>
    <xf numFmtId="0" fontId="2" fillId="0" borderId="1" xfId="2" applyBorder="1" applyAlignment="1">
      <alignment horizontal="left" vertical="center" wrapText="1"/>
    </xf>
    <xf numFmtId="0" fontId="0" fillId="0" borderId="1" xfId="0" applyBorder="1" applyAlignment="1">
      <alignment horizontal="center" wrapText="1"/>
    </xf>
    <xf numFmtId="0" fontId="4" fillId="0" borderId="0" xfId="2" applyFont="1">
      <alignment vertical="center"/>
    </xf>
    <xf numFmtId="0" fontId="20" fillId="0" borderId="0" xfId="4" applyFont="1"/>
    <xf numFmtId="176" fontId="20" fillId="0" borderId="0" xfId="4" applyNumberFormat="1" applyFont="1"/>
    <xf numFmtId="0" fontId="20" fillId="0" borderId="0" xfId="4" applyFont="1" applyBorder="1"/>
    <xf numFmtId="176" fontId="20" fillId="0" borderId="0" xfId="4" applyNumberFormat="1" applyFont="1" applyBorder="1"/>
    <xf numFmtId="176" fontId="20" fillId="0" borderId="0" xfId="6" applyNumberFormat="1" applyFont="1"/>
    <xf numFmtId="0" fontId="21" fillId="0" borderId="0" xfId="4" applyFont="1"/>
    <xf numFmtId="176" fontId="20" fillId="0" borderId="8" xfId="6" applyNumberFormat="1" applyFont="1" applyBorder="1"/>
    <xf numFmtId="176" fontId="21" fillId="0" borderId="0" xfId="6" applyNumberFormat="1" applyFont="1"/>
    <xf numFmtId="0" fontId="21" fillId="0" borderId="0" xfId="6" applyFont="1"/>
    <xf numFmtId="176" fontId="8" fillId="0" borderId="0" xfId="0" applyNumberFormat="1" applyFont="1"/>
    <xf numFmtId="176" fontId="23" fillId="0" borderId="0" xfId="0" applyNumberFormat="1" applyFont="1"/>
    <xf numFmtId="0" fontId="20" fillId="0" borderId="8" xfId="4" applyFont="1" applyBorder="1"/>
    <xf numFmtId="0" fontId="23" fillId="0" borderId="0" xfId="0" applyFont="1"/>
    <xf numFmtId="0" fontId="8" fillId="0" borderId="8" xfId="0" applyFont="1" applyBorder="1"/>
    <xf numFmtId="3" fontId="24" fillId="0" borderId="0" xfId="4" applyNumberFormat="1" applyFont="1"/>
    <xf numFmtId="1" fontId="8" fillId="0" borderId="0" xfId="0" applyNumberFormat="1" applyFont="1"/>
    <xf numFmtId="0" fontId="8" fillId="0" borderId="0" xfId="0" applyFont="1" applyAlignment="1">
      <alignment vertical="top" wrapText="1"/>
    </xf>
    <xf numFmtId="3" fontId="8" fillId="0" borderId="10" xfId="0" applyNumberFormat="1" applyFont="1" applyBorder="1" applyAlignment="1">
      <alignment vertical="top" wrapText="1"/>
    </xf>
    <xf numFmtId="3" fontId="8" fillId="0" borderId="11" xfId="0" applyNumberFormat="1" applyFont="1" applyBorder="1" applyAlignment="1">
      <alignment vertical="top" wrapText="1"/>
    </xf>
    <xf numFmtId="3" fontId="8" fillId="0" borderId="12" xfId="0" applyNumberFormat="1" applyFont="1" applyBorder="1" applyAlignment="1">
      <alignment vertical="top" wrapText="1"/>
    </xf>
    <xf numFmtId="3" fontId="8" fillId="0" borderId="13" xfId="0" applyNumberFormat="1" applyFont="1" applyBorder="1" applyAlignment="1">
      <alignment vertical="top" wrapText="1"/>
    </xf>
    <xf numFmtId="3" fontId="8" fillId="0" borderId="0" xfId="0" applyNumberFormat="1" applyFont="1" applyAlignment="1">
      <alignment vertical="top" wrapText="1"/>
    </xf>
    <xf numFmtId="3" fontId="23" fillId="0" borderId="0" xfId="0" applyNumberFormat="1" applyFont="1"/>
    <xf numFmtId="0" fontId="23" fillId="0" borderId="0" xfId="0" applyFont="1" applyAlignment="1">
      <alignment vertical="top" wrapText="1"/>
    </xf>
    <xf numFmtId="0" fontId="25" fillId="0" borderId="0" xfId="0" applyFont="1"/>
    <xf numFmtId="0" fontId="20" fillId="0" borderId="0" xfId="0" applyFont="1"/>
    <xf numFmtId="3" fontId="21" fillId="0" borderId="0" xfId="0" applyNumberFormat="1" applyFont="1"/>
    <xf numFmtId="0" fontId="21" fillId="0" borderId="0" xfId="0" applyFont="1"/>
    <xf numFmtId="3" fontId="20" fillId="0" borderId="8" xfId="0" applyNumberFormat="1" applyFont="1" applyBorder="1"/>
    <xf numFmtId="178" fontId="8" fillId="0" borderId="0" xfId="0" applyNumberFormat="1" applyFont="1"/>
    <xf numFmtId="2" fontId="21" fillId="0" borderId="0" xfId="0" applyNumberFormat="1" applyFont="1"/>
    <xf numFmtId="2" fontId="20" fillId="0" borderId="8" xfId="0" applyNumberFormat="1" applyFont="1" applyBorder="1"/>
    <xf numFmtId="0" fontId="20" fillId="0" borderId="8" xfId="0" applyFont="1" applyBorder="1"/>
    <xf numFmtId="3" fontId="20" fillId="0" borderId="0" xfId="0" applyNumberFormat="1" applyFont="1"/>
    <xf numFmtId="3" fontId="20" fillId="0" borderId="0" xfId="4" applyNumberFormat="1" applyFont="1"/>
    <xf numFmtId="3" fontId="20" fillId="0" borderId="0" xfId="0" applyNumberFormat="1" applyFont="1" applyAlignment="1">
      <alignment wrapText="1"/>
    </xf>
    <xf numFmtId="3" fontId="20" fillId="0" borderId="0" xfId="0" applyNumberFormat="1" applyFont="1" applyAlignment="1">
      <alignment vertical="top" wrapText="1"/>
    </xf>
    <xf numFmtId="3" fontId="21" fillId="0" borderId="0" xfId="0" applyNumberFormat="1" applyFont="1" applyAlignment="1">
      <alignment vertical="top" wrapText="1"/>
    </xf>
    <xf numFmtId="3" fontId="21" fillId="0" borderId="0" xfId="0" applyNumberFormat="1" applyFont="1" applyAlignment="1">
      <alignment wrapText="1"/>
    </xf>
    <xf numFmtId="0" fontId="20" fillId="0" borderId="0" xfId="0" applyFont="1" applyAlignment="1">
      <alignment wrapText="1"/>
    </xf>
    <xf numFmtId="3" fontId="20" fillId="0" borderId="18" xfId="0" applyNumberFormat="1" applyFont="1" applyBorder="1" applyAlignment="1">
      <alignment wrapText="1"/>
    </xf>
    <xf numFmtId="3" fontId="20" fillId="0" borderId="19" xfId="0" applyNumberFormat="1" applyFont="1" applyBorder="1" applyAlignment="1">
      <alignment wrapText="1"/>
    </xf>
    <xf numFmtId="0" fontId="21" fillId="0" borderId="0" xfId="0" applyFont="1" applyAlignment="1">
      <alignment vertical="top" wrapText="1"/>
    </xf>
    <xf numFmtId="3" fontId="21" fillId="0" borderId="14" xfId="0" applyNumberFormat="1" applyFont="1" applyBorder="1" applyAlignment="1">
      <alignment vertical="top" wrapText="1"/>
    </xf>
    <xf numFmtId="3" fontId="21" fillId="0" borderId="15" xfId="0" applyNumberFormat="1" applyFont="1" applyBorder="1" applyAlignment="1">
      <alignment vertical="top" wrapText="1"/>
    </xf>
    <xf numFmtId="3" fontId="21" fillId="0" borderId="10" xfId="0" applyNumberFormat="1" applyFont="1" applyBorder="1" applyAlignment="1">
      <alignment vertical="top" wrapText="1"/>
    </xf>
    <xf numFmtId="3" fontId="21" fillId="0" borderId="13" xfId="0" applyNumberFormat="1" applyFont="1" applyBorder="1" applyAlignment="1">
      <alignment vertical="top" wrapText="1"/>
    </xf>
    <xf numFmtId="0" fontId="20" fillId="0" borderId="0" xfId="0" applyFont="1" applyAlignment="1">
      <alignment vertical="top" wrapText="1"/>
    </xf>
    <xf numFmtId="3" fontId="20" fillId="0" borderId="18" xfId="0" applyNumberFormat="1" applyFont="1" applyBorder="1" applyAlignment="1">
      <alignment vertical="top" wrapText="1"/>
    </xf>
    <xf numFmtId="3" fontId="20" fillId="0" borderId="19" xfId="0" applyNumberFormat="1" applyFont="1" applyBorder="1" applyAlignment="1">
      <alignment vertical="top" wrapText="1"/>
    </xf>
    <xf numFmtId="2" fontId="20" fillId="0" borderId="0" xfId="0" applyNumberFormat="1" applyFont="1"/>
    <xf numFmtId="1" fontId="20" fillId="0" borderId="0" xfId="0" applyNumberFormat="1" applyFont="1"/>
    <xf numFmtId="0" fontId="20" fillId="0" borderId="8" xfId="0" applyFont="1" applyBorder="1" applyAlignment="1">
      <alignment vertical="center" wrapText="1"/>
    </xf>
    <xf numFmtId="0" fontId="27" fillId="0" borderId="0" xfId="0" applyFont="1"/>
    <xf numFmtId="0" fontId="23" fillId="2" borderId="0" xfId="0" applyFont="1" applyFill="1"/>
    <xf numFmtId="3" fontId="21" fillId="2" borderId="0" xfId="0" applyNumberFormat="1" applyFont="1" applyFill="1" applyAlignment="1">
      <alignment vertical="top" wrapText="1"/>
    </xf>
    <xf numFmtId="3" fontId="0" fillId="0" borderId="0" xfId="0" applyNumberFormat="1"/>
    <xf numFmtId="0" fontId="28" fillId="0" borderId="0" xfId="0" applyFont="1"/>
    <xf numFmtId="3" fontId="20" fillId="0" borderId="8" xfId="0" applyNumberFormat="1" applyFont="1" applyBorder="1" applyAlignment="1">
      <alignment vertical="center" wrapText="1"/>
    </xf>
    <xf numFmtId="3" fontId="20" fillId="0" borderId="16" xfId="0" applyNumberFormat="1" applyFont="1" applyBorder="1" applyAlignment="1">
      <alignment vertical="center" wrapText="1"/>
    </xf>
    <xf numFmtId="3" fontId="20" fillId="0" borderId="17" xfId="0" applyNumberFormat="1" applyFont="1" applyBorder="1" applyAlignment="1">
      <alignment vertical="center" wrapText="1"/>
    </xf>
    <xf numFmtId="3" fontId="21" fillId="0" borderId="11" xfId="0" applyNumberFormat="1" applyFont="1" applyBorder="1" applyAlignment="1">
      <alignment vertical="top" wrapText="1"/>
    </xf>
    <xf numFmtId="3" fontId="21" fillId="0" borderId="12" xfId="0" applyNumberFormat="1" applyFont="1" applyBorder="1" applyAlignment="1">
      <alignment vertical="top" wrapText="1"/>
    </xf>
    <xf numFmtId="3" fontId="21" fillId="0" borderId="21" xfId="0" applyNumberFormat="1" applyFont="1" applyBorder="1" applyAlignment="1">
      <alignment vertical="top" wrapText="1"/>
    </xf>
    <xf numFmtId="3" fontId="21" fillId="0" borderId="20" xfId="0" applyNumberFormat="1" applyFont="1" applyBorder="1" applyAlignment="1">
      <alignment vertical="top" wrapText="1"/>
    </xf>
    <xf numFmtId="3" fontId="21" fillId="0" borderId="22" xfId="0" applyNumberFormat="1" applyFont="1" applyBorder="1" applyAlignment="1">
      <alignment vertical="top" wrapText="1"/>
    </xf>
    <xf numFmtId="0" fontId="8" fillId="0" borderId="8" xfId="0" applyFont="1" applyBorder="1" applyAlignment="1">
      <alignment vertical="center" wrapText="1"/>
    </xf>
    <xf numFmtId="3" fontId="21" fillId="0" borderId="23" xfId="0" applyNumberFormat="1" applyFont="1" applyBorder="1" applyAlignment="1">
      <alignment vertical="top" wrapText="1"/>
    </xf>
    <xf numFmtId="3" fontId="21" fillId="0" borderId="24" xfId="0" applyNumberFormat="1" applyFont="1" applyBorder="1" applyAlignment="1">
      <alignment vertical="top" wrapText="1"/>
    </xf>
    <xf numFmtId="3" fontId="21" fillId="0" borderId="25" xfId="0" applyNumberFormat="1" applyFont="1" applyBorder="1" applyAlignment="1">
      <alignment vertical="top" wrapText="1"/>
    </xf>
    <xf numFmtId="3" fontId="21" fillId="0" borderId="25" xfId="0" applyNumberFormat="1" applyFont="1" applyBorder="1"/>
    <xf numFmtId="0" fontId="20" fillId="0" borderId="0" xfId="0" applyFont="1" applyAlignment="1">
      <alignment vertical="center" wrapText="1"/>
    </xf>
    <xf numFmtId="3" fontId="20" fillId="0" borderId="0" xfId="0" applyNumberFormat="1" applyFont="1" applyAlignment="1">
      <alignment vertical="center" wrapText="1"/>
    </xf>
    <xf numFmtId="3" fontId="20" fillId="0" borderId="0" xfId="0" applyNumberFormat="1" applyFont="1" applyAlignment="1">
      <alignment vertical="center"/>
    </xf>
    <xf numFmtId="3" fontId="20" fillId="0" borderId="8" xfId="0" applyNumberFormat="1" applyFont="1" applyBorder="1" applyAlignment="1">
      <alignment vertical="top" wrapText="1"/>
    </xf>
    <xf numFmtId="3" fontId="20" fillId="0" borderId="18" xfId="0" applyNumberFormat="1" applyFont="1" applyBorder="1" applyAlignment="1">
      <alignment vertical="center" wrapText="1"/>
    </xf>
    <xf numFmtId="3" fontId="20" fillId="0" borderId="19" xfId="0" applyNumberFormat="1" applyFont="1" applyBorder="1" applyAlignment="1">
      <alignment vertical="center" wrapText="1"/>
    </xf>
    <xf numFmtId="3" fontId="20" fillId="0" borderId="8" xfId="0" applyNumberFormat="1" applyFont="1" applyBorder="1" applyAlignment="1">
      <alignment vertical="center"/>
    </xf>
    <xf numFmtId="0" fontId="8" fillId="0" borderId="0" xfId="0" applyFont="1" applyAlignment="1">
      <alignment vertical="center" wrapText="1"/>
    </xf>
    <xf numFmtId="0" fontId="29" fillId="0" borderId="0" xfId="2" applyFont="1" applyAlignment="1"/>
    <xf numFmtId="2" fontId="29" fillId="0" borderId="0" xfId="2" applyNumberFormat="1" applyFont="1" applyAlignment="1"/>
    <xf numFmtId="0" fontId="29" fillId="0" borderId="0" xfId="0" applyFont="1"/>
    <xf numFmtId="2" fontId="29" fillId="0" borderId="0" xfId="0" applyNumberFormat="1" applyFont="1"/>
    <xf numFmtId="0" fontId="4" fillId="0" borderId="0" xfId="3" applyFont="1" applyAlignment="1">
      <alignment horizontal="left"/>
    </xf>
    <xf numFmtId="0" fontId="4" fillId="0" borderId="0" xfId="3" applyFont="1"/>
    <xf numFmtId="0" fontId="1" fillId="0" borderId="0" xfId="8">
      <alignment vertical="center"/>
    </xf>
    <xf numFmtId="0" fontId="1" fillId="0" borderId="1" xfId="2" applyFont="1" applyBorder="1" applyAlignment="1">
      <alignment horizontal="left" vertical="center" wrapText="1"/>
    </xf>
    <xf numFmtId="0" fontId="1" fillId="0" borderId="1" xfId="2" applyFont="1" applyBorder="1" applyAlignment="1">
      <alignment horizontal="center" vertical="center" wrapText="1"/>
    </xf>
    <xf numFmtId="0" fontId="29" fillId="0" borderId="0" xfId="9" applyFont="1">
      <alignment vertical="center"/>
    </xf>
    <xf numFmtId="0" fontId="29" fillId="0" borderId="0" xfId="9" applyFont="1" applyAlignment="1">
      <alignment horizontal="center" vertical="center"/>
    </xf>
    <xf numFmtId="0" fontId="29" fillId="0" borderId="0" xfId="9" applyFont="1" applyAlignment="1">
      <alignment vertical="center" shrinkToFit="1"/>
    </xf>
    <xf numFmtId="179" fontId="29" fillId="0" borderId="0" xfId="9" applyNumberFormat="1" applyFont="1">
      <alignment vertical="center"/>
    </xf>
    <xf numFmtId="0" fontId="29" fillId="0" borderId="0" xfId="9" applyFont="1" applyAlignment="1">
      <alignment vertical="top"/>
    </xf>
    <xf numFmtId="180" fontId="29" fillId="0" borderId="0" xfId="9" applyNumberFormat="1" applyFont="1">
      <alignment vertical="center"/>
    </xf>
    <xf numFmtId="0" fontId="29" fillId="0" borderId="0" xfId="9" applyFont="1" applyAlignment="1">
      <alignment horizontal="right" vertical="center"/>
    </xf>
    <xf numFmtId="181" fontId="29" fillId="0" borderId="0" xfId="9" applyNumberFormat="1" applyFont="1">
      <alignment vertical="center"/>
    </xf>
    <xf numFmtId="0" fontId="31" fillId="0" borderId="0" xfId="9" applyFont="1">
      <alignment vertical="center"/>
    </xf>
    <xf numFmtId="176" fontId="29" fillId="0" borderId="0" xfId="9" applyNumberFormat="1" applyFont="1">
      <alignment vertical="center"/>
    </xf>
    <xf numFmtId="180" fontId="29" fillId="0" borderId="0" xfId="9" applyNumberFormat="1" applyFont="1" applyAlignment="1">
      <alignment horizontal="right" vertical="center"/>
    </xf>
    <xf numFmtId="182" fontId="29" fillId="0" borderId="0" xfId="9" applyNumberFormat="1" applyFont="1">
      <alignment vertical="center"/>
    </xf>
    <xf numFmtId="180" fontId="29" fillId="0" borderId="26" xfId="9" applyNumberFormat="1" applyFont="1" applyBorder="1" applyAlignment="1">
      <alignment horizontal="right" vertical="center" shrinkToFit="1"/>
    </xf>
    <xf numFmtId="180" fontId="29" fillId="0" borderId="27" xfId="9" applyNumberFormat="1" applyFont="1" applyBorder="1" applyAlignment="1">
      <alignment horizontal="right" vertical="center" shrinkToFit="1"/>
    </xf>
    <xf numFmtId="180" fontId="29" fillId="0" borderId="28" xfId="9" applyNumberFormat="1" applyFont="1" applyBorder="1" applyAlignment="1">
      <alignment horizontal="right" vertical="center" shrinkToFit="1"/>
    </xf>
    <xf numFmtId="183" fontId="29" fillId="0" borderId="28" xfId="9" applyNumberFormat="1" applyFont="1" applyBorder="1" applyAlignment="1">
      <alignment horizontal="right" vertical="center" shrinkToFit="1"/>
    </xf>
    <xf numFmtId="180" fontId="29" fillId="0" borderId="29" xfId="9" applyNumberFormat="1" applyFont="1" applyBorder="1" applyAlignment="1">
      <alignment horizontal="right" vertical="center" shrinkToFit="1"/>
    </xf>
    <xf numFmtId="0" fontId="29" fillId="0" borderId="30" xfId="9" applyFont="1" applyBorder="1" applyAlignment="1">
      <alignment horizontal="center" vertical="center"/>
    </xf>
    <xf numFmtId="0" fontId="29" fillId="0" borderId="28" xfId="9" applyFont="1" applyBorder="1" applyAlignment="1">
      <alignment horizontal="center" vertical="center"/>
    </xf>
    <xf numFmtId="0" fontId="29" fillId="0" borderId="31" xfId="9" applyFont="1" applyBorder="1" applyAlignment="1">
      <alignment horizontal="center" vertical="center"/>
    </xf>
    <xf numFmtId="0" fontId="29" fillId="0" borderId="32" xfId="9" applyFont="1" applyBorder="1" applyAlignment="1">
      <alignment horizontal="center" vertical="center" shrinkToFit="1"/>
    </xf>
    <xf numFmtId="180" fontId="29" fillId="0" borderId="33" xfId="9" applyNumberFormat="1" applyFont="1" applyBorder="1" applyAlignment="1">
      <alignment horizontal="right" vertical="center" shrinkToFit="1"/>
    </xf>
    <xf numFmtId="180" fontId="29" fillId="0" borderId="5" xfId="9" applyNumberFormat="1" applyFont="1" applyBorder="1" applyAlignment="1">
      <alignment horizontal="right" vertical="center" shrinkToFit="1"/>
    </xf>
    <xf numFmtId="180" fontId="29" fillId="0" borderId="1" xfId="9" applyNumberFormat="1" applyFont="1" applyBorder="1" applyAlignment="1">
      <alignment horizontal="right" vertical="center" shrinkToFit="1"/>
    </xf>
    <xf numFmtId="183" fontId="29" fillId="0" borderId="1" xfId="9" applyNumberFormat="1" applyFont="1" applyBorder="1" applyAlignment="1">
      <alignment horizontal="right" vertical="center" shrinkToFit="1"/>
    </xf>
    <xf numFmtId="180" fontId="29" fillId="0" borderId="7" xfId="9" applyNumberFormat="1" applyFont="1" applyBorder="1" applyAlignment="1">
      <alignment horizontal="right" vertical="center" shrinkToFit="1"/>
    </xf>
    <xf numFmtId="0" fontId="29" fillId="0" borderId="34" xfId="9" applyFont="1" applyBorder="1" applyAlignment="1">
      <alignment horizontal="center" vertical="center" shrinkToFit="1"/>
    </xf>
    <xf numFmtId="0" fontId="29" fillId="0" borderId="1" xfId="9" applyFont="1" applyBorder="1" applyAlignment="1">
      <alignment horizontal="center" vertical="center" shrinkToFit="1"/>
    </xf>
    <xf numFmtId="0" fontId="29" fillId="0" borderId="35" xfId="9" applyFont="1" applyBorder="1" applyAlignment="1">
      <alignment horizontal="center" vertical="center" shrinkToFit="1"/>
    </xf>
    <xf numFmtId="0" fontId="29" fillId="0" borderId="36" xfId="9" applyFont="1" applyBorder="1" applyAlignment="1">
      <alignment horizontal="left" vertical="center" shrinkToFit="1"/>
    </xf>
    <xf numFmtId="180" fontId="29" fillId="0" borderId="1" xfId="9" applyNumberFormat="1" applyFont="1" applyBorder="1" applyAlignment="1">
      <alignment vertical="center" shrinkToFit="1"/>
    </xf>
    <xf numFmtId="180" fontId="29" fillId="0" borderId="33" xfId="10" applyNumberFormat="1" applyFont="1" applyBorder="1" applyAlignment="1">
      <alignment horizontal="right" vertical="center" shrinkToFit="1"/>
    </xf>
    <xf numFmtId="180" fontId="29" fillId="0" borderId="5" xfId="10" applyNumberFormat="1" applyFont="1" applyBorder="1" applyAlignment="1">
      <alignment horizontal="right" vertical="center" shrinkToFit="1"/>
    </xf>
    <xf numFmtId="180" fontId="29" fillId="0" borderId="1" xfId="10" applyNumberFormat="1" applyFont="1" applyBorder="1" applyAlignment="1">
      <alignment horizontal="right" vertical="center" shrinkToFit="1"/>
    </xf>
    <xf numFmtId="183" fontId="29" fillId="0" borderId="1" xfId="10" applyNumberFormat="1" applyFont="1" applyBorder="1" applyAlignment="1">
      <alignment horizontal="right" vertical="center" shrinkToFit="1"/>
    </xf>
    <xf numFmtId="180" fontId="29" fillId="0" borderId="1" xfId="10" applyNumberFormat="1" applyFont="1" applyBorder="1" applyAlignment="1">
      <alignment vertical="center" shrinkToFit="1"/>
    </xf>
    <xf numFmtId="180" fontId="29" fillId="0" borderId="7" xfId="10" applyNumberFormat="1" applyFont="1" applyBorder="1" applyAlignment="1">
      <alignment horizontal="right" vertical="center" shrinkToFit="1"/>
    </xf>
    <xf numFmtId="0" fontId="29" fillId="0" borderId="34" xfId="10" applyFont="1" applyBorder="1" applyAlignment="1">
      <alignment horizontal="center" vertical="center" shrinkToFit="1"/>
    </xf>
    <xf numFmtId="0" fontId="29" fillId="0" borderId="1" xfId="10" applyFont="1" applyBorder="1" applyAlignment="1">
      <alignment horizontal="center" vertical="center" shrinkToFit="1"/>
    </xf>
    <xf numFmtId="0" fontId="29" fillId="0" borderId="35" xfId="10" applyFont="1" applyBorder="1" applyAlignment="1">
      <alignment horizontal="center" vertical="center" shrinkToFit="1"/>
    </xf>
    <xf numFmtId="0" fontId="29" fillId="0" borderId="36" xfId="10" applyFont="1" applyBorder="1" applyAlignment="1">
      <alignment horizontal="left" vertical="center" shrinkToFit="1"/>
    </xf>
    <xf numFmtId="0" fontId="29" fillId="0" borderId="0" xfId="10" applyFont="1">
      <alignment vertical="center"/>
    </xf>
    <xf numFmtId="0" fontId="29" fillId="0" borderId="37" xfId="9" applyFont="1" applyBorder="1" applyAlignment="1">
      <alignment horizontal="left" vertical="center" shrinkToFit="1"/>
    </xf>
    <xf numFmtId="0" fontId="29" fillId="0" borderId="38" xfId="9" applyFont="1" applyBorder="1" applyAlignment="1">
      <alignment horizontal="left" vertical="center" shrinkToFit="1"/>
    </xf>
    <xf numFmtId="0" fontId="29" fillId="0" borderId="7" xfId="9" applyFont="1" applyBorder="1" applyAlignment="1">
      <alignment horizontal="center" vertical="center" shrinkToFit="1"/>
    </xf>
    <xf numFmtId="0" fontId="29" fillId="0" borderId="0" xfId="13" applyFont="1" applyAlignment="1">
      <alignment horizontal="right"/>
    </xf>
    <xf numFmtId="0" fontId="29" fillId="0" borderId="25" xfId="9" applyFont="1" applyBorder="1">
      <alignment vertical="center"/>
    </xf>
    <xf numFmtId="0" fontId="35" fillId="0" borderId="25" xfId="9" applyFont="1" applyBorder="1" applyAlignment="1">
      <alignment vertical="center" shrinkToFit="1"/>
    </xf>
    <xf numFmtId="0" fontId="0" fillId="0" borderId="1" xfId="0" applyBorder="1" applyAlignment="1">
      <alignment vertical="top"/>
    </xf>
    <xf numFmtId="49" fontId="0" fillId="0" borderId="0" xfId="0" applyNumberFormat="1"/>
    <xf numFmtId="0" fontId="36" fillId="0" borderId="0" xfId="0" applyFont="1"/>
    <xf numFmtId="3" fontId="0" fillId="0" borderId="8" xfId="0" applyNumberFormat="1" applyBorder="1" applyAlignment="1">
      <alignment horizontal="right"/>
    </xf>
    <xf numFmtId="0" fontId="0" fillId="0" borderId="8" xfId="0" applyBorder="1"/>
    <xf numFmtId="49" fontId="0" fillId="0" borderId="8" xfId="0" applyNumberFormat="1" applyBorder="1"/>
    <xf numFmtId="0" fontId="37" fillId="0" borderId="0" xfId="0" applyFont="1"/>
    <xf numFmtId="3" fontId="37" fillId="0" borderId="0" xfId="0" applyNumberFormat="1" applyFont="1" applyAlignment="1">
      <alignment horizontal="right"/>
    </xf>
    <xf numFmtId="49" fontId="37" fillId="0" borderId="0" xfId="0" applyNumberFormat="1" applyFont="1"/>
    <xf numFmtId="0" fontId="38" fillId="0" borderId="0" xfId="0" applyFont="1"/>
    <xf numFmtId="3" fontId="38" fillId="0" borderId="0" xfId="0" applyNumberFormat="1" applyFont="1"/>
    <xf numFmtId="3" fontId="38" fillId="0" borderId="8" xfId="0" applyNumberFormat="1" applyFont="1" applyBorder="1"/>
    <xf numFmtId="3" fontId="39" fillId="0" borderId="8" xfId="0" applyNumberFormat="1" applyFont="1" applyBorder="1" applyAlignment="1">
      <alignment horizontal="right"/>
    </xf>
    <xf numFmtId="3" fontId="38" fillId="0" borderId="8" xfId="0" applyNumberFormat="1" applyFont="1" applyBorder="1" applyAlignment="1">
      <alignment horizontal="right"/>
    </xf>
    <xf numFmtId="0" fontId="38" fillId="0" borderId="8" xfId="0" applyFont="1" applyBorder="1"/>
    <xf numFmtId="49" fontId="38" fillId="0" borderId="8" xfId="0" applyNumberFormat="1" applyFont="1" applyBorder="1" applyAlignment="1">
      <alignment horizontal="left"/>
    </xf>
    <xf numFmtId="3" fontId="39" fillId="0" borderId="0" xfId="0" applyNumberFormat="1" applyFont="1" applyAlignment="1">
      <alignment horizontal="right"/>
    </xf>
    <xf numFmtId="3" fontId="38" fillId="0" borderId="0" xfId="0" applyNumberFormat="1" applyFont="1" applyAlignment="1">
      <alignment horizontal="right"/>
    </xf>
    <xf numFmtId="49" fontId="38" fillId="0" borderId="0" xfId="0" applyNumberFormat="1" applyFont="1" applyAlignment="1">
      <alignment horizontal="left"/>
    </xf>
    <xf numFmtId="49" fontId="0" fillId="0" borderId="0" xfId="0" applyNumberFormat="1" applyAlignment="1">
      <alignment horizontal="left"/>
    </xf>
    <xf numFmtId="3" fontId="0" fillId="0" borderId="9" xfId="0" applyNumberFormat="1" applyBorder="1" applyAlignment="1">
      <alignment horizontal="right"/>
    </xf>
    <xf numFmtId="0" fontId="0" fillId="0" borderId="9" xfId="0" applyBorder="1"/>
    <xf numFmtId="49" fontId="0" fillId="0" borderId="9" xfId="0" applyNumberFormat="1" applyBorder="1" applyAlignment="1">
      <alignment horizontal="left"/>
    </xf>
    <xf numFmtId="3" fontId="41" fillId="0" borderId="0" xfId="0" applyNumberFormat="1" applyFont="1"/>
    <xf numFmtId="49" fontId="22" fillId="0" borderId="0" xfId="0" applyNumberFormat="1" applyFont="1" applyAlignment="1">
      <alignment horizontal="left"/>
    </xf>
    <xf numFmtId="3" fontId="42" fillId="0" borderId="0" xfId="0" applyNumberFormat="1" applyFont="1"/>
    <xf numFmtId="0" fontId="42" fillId="0" borderId="0" xfId="0" applyFont="1" applyAlignment="1">
      <alignment horizontal="center"/>
    </xf>
    <xf numFmtId="0" fontId="43" fillId="0" borderId="0" xfId="14" applyFont="1"/>
    <xf numFmtId="1" fontId="43" fillId="0" borderId="0" xfId="14" applyNumberFormat="1" applyFont="1"/>
    <xf numFmtId="3" fontId="43" fillId="0" borderId="0" xfId="14" applyNumberFormat="1" applyFont="1"/>
    <xf numFmtId="3" fontId="43" fillId="0" borderId="9" xfId="14" applyNumberFormat="1" applyFont="1" applyBorder="1"/>
    <xf numFmtId="0" fontId="43" fillId="0" borderId="9" xfId="14" applyFont="1" applyBorder="1"/>
    <xf numFmtId="1" fontId="43" fillId="0" borderId="9" xfId="14" applyNumberFormat="1" applyFont="1" applyBorder="1"/>
    <xf numFmtId="3" fontId="43" fillId="0" borderId="0" xfId="14" applyNumberFormat="1" applyFont="1" applyAlignment="1">
      <alignment horizontal="right"/>
    </xf>
    <xf numFmtId="0" fontId="44" fillId="0" borderId="0" xfId="14" applyFont="1"/>
    <xf numFmtId="0" fontId="45" fillId="0" borderId="0" xfId="14" applyFont="1"/>
    <xf numFmtId="3" fontId="45" fillId="0" borderId="0" xfId="14" applyNumberFormat="1" applyFont="1" applyAlignment="1">
      <alignment horizontal="right"/>
    </xf>
    <xf numFmtId="0" fontId="46" fillId="0" borderId="0" xfId="14" applyFont="1"/>
    <xf numFmtId="3" fontId="47" fillId="0" borderId="0" xfId="14" applyNumberFormat="1" applyFont="1" applyAlignment="1">
      <alignment horizontal="right" vertical="center"/>
    </xf>
    <xf numFmtId="3" fontId="45" fillId="0" borderId="0" xfId="14" applyNumberFormat="1" applyFont="1"/>
    <xf numFmtId="0" fontId="48" fillId="0" borderId="0" xfId="14" applyFont="1"/>
    <xf numFmtId="49" fontId="43" fillId="0" borderId="0" xfId="14" applyNumberFormat="1" applyFont="1" applyAlignment="1">
      <alignment horizontal="right" vertical="top" wrapText="1"/>
    </xf>
    <xf numFmtId="0" fontId="43" fillId="0" borderId="0" xfId="14" applyFont="1" applyAlignment="1">
      <alignment horizontal="right" vertical="top" wrapText="1"/>
    </xf>
    <xf numFmtId="0" fontId="43" fillId="0" borderId="8" xfId="14" applyFont="1" applyBorder="1" applyAlignment="1">
      <alignment horizontal="right" vertical="top" wrapText="1"/>
    </xf>
    <xf numFmtId="49" fontId="43" fillId="0" borderId="8" xfId="14" applyNumberFormat="1" applyFont="1" applyBorder="1" applyAlignment="1">
      <alignment horizontal="right" vertical="top" wrapText="1"/>
    </xf>
    <xf numFmtId="3" fontId="43" fillId="0" borderId="8" xfId="14" applyNumberFormat="1" applyFont="1" applyBorder="1" applyAlignment="1">
      <alignment horizontal="right" vertical="top" wrapText="1"/>
    </xf>
    <xf numFmtId="49" fontId="45" fillId="0" borderId="0" xfId="14" applyNumberFormat="1" applyFont="1"/>
    <xf numFmtId="0" fontId="45" fillId="0" borderId="0" xfId="14" applyFont="1" applyAlignment="1">
      <alignment vertical="top" wrapText="1"/>
    </xf>
    <xf numFmtId="0" fontId="45" fillId="0" borderId="6" xfId="14" applyFont="1" applyBorder="1" applyAlignment="1">
      <alignment vertical="top" wrapText="1"/>
    </xf>
    <xf numFmtId="49" fontId="45" fillId="0" borderId="9" xfId="14" applyNumberFormat="1" applyFont="1" applyBorder="1" applyAlignment="1">
      <alignment vertical="top" wrapText="1"/>
    </xf>
    <xf numFmtId="0" fontId="45" fillId="0" borderId="9" xfId="14" applyFont="1" applyBorder="1" applyAlignment="1">
      <alignment vertical="top" wrapText="1"/>
    </xf>
    <xf numFmtId="49" fontId="45" fillId="0" borderId="6" xfId="14" applyNumberFormat="1" applyFont="1" applyBorder="1" applyAlignment="1">
      <alignment vertical="top" wrapText="1"/>
    </xf>
    <xf numFmtId="0" fontId="45" fillId="0" borderId="6" xfId="14" applyFont="1" applyBorder="1" applyAlignment="1">
      <alignment vertical="top"/>
    </xf>
    <xf numFmtId="3" fontId="45" fillId="0" borderId="9" xfId="14" applyNumberFormat="1" applyFont="1" applyBorder="1" applyAlignment="1">
      <alignment horizontal="left" vertical="top"/>
    </xf>
    <xf numFmtId="3" fontId="45" fillId="0" borderId="9" xfId="14" applyNumberFormat="1" applyFont="1" applyBorder="1" applyAlignment="1">
      <alignment vertical="top" wrapText="1"/>
    </xf>
    <xf numFmtId="3" fontId="43" fillId="0" borderId="0" xfId="14" applyNumberFormat="1" applyFont="1" applyAlignment="1">
      <alignment vertical="top"/>
    </xf>
    <xf numFmtId="49" fontId="43" fillId="0" borderId="0" xfId="14" applyNumberFormat="1" applyFont="1"/>
    <xf numFmtId="0" fontId="43" fillId="0" borderId="6" xfId="14" applyFont="1" applyBorder="1"/>
    <xf numFmtId="1" fontId="43" fillId="0" borderId="6" xfId="14" applyNumberFormat="1" applyFont="1" applyBorder="1"/>
    <xf numFmtId="49" fontId="43" fillId="0" borderId="6" xfId="14" applyNumberFormat="1" applyFont="1" applyBorder="1" applyAlignment="1">
      <alignment horizontal="right"/>
    </xf>
    <xf numFmtId="1" fontId="43" fillId="0" borderId="6" xfId="14" applyNumberFormat="1" applyFont="1" applyBorder="1" applyAlignment="1">
      <alignment horizontal="right"/>
    </xf>
    <xf numFmtId="1" fontId="45" fillId="0" borderId="6" xfId="14" applyNumberFormat="1" applyFont="1" applyBorder="1"/>
    <xf numFmtId="3" fontId="43" fillId="0" borderId="0" xfId="14" applyNumberFormat="1" applyFont="1" applyAlignment="1">
      <alignment horizontal="left"/>
    </xf>
    <xf numFmtId="0" fontId="43" fillId="0" borderId="8" xfId="14" applyFont="1" applyBorder="1"/>
    <xf numFmtId="1" fontId="43" fillId="0" borderId="8" xfId="14" applyNumberFormat="1" applyFont="1" applyBorder="1"/>
    <xf numFmtId="0" fontId="42" fillId="0" borderId="0" xfId="14" applyFont="1"/>
    <xf numFmtId="1" fontId="42" fillId="0" borderId="0" xfId="14" applyNumberFormat="1" applyFont="1"/>
    <xf numFmtId="0" fontId="50" fillId="0" borderId="0" xfId="14" applyFont="1"/>
    <xf numFmtId="0" fontId="6" fillId="0" borderId="0" xfId="1" applyAlignment="1">
      <alignment horizontal="right"/>
    </xf>
    <xf numFmtId="0" fontId="0" fillId="0" borderId="1" xfId="0" applyBorder="1" applyAlignment="1">
      <alignment vertical="center"/>
    </xf>
    <xf numFmtId="0" fontId="52" fillId="0" borderId="0" xfId="15" applyFont="1"/>
    <xf numFmtId="0" fontId="53" fillId="0" borderId="0" xfId="15" applyFont="1"/>
    <xf numFmtId="184" fontId="42" fillId="0" borderId="8" xfId="14" applyNumberFormat="1" applyFont="1" applyBorder="1" applyAlignment="1">
      <alignment horizontal="right" vertical="top"/>
    </xf>
    <xf numFmtId="0" fontId="42" fillId="0" borderId="8" xfId="15" applyFont="1" applyBorder="1" applyAlignment="1">
      <alignment horizontal="left"/>
    </xf>
    <xf numFmtId="0" fontId="52" fillId="0" borderId="8" xfId="15" applyFont="1" applyBorder="1"/>
    <xf numFmtId="184" fontId="22" fillId="0" borderId="0" xfId="14" applyNumberFormat="1" applyAlignment="1">
      <alignment horizontal="right" vertical="top"/>
    </xf>
    <xf numFmtId="0" fontId="52" fillId="0" borderId="0" xfId="15" applyFont="1" applyAlignment="1">
      <alignment horizontal="left"/>
    </xf>
    <xf numFmtId="0" fontId="22" fillId="0" borderId="0" xfId="15" applyFont="1"/>
    <xf numFmtId="0" fontId="0" fillId="0" borderId="0" xfId="15" applyFont="1"/>
    <xf numFmtId="176" fontId="54" fillId="0" borderId="0" xfId="15" applyNumberFormat="1" applyFont="1"/>
    <xf numFmtId="0" fontId="42" fillId="0" borderId="0" xfId="15" applyFont="1" applyAlignment="1">
      <alignment horizontal="left"/>
    </xf>
    <xf numFmtId="0" fontId="54" fillId="0" borderId="0" xfId="15" applyFont="1"/>
    <xf numFmtId="0" fontId="55" fillId="0" borderId="0" xfId="14" applyFont="1" applyAlignment="1">
      <alignment horizontal="left"/>
    </xf>
    <xf numFmtId="185" fontId="52" fillId="0" borderId="0" xfId="15" applyNumberFormat="1" applyFont="1"/>
    <xf numFmtId="176" fontId="52" fillId="0" borderId="0" xfId="15" applyNumberFormat="1" applyFont="1"/>
    <xf numFmtId="0" fontId="54" fillId="0" borderId="0" xfId="15" applyFont="1" applyAlignment="1">
      <alignment horizontal="left"/>
    </xf>
    <xf numFmtId="185" fontId="22" fillId="0" borderId="0" xfId="15" applyNumberFormat="1" applyFont="1"/>
    <xf numFmtId="176" fontId="22" fillId="0" borderId="0" xfId="15" applyNumberFormat="1" applyFont="1"/>
    <xf numFmtId="0" fontId="42" fillId="0" borderId="0" xfId="15" applyFont="1" applyAlignment="1">
      <alignment horizontal="center"/>
    </xf>
    <xf numFmtId="0" fontId="42" fillId="0" borderId="8" xfId="15" applyFont="1" applyBorder="1" applyAlignment="1">
      <alignment horizontal="center"/>
    </xf>
    <xf numFmtId="0" fontId="22" fillId="0" borderId="8" xfId="15" applyFont="1" applyBorder="1"/>
    <xf numFmtId="0" fontId="42" fillId="0" borderId="8" xfId="15" applyFont="1" applyBorder="1"/>
    <xf numFmtId="0" fontId="42" fillId="0" borderId="0" xfId="15" applyFont="1"/>
    <xf numFmtId="0" fontId="52" fillId="0" borderId="49" xfId="15" applyFont="1" applyBorder="1"/>
    <xf numFmtId="0" fontId="0" fillId="0" borderId="1" xfId="0" applyBorder="1" applyAlignment="1">
      <alignment horizontal="center" vertical="top"/>
    </xf>
    <xf numFmtId="0" fontId="0" fillId="0" borderId="1" xfId="0" applyBorder="1" applyAlignment="1">
      <alignment horizontal="center" vertical="center"/>
    </xf>
    <xf numFmtId="0" fontId="4" fillId="0" borderId="1" xfId="0" applyFont="1" applyBorder="1" applyAlignment="1">
      <alignment vertical="center" wrapText="1"/>
    </xf>
    <xf numFmtId="0" fontId="56" fillId="0" borderId="0" xfId="0" applyFont="1"/>
    <xf numFmtId="0" fontId="0" fillId="0" borderId="1" xfId="0" applyBorder="1" applyAlignment="1">
      <alignment horizontal="left" vertical="center" wrapText="1"/>
    </xf>
    <xf numFmtId="0" fontId="0" fillId="0" borderId="0" xfId="0" applyAlignment="1">
      <alignment vertical="top" wrapText="1"/>
    </xf>
    <xf numFmtId="0" fontId="0" fillId="0" borderId="8" xfId="0" applyBorder="1" applyAlignment="1">
      <alignment vertical="center" wrapText="1"/>
    </xf>
    <xf numFmtId="0" fontId="0" fillId="0" borderId="8" xfId="0" applyBorder="1" applyAlignment="1">
      <alignment wrapText="1"/>
    </xf>
    <xf numFmtId="0" fontId="0" fillId="0" borderId="1" xfId="0" applyBorder="1" applyAlignment="1">
      <alignment horizontal="left" vertical="top" wrapText="1"/>
    </xf>
    <xf numFmtId="0" fontId="0" fillId="0" borderId="1" xfId="0" applyBorder="1" applyAlignment="1">
      <alignment vertical="center" wrapText="1"/>
    </xf>
    <xf numFmtId="0" fontId="1" fillId="0" borderId="2" xfId="2"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5" xfId="0" applyBorder="1" applyAlignment="1">
      <alignment vertical="top" wrapText="1"/>
    </xf>
    <xf numFmtId="0" fontId="0" fillId="0" borderId="7" xfId="0" applyBorder="1" applyAlignment="1">
      <alignment vertical="top" wrapText="1"/>
    </xf>
    <xf numFmtId="0" fontId="0" fillId="0" borderId="3"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0" fontId="2" fillId="0" borderId="1" xfId="2" applyBorder="1" applyAlignment="1">
      <alignment horizontal="center" vertical="center" wrapText="1"/>
    </xf>
    <xf numFmtId="0" fontId="0" fillId="0" borderId="1" xfId="0" applyBorder="1" applyAlignment="1">
      <alignment horizontal="center" wrapText="1"/>
    </xf>
    <xf numFmtId="0" fontId="20" fillId="0" borderId="0" xfId="0" applyFont="1"/>
    <xf numFmtId="0" fontId="27" fillId="0" borderId="0" xfId="0" applyFont="1"/>
    <xf numFmtId="0" fontId="20" fillId="0" borderId="0" xfId="4" applyFont="1" applyAlignment="1"/>
    <xf numFmtId="0" fontId="34" fillId="0" borderId="44" xfId="11" applyFont="1" applyBorder="1" applyAlignment="1">
      <alignment horizontal="center" vertical="center" textRotation="255" shrinkToFit="1"/>
    </xf>
    <xf numFmtId="0" fontId="34" fillId="0" borderId="3" xfId="11" applyFont="1" applyBorder="1" applyAlignment="1">
      <alignment horizontal="center" vertical="center" textRotation="255" shrinkToFit="1"/>
    </xf>
    <xf numFmtId="0" fontId="34" fillId="0" borderId="46" xfId="11" applyFont="1" applyBorder="1" applyAlignment="1">
      <alignment horizontal="center" vertical="center" textRotation="255" shrinkToFit="1"/>
    </xf>
    <xf numFmtId="0" fontId="34" fillId="0" borderId="39" xfId="11" applyFont="1" applyBorder="1" applyAlignment="1">
      <alignment horizontal="center" vertical="center" textRotation="255" shrinkToFit="1"/>
    </xf>
    <xf numFmtId="0" fontId="29" fillId="0" borderId="45" xfId="9" applyFont="1" applyBorder="1" applyAlignment="1">
      <alignment horizontal="center" vertical="center" shrinkToFit="1"/>
    </xf>
    <xf numFmtId="0" fontId="29" fillId="0" borderId="43" xfId="9" applyFont="1" applyBorder="1" applyAlignment="1">
      <alignment horizontal="center" vertical="center" shrinkToFit="1"/>
    </xf>
    <xf numFmtId="0" fontId="29" fillId="0" borderId="44" xfId="9" applyFont="1" applyBorder="1" applyAlignment="1">
      <alignment horizontal="center" vertical="center" shrinkToFit="1"/>
    </xf>
    <xf numFmtId="0" fontId="29" fillId="0" borderId="4" xfId="9" applyFont="1" applyBorder="1" applyAlignment="1">
      <alignment horizontal="center" vertical="center" shrinkToFit="1"/>
    </xf>
    <xf numFmtId="0" fontId="29" fillId="0" borderId="42" xfId="9" applyFont="1" applyBorder="1" applyAlignment="1">
      <alignment horizontal="center" vertical="center" shrinkToFit="1"/>
    </xf>
    <xf numFmtId="0" fontId="29" fillId="0" borderId="5" xfId="9" applyFont="1" applyBorder="1" applyAlignment="1">
      <alignment horizontal="center" vertical="center" shrinkToFit="1"/>
    </xf>
    <xf numFmtId="0" fontId="29" fillId="0" borderId="41" xfId="9" applyFont="1" applyBorder="1" applyAlignment="1">
      <alignment horizontal="center" vertical="center" shrinkToFit="1"/>
    </xf>
    <xf numFmtId="0" fontId="29" fillId="0" borderId="33" xfId="9" applyFont="1" applyBorder="1" applyAlignment="1">
      <alignment horizontal="center" vertical="center" shrinkToFit="1"/>
    </xf>
    <xf numFmtId="0" fontId="35" fillId="0" borderId="25" xfId="9" applyFont="1" applyBorder="1" applyAlignment="1">
      <alignment horizontal="left" vertical="center" shrinkToFit="1"/>
    </xf>
    <xf numFmtId="0" fontId="29" fillId="0" borderId="25" xfId="9" applyFont="1" applyBorder="1" applyAlignment="1">
      <alignment horizontal="center" vertical="center"/>
    </xf>
    <xf numFmtId="0" fontId="34" fillId="0" borderId="38" xfId="12" applyFont="1" applyBorder="1" applyAlignment="1">
      <alignment horizontal="center" vertical="center" shrinkToFit="1"/>
    </xf>
    <xf numFmtId="0" fontId="34" fillId="0" borderId="36" xfId="12" applyFont="1" applyBorder="1" applyAlignment="1">
      <alignment horizontal="center" vertical="center" shrinkToFit="1"/>
    </xf>
    <xf numFmtId="0" fontId="34" fillId="0" borderId="47" xfId="11" applyFont="1" applyBorder="1" applyAlignment="1">
      <alignment horizontal="center" vertical="center" textRotation="255" shrinkToFit="1"/>
    </xf>
    <xf numFmtId="0" fontId="34" fillId="0" borderId="40" xfId="11" applyFont="1" applyBorder="1" applyAlignment="1">
      <alignment horizontal="center" vertical="center" textRotation="255" shrinkToFit="1"/>
    </xf>
    <xf numFmtId="3" fontId="0" fillId="0" borderId="6" xfId="0" applyNumberFormat="1" applyBorder="1" applyAlignment="1">
      <alignment horizontal="left"/>
    </xf>
    <xf numFmtId="0" fontId="0" fillId="0" borderId="6" xfId="0" applyBorder="1" applyAlignment="1">
      <alignment horizontal="left"/>
    </xf>
    <xf numFmtId="3" fontId="0" fillId="0" borderId="6" xfId="0" applyNumberFormat="1" applyBorder="1" applyAlignment="1">
      <alignment horizontal="center"/>
    </xf>
    <xf numFmtId="0" fontId="0" fillId="0" borderId="6" xfId="0" applyBorder="1" applyAlignment="1">
      <alignment horizontal="center"/>
    </xf>
    <xf numFmtId="3" fontId="45" fillId="0" borderId="6" xfId="14" applyNumberFormat="1" applyFont="1" applyBorder="1" applyAlignment="1">
      <alignment horizontal="left" vertical="top"/>
    </xf>
    <xf numFmtId="0" fontId="16" fillId="0" borderId="6" xfId="0" applyFont="1" applyBorder="1" applyAlignment="1">
      <alignment horizontal="center"/>
    </xf>
    <xf numFmtId="0" fontId="8" fillId="0" borderId="6" xfId="0" applyFont="1" applyBorder="1" applyAlignment="1">
      <alignment horizontal="center"/>
    </xf>
    <xf numFmtId="0" fontId="42" fillId="0" borderId="48" xfId="15" applyFont="1" applyBorder="1" applyAlignment="1">
      <alignment horizontal="center"/>
    </xf>
  </cellXfs>
  <cellStyles count="16">
    <cellStyle name="Excel Built-in Normal" xfId="15" xr:uid="{D73F1706-FEC9-4879-8C1D-2C2B52E2EF54}"/>
    <cellStyle name="Normal 10" xfId="5" xr:uid="{70E27BBC-E61A-40BB-AAF3-DF23DE689558}"/>
    <cellStyle name="Normal 2" xfId="4" xr:uid="{58DFE84A-7E38-4C4A-804C-A42603A18D1C}"/>
    <cellStyle name="Normal 2 2" xfId="6" xr:uid="{397EAB67-4756-4572-A6FB-7CE97F86116C}"/>
    <cellStyle name="Normal 4" xfId="7" xr:uid="{AACE001F-71A8-44DD-8338-DD70B41E51A0}"/>
    <cellStyle name="標準" xfId="0" builtinId="0"/>
    <cellStyle name="標準 2" xfId="1" xr:uid="{05AC6665-AB58-43E5-84CF-699F27DC2FE9}"/>
    <cellStyle name="標準 2 2" xfId="3" xr:uid="{8C2F87E2-511B-439E-A7B2-1A14DFE6F471}"/>
    <cellStyle name="標準 2 2 2" xfId="12" xr:uid="{BEDF1E3D-E25C-4706-9CFB-72BB754A89BF}"/>
    <cellStyle name="標準 3" xfId="2" xr:uid="{8E8DA421-CB53-4914-BA75-8858483DA73D}"/>
    <cellStyle name="標準 4" xfId="8" xr:uid="{84E2E510-8192-438C-8403-D76FE7756481}"/>
    <cellStyle name="標準 4 2" xfId="11" xr:uid="{3B4AB513-1593-453F-A81F-CF3B56BC704A}"/>
    <cellStyle name="標準 5" xfId="14" xr:uid="{CD53D389-16A1-4926-9D46-7521FDA414F5}"/>
    <cellStyle name="標準 6 11" xfId="9" xr:uid="{54CB7597-8BA3-457A-A67A-7E148B092569}"/>
    <cellStyle name="標準 6 2 7" xfId="13" xr:uid="{15A2E5FB-3028-49F0-8D53-B392BD9C0990}"/>
    <cellStyle name="標準 6 7 4" xfId="10" xr:uid="{2FACC8B0-887A-4A27-9595-4D33B4CC95BD}"/>
  </cellStyles>
  <dxfs count="2">
    <dxf>
      <font>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56260"/>
    <xdr:pic>
      <xdr:nvPicPr>
        <xdr:cNvPr id="2" name="Bildobjekt 2">
          <a:extLst>
            <a:ext uri="{FF2B5EF4-FFF2-40B4-BE49-F238E27FC236}">
              <a16:creationId xmlns:a16="http://schemas.microsoft.com/office/drawing/2014/main" id="{F3A84FF0-CCB5-44A3-9182-6B605C8EE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2450" cy="556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180975</xdr:rowOff>
    </xdr:from>
    <xdr:ext cx="1313775" cy="237725"/>
    <xdr:pic>
      <xdr:nvPicPr>
        <xdr:cNvPr id="3" name="Bildobjekt 3">
          <a:extLst>
            <a:ext uri="{FF2B5EF4-FFF2-40B4-BE49-F238E27FC236}">
              <a16:creationId xmlns:a16="http://schemas.microsoft.com/office/drawing/2014/main" id="{AF2CA716-7087-471B-9545-055EBF2292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86400" y="165735"/>
          <a:ext cx="1313775" cy="237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60070" cy="571500"/>
    <xdr:pic>
      <xdr:nvPicPr>
        <xdr:cNvPr id="2" name="Bildobjekt 4">
          <a:extLst>
            <a:ext uri="{FF2B5EF4-FFF2-40B4-BE49-F238E27FC236}">
              <a16:creationId xmlns:a16="http://schemas.microsoft.com/office/drawing/2014/main" id="{A2192004-8847-43EA-9D76-4BB7AE968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0070" cy="571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352425</xdr:colOff>
      <xdr:row>0</xdr:row>
      <xdr:rowOff>152400</xdr:rowOff>
    </xdr:from>
    <xdr:ext cx="1325205" cy="237725"/>
    <xdr:pic>
      <xdr:nvPicPr>
        <xdr:cNvPr id="3" name="Bildobjekt 3">
          <a:extLst>
            <a:ext uri="{FF2B5EF4-FFF2-40B4-BE49-F238E27FC236}">
              <a16:creationId xmlns:a16="http://schemas.microsoft.com/office/drawing/2014/main" id="{7DB07B05-0041-48B2-B6EC-0894234360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223105" y="152400"/>
          <a:ext cx="1325205" cy="237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55</xdr:row>
      <xdr:rowOff>0</xdr:rowOff>
    </xdr:from>
    <xdr:ext cx="2236263" cy="152413"/>
    <xdr:pic>
      <xdr:nvPicPr>
        <xdr:cNvPr id="2" name="Bildobjekt 1">
          <a:extLst>
            <a:ext uri="{FF2B5EF4-FFF2-40B4-BE49-F238E27FC236}">
              <a16:creationId xmlns:a16="http://schemas.microsoft.com/office/drawing/2014/main" id="{E59A9421-D5EE-4258-9FE4-E1983A278A2D}"/>
            </a:ext>
          </a:extLst>
        </xdr:cNvPr>
        <xdr:cNvPicPr>
          <a:picLocks noChangeAspect="1"/>
        </xdr:cNvPicPr>
      </xdr:nvPicPr>
      <xdr:blipFill>
        <a:blip xmlns:r="http://schemas.openxmlformats.org/officeDocument/2006/relationships" r:embed="rId1"/>
        <a:stretch>
          <a:fillRect/>
        </a:stretch>
      </xdr:blipFill>
      <xdr:spPr>
        <a:xfrm>
          <a:off x="0" y="12573000"/>
          <a:ext cx="2236263" cy="1524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078A6-DCFA-4FC9-AAC9-BD6B851A7B0F}">
  <dimension ref="A2:K106"/>
  <sheetViews>
    <sheetView tabSelected="1" zoomScaleNormal="100" workbookViewId="0"/>
  </sheetViews>
  <sheetFormatPr defaultRowHeight="18" x14ac:dyDescent="0.45"/>
  <cols>
    <col min="1" max="1" width="15.5" bestFit="1" customWidth="1"/>
    <col min="2" max="2" width="16.09765625" customWidth="1"/>
    <col min="3" max="3" width="10.3984375" style="24" bestFit="1" customWidth="1"/>
    <col min="4" max="4" width="13.69921875" bestFit="1" customWidth="1"/>
    <col min="5" max="5" width="99" style="2" customWidth="1"/>
    <col min="6" max="6" width="23.296875" customWidth="1"/>
    <col min="7" max="7" width="16.8984375" customWidth="1"/>
    <col min="8" max="8" width="18.69921875" customWidth="1"/>
    <col min="9" max="9" width="15.296875" customWidth="1"/>
    <col min="10" max="10" width="16.19921875" customWidth="1"/>
  </cols>
  <sheetData>
    <row r="2" spans="1:5" s="30" customFormat="1" ht="42" customHeight="1" x14ac:dyDescent="0.45">
      <c r="A2" s="297" t="s">
        <v>4331</v>
      </c>
      <c r="B2" s="297"/>
      <c r="C2" s="297"/>
      <c r="D2" s="297"/>
      <c r="E2" s="297"/>
    </row>
    <row r="3" spans="1:5" x14ac:dyDescent="0.45">
      <c r="A3" s="30"/>
      <c r="B3" s="30"/>
      <c r="C3" s="31"/>
    </row>
    <row r="4" spans="1:5" ht="316.8" customHeight="1" x14ac:dyDescent="0.45">
      <c r="A4" s="26" t="s">
        <v>4332</v>
      </c>
      <c r="B4" s="297" t="s">
        <v>4342</v>
      </c>
      <c r="C4" s="297"/>
      <c r="D4" s="297"/>
      <c r="E4" s="297"/>
    </row>
    <row r="5" spans="1:5" x14ac:dyDescent="0.45">
      <c r="A5" s="21"/>
      <c r="B5" s="21"/>
      <c r="C5" s="21"/>
      <c r="D5" s="21"/>
      <c r="E5" s="21"/>
    </row>
    <row r="6" spans="1:5" ht="36.6" customHeight="1" x14ac:dyDescent="0.45">
      <c r="A6" s="298" t="s">
        <v>4333</v>
      </c>
      <c r="B6" s="299"/>
      <c r="C6" s="299"/>
      <c r="D6" s="299"/>
      <c r="E6" s="299"/>
    </row>
    <row r="7" spans="1:5" x14ac:dyDescent="0.45">
      <c r="A7" s="17" t="s">
        <v>1547</v>
      </c>
      <c r="B7" s="17" t="s">
        <v>1570</v>
      </c>
      <c r="C7" s="310" t="s">
        <v>1571</v>
      </c>
      <c r="D7" s="311"/>
      <c r="E7" s="312"/>
    </row>
    <row r="8" spans="1:5" x14ac:dyDescent="0.45">
      <c r="A8" s="301" t="s">
        <v>2051</v>
      </c>
      <c r="B8" s="306" t="s">
        <v>2118</v>
      </c>
      <c r="C8" s="309" t="s">
        <v>1552</v>
      </c>
      <c r="D8" s="19" t="s">
        <v>2116</v>
      </c>
      <c r="E8" s="32" t="s">
        <v>2123</v>
      </c>
    </row>
    <row r="9" spans="1:5" x14ac:dyDescent="0.45">
      <c r="A9" s="301"/>
      <c r="B9" s="307"/>
      <c r="C9" s="309"/>
      <c r="D9" s="19" t="s">
        <v>2117</v>
      </c>
      <c r="E9" s="32" t="s">
        <v>2121</v>
      </c>
    </row>
    <row r="10" spans="1:5" x14ac:dyDescent="0.45">
      <c r="A10" s="301"/>
      <c r="B10" s="307"/>
      <c r="C10" s="309"/>
      <c r="D10" s="19" t="s">
        <v>889</v>
      </c>
      <c r="E10" s="32" t="s">
        <v>2119</v>
      </c>
    </row>
    <row r="11" spans="1:5" x14ac:dyDescent="0.45">
      <c r="A11" s="301"/>
      <c r="B11" s="307"/>
      <c r="C11" s="309"/>
      <c r="D11" s="20" t="s">
        <v>887</v>
      </c>
      <c r="E11" s="32" t="s">
        <v>2122</v>
      </c>
    </row>
    <row r="12" spans="1:5" x14ac:dyDescent="0.45">
      <c r="A12" s="301"/>
      <c r="B12" s="308"/>
      <c r="C12" s="18" t="s">
        <v>1694</v>
      </c>
      <c r="D12" s="305" t="s">
        <v>4272</v>
      </c>
      <c r="E12" s="305"/>
    </row>
    <row r="13" spans="1:5" x14ac:dyDescent="0.45">
      <c r="A13" s="301" t="s">
        <v>2124</v>
      </c>
      <c r="B13" s="306" t="s">
        <v>4334</v>
      </c>
      <c r="C13" s="309" t="s">
        <v>1552</v>
      </c>
      <c r="D13" s="19" t="s">
        <v>2116</v>
      </c>
      <c r="E13" s="32" t="s">
        <v>2123</v>
      </c>
    </row>
    <row r="14" spans="1:5" x14ac:dyDescent="0.45">
      <c r="A14" s="301"/>
      <c r="B14" s="307"/>
      <c r="C14" s="309"/>
      <c r="D14" s="19" t="s">
        <v>889</v>
      </c>
      <c r="E14" s="32" t="s">
        <v>2147</v>
      </c>
    </row>
    <row r="15" spans="1:5" x14ac:dyDescent="0.45">
      <c r="A15" s="301"/>
      <c r="B15" s="307"/>
      <c r="C15" s="309"/>
      <c r="D15" s="20" t="s">
        <v>891</v>
      </c>
      <c r="E15" s="32" t="s">
        <v>1560</v>
      </c>
    </row>
    <row r="16" spans="1:5" x14ac:dyDescent="0.45">
      <c r="A16" s="301"/>
      <c r="B16" s="307"/>
      <c r="C16" s="309"/>
      <c r="D16" s="19" t="s">
        <v>895</v>
      </c>
      <c r="E16" s="32" t="s">
        <v>4335</v>
      </c>
    </row>
    <row r="17" spans="1:11" x14ac:dyDescent="0.45">
      <c r="A17" s="301"/>
      <c r="B17" s="307"/>
      <c r="C17" s="309"/>
      <c r="D17" s="20" t="s">
        <v>893</v>
      </c>
      <c r="E17" s="32" t="s">
        <v>2146</v>
      </c>
    </row>
    <row r="18" spans="1:11" x14ac:dyDescent="0.45">
      <c r="A18" s="301"/>
      <c r="B18" s="308"/>
      <c r="C18" s="18" t="s">
        <v>1694</v>
      </c>
      <c r="D18" s="305" t="s">
        <v>1811</v>
      </c>
      <c r="E18" s="305"/>
    </row>
    <row r="19" spans="1:11" ht="18" customHeight="1" x14ac:dyDescent="0.45">
      <c r="A19" s="306" t="s">
        <v>4276</v>
      </c>
      <c r="B19" s="306" t="s">
        <v>4336</v>
      </c>
      <c r="C19" s="304" t="s">
        <v>1552</v>
      </c>
      <c r="D19" s="19" t="s">
        <v>586</v>
      </c>
      <c r="E19" s="32" t="s">
        <v>1549</v>
      </c>
      <c r="F19" s="6"/>
      <c r="G19" s="6"/>
      <c r="H19" s="5"/>
      <c r="I19" s="5"/>
      <c r="J19" s="5"/>
      <c r="K19" s="5"/>
    </row>
    <row r="20" spans="1:11" x14ac:dyDescent="0.45">
      <c r="A20" s="307"/>
      <c r="B20" s="307"/>
      <c r="C20" s="315"/>
      <c r="D20" s="19" t="s">
        <v>585</v>
      </c>
      <c r="E20" s="32" t="s">
        <v>1550</v>
      </c>
    </row>
    <row r="21" spans="1:11" x14ac:dyDescent="0.45">
      <c r="A21" s="307"/>
      <c r="B21" s="307"/>
      <c r="C21" s="315"/>
      <c r="D21" s="20" t="s">
        <v>580</v>
      </c>
      <c r="E21" s="32" t="s">
        <v>1578</v>
      </c>
    </row>
    <row r="22" spans="1:11" x14ac:dyDescent="0.45">
      <c r="A22" s="307"/>
      <c r="B22" s="307"/>
      <c r="C22" s="315"/>
      <c r="D22" s="20" t="s">
        <v>584</v>
      </c>
      <c r="E22" s="32" t="s">
        <v>1551</v>
      </c>
    </row>
    <row r="23" spans="1:11" x14ac:dyDescent="0.45">
      <c r="A23" s="307"/>
      <c r="B23" s="307"/>
      <c r="C23" s="315"/>
      <c r="D23" s="19" t="s">
        <v>582</v>
      </c>
      <c r="E23" s="32" t="s">
        <v>4337</v>
      </c>
    </row>
    <row r="24" spans="1:11" x14ac:dyDescent="0.45">
      <c r="A24" s="307"/>
      <c r="B24" s="307"/>
      <c r="C24" s="315"/>
      <c r="D24" s="19" t="s">
        <v>581</v>
      </c>
      <c r="E24" s="32" t="s">
        <v>1553</v>
      </c>
    </row>
    <row r="25" spans="1:11" x14ac:dyDescent="0.45">
      <c r="A25" s="307"/>
      <c r="B25" s="307"/>
      <c r="C25" s="303"/>
      <c r="D25" s="19" t="s">
        <v>583</v>
      </c>
      <c r="E25" s="32" t="s">
        <v>4338</v>
      </c>
    </row>
    <row r="26" spans="1:11" x14ac:dyDescent="0.45">
      <c r="A26" s="307"/>
      <c r="B26" s="307"/>
      <c r="C26" s="18" t="s">
        <v>1694</v>
      </c>
      <c r="D26" s="313" t="s">
        <v>4273</v>
      </c>
      <c r="E26" s="314"/>
    </row>
    <row r="27" spans="1:11" ht="52.8" customHeight="1" x14ac:dyDescent="0.45">
      <c r="A27" s="308"/>
      <c r="B27" s="308"/>
      <c r="C27" s="18" t="s">
        <v>4275</v>
      </c>
      <c r="D27" s="313" t="s">
        <v>4274</v>
      </c>
      <c r="E27" s="314"/>
    </row>
    <row r="28" spans="1:11" x14ac:dyDescent="0.45">
      <c r="A28" s="301" t="s">
        <v>1546</v>
      </c>
      <c r="B28" s="306" t="s">
        <v>1568</v>
      </c>
      <c r="C28" s="309" t="s">
        <v>1552</v>
      </c>
      <c r="D28" s="19" t="s">
        <v>1555</v>
      </c>
      <c r="E28" s="32" t="s">
        <v>1556</v>
      </c>
    </row>
    <row r="29" spans="1:11" x14ac:dyDescent="0.45">
      <c r="A29" s="301"/>
      <c r="B29" s="307"/>
      <c r="C29" s="309"/>
      <c r="D29" s="19" t="s">
        <v>895</v>
      </c>
      <c r="E29" s="32" t="s">
        <v>1579</v>
      </c>
    </row>
    <row r="30" spans="1:11" x14ac:dyDescent="0.45">
      <c r="A30" s="301"/>
      <c r="B30" s="307"/>
      <c r="C30" s="309"/>
      <c r="D30" s="20" t="s">
        <v>893</v>
      </c>
      <c r="E30" s="32" t="s">
        <v>2146</v>
      </c>
    </row>
    <row r="31" spans="1:11" x14ac:dyDescent="0.45">
      <c r="A31" s="301"/>
      <c r="B31" s="307"/>
      <c r="C31" s="309"/>
      <c r="D31" s="20" t="s">
        <v>891</v>
      </c>
      <c r="E31" s="32" t="s">
        <v>1560</v>
      </c>
    </row>
    <row r="32" spans="1:11" x14ac:dyDescent="0.45">
      <c r="A32" s="301"/>
      <c r="B32" s="307"/>
      <c r="C32" s="309"/>
      <c r="D32" s="19" t="s">
        <v>889</v>
      </c>
      <c r="E32" s="32" t="s">
        <v>1558</v>
      </c>
    </row>
    <row r="33" spans="1:5" x14ac:dyDescent="0.45">
      <c r="A33" s="301"/>
      <c r="B33" s="307"/>
      <c r="C33" s="309"/>
      <c r="D33" s="19" t="s">
        <v>887</v>
      </c>
      <c r="E33" s="32" t="s">
        <v>1553</v>
      </c>
    </row>
    <row r="34" spans="1:5" x14ac:dyDescent="0.45">
      <c r="A34" s="301"/>
      <c r="B34" s="307"/>
      <c r="C34" s="309"/>
      <c r="D34" s="19" t="s">
        <v>885</v>
      </c>
      <c r="E34" s="32" t="s">
        <v>1561</v>
      </c>
    </row>
    <row r="35" spans="1:5" x14ac:dyDescent="0.45">
      <c r="A35" s="301"/>
      <c r="B35" s="307"/>
      <c r="C35" s="309"/>
      <c r="D35" s="19" t="s">
        <v>883</v>
      </c>
      <c r="E35" s="32" t="s">
        <v>1562</v>
      </c>
    </row>
    <row r="36" spans="1:5" x14ac:dyDescent="0.45">
      <c r="A36" s="301"/>
      <c r="B36" s="307"/>
      <c r="C36" s="309"/>
      <c r="D36" s="19" t="s">
        <v>881</v>
      </c>
      <c r="E36" s="32" t="s">
        <v>1563</v>
      </c>
    </row>
    <row r="37" spans="1:5" x14ac:dyDescent="0.45">
      <c r="A37" s="301"/>
      <c r="B37" s="307"/>
      <c r="C37" s="309"/>
      <c r="D37" s="19" t="s">
        <v>879</v>
      </c>
      <c r="E37" s="32" t="s">
        <v>1559</v>
      </c>
    </row>
    <row r="38" spans="1:5" x14ac:dyDescent="0.45">
      <c r="A38" s="301"/>
      <c r="B38" s="307"/>
      <c r="C38" s="309"/>
      <c r="D38" s="19" t="s">
        <v>877</v>
      </c>
      <c r="E38" s="32" t="s">
        <v>1557</v>
      </c>
    </row>
    <row r="39" spans="1:5" x14ac:dyDescent="0.45">
      <c r="A39" s="301"/>
      <c r="B39" s="308"/>
      <c r="C39" s="18" t="s">
        <v>4280</v>
      </c>
      <c r="D39" s="305" t="s">
        <v>1811</v>
      </c>
      <c r="E39" s="305"/>
    </row>
    <row r="40" spans="1:5" x14ac:dyDescent="0.45">
      <c r="A40" s="301" t="s">
        <v>1564</v>
      </c>
      <c r="B40" s="306" t="s">
        <v>1569</v>
      </c>
      <c r="C40" s="309" t="s">
        <v>1552</v>
      </c>
      <c r="D40" s="19" t="s">
        <v>934</v>
      </c>
      <c r="E40" s="32" t="s">
        <v>1565</v>
      </c>
    </row>
    <row r="41" spans="1:5" ht="36" customHeight="1" x14ac:dyDescent="0.45">
      <c r="A41" s="301"/>
      <c r="B41" s="307"/>
      <c r="C41" s="309"/>
      <c r="D41" s="294" t="s">
        <v>932</v>
      </c>
      <c r="E41" s="32" t="s">
        <v>1810</v>
      </c>
    </row>
    <row r="42" spans="1:5" x14ac:dyDescent="0.45">
      <c r="A42" s="301"/>
      <c r="B42" s="307"/>
      <c r="C42" s="309"/>
      <c r="D42" s="20" t="s">
        <v>930</v>
      </c>
      <c r="E42" s="32" t="s">
        <v>1567</v>
      </c>
    </row>
    <row r="43" spans="1:5" x14ac:dyDescent="0.45">
      <c r="A43" s="301"/>
      <c r="B43" s="307"/>
      <c r="C43" s="309"/>
      <c r="D43" s="19" t="s">
        <v>928</v>
      </c>
      <c r="E43" s="32" t="s">
        <v>1566</v>
      </c>
    </row>
    <row r="44" spans="1:5" x14ac:dyDescent="0.45">
      <c r="A44" s="301"/>
      <c r="B44" s="308"/>
      <c r="C44" s="18" t="s">
        <v>4280</v>
      </c>
      <c r="D44" s="305" t="s">
        <v>1701</v>
      </c>
      <c r="E44" s="305"/>
    </row>
    <row r="45" spans="1:5" x14ac:dyDescent="0.45">
      <c r="A45" s="301" t="s">
        <v>1572</v>
      </c>
      <c r="B45" s="306" t="s">
        <v>1573</v>
      </c>
      <c r="C45" s="309" t="s">
        <v>1552</v>
      </c>
      <c r="D45" s="19" t="s">
        <v>957</v>
      </c>
      <c r="E45" s="32" t="s">
        <v>1575</v>
      </c>
    </row>
    <row r="46" spans="1:5" x14ac:dyDescent="0.45">
      <c r="A46" s="301"/>
      <c r="B46" s="307"/>
      <c r="C46" s="309"/>
      <c r="D46" s="19" t="s">
        <v>928</v>
      </c>
      <c r="E46" s="32" t="s">
        <v>1576</v>
      </c>
    </row>
    <row r="47" spans="1:5" x14ac:dyDescent="0.45">
      <c r="A47" s="301"/>
      <c r="B47" s="307"/>
      <c r="C47" s="309"/>
      <c r="D47" s="20" t="s">
        <v>930</v>
      </c>
      <c r="E47" s="32" t="s">
        <v>1577</v>
      </c>
    </row>
    <row r="48" spans="1:5" x14ac:dyDescent="0.45">
      <c r="A48" s="301"/>
      <c r="B48" s="308"/>
      <c r="C48" s="18" t="s">
        <v>4280</v>
      </c>
      <c r="D48" s="305" t="s">
        <v>1702</v>
      </c>
      <c r="E48" s="305"/>
    </row>
    <row r="49" spans="1:5" x14ac:dyDescent="0.45">
      <c r="A49" s="301" t="s">
        <v>1580</v>
      </c>
      <c r="B49" s="306" t="s">
        <v>1581</v>
      </c>
      <c r="C49" s="309" t="s">
        <v>1552</v>
      </c>
      <c r="D49" s="19" t="s">
        <v>1555</v>
      </c>
      <c r="E49" s="32" t="s">
        <v>1556</v>
      </c>
    </row>
    <row r="50" spans="1:5" x14ac:dyDescent="0.45">
      <c r="A50" s="301"/>
      <c r="B50" s="307"/>
      <c r="C50" s="309"/>
      <c r="D50" s="19" t="s">
        <v>930</v>
      </c>
      <c r="E50" s="32" t="s">
        <v>1584</v>
      </c>
    </row>
    <row r="51" spans="1:5" x14ac:dyDescent="0.45">
      <c r="A51" s="301"/>
      <c r="B51" s="307"/>
      <c r="C51" s="309"/>
      <c r="D51" s="20" t="s">
        <v>928</v>
      </c>
      <c r="E51" s="32" t="s">
        <v>1583</v>
      </c>
    </row>
    <row r="52" spans="1:5" x14ac:dyDescent="0.45">
      <c r="A52" s="301"/>
      <c r="B52" s="307"/>
      <c r="C52" s="309"/>
      <c r="D52" s="19" t="s">
        <v>887</v>
      </c>
      <c r="E52" s="32" t="s">
        <v>1582</v>
      </c>
    </row>
    <row r="53" spans="1:5" x14ac:dyDescent="0.45">
      <c r="A53" s="301"/>
      <c r="B53" s="308"/>
      <c r="C53" s="18" t="s">
        <v>4280</v>
      </c>
      <c r="D53" s="305" t="s">
        <v>1732</v>
      </c>
      <c r="E53" s="305"/>
    </row>
    <row r="54" spans="1:5" x14ac:dyDescent="0.45">
      <c r="A54" s="301" t="s">
        <v>1585</v>
      </c>
      <c r="B54" s="306" t="s">
        <v>1586</v>
      </c>
      <c r="C54" s="309" t="s">
        <v>1552</v>
      </c>
      <c r="D54" s="19" t="s">
        <v>1587</v>
      </c>
      <c r="E54" s="32" t="s">
        <v>1590</v>
      </c>
    </row>
    <row r="55" spans="1:5" x14ac:dyDescent="0.45">
      <c r="A55" s="301"/>
      <c r="B55" s="307"/>
      <c r="C55" s="309"/>
      <c r="D55" s="19" t="s">
        <v>1588</v>
      </c>
      <c r="E55" s="32" t="s">
        <v>1589</v>
      </c>
    </row>
    <row r="56" spans="1:5" x14ac:dyDescent="0.45">
      <c r="A56" s="301"/>
      <c r="B56" s="307"/>
      <c r="C56" s="309"/>
      <c r="D56" s="20" t="s">
        <v>1591</v>
      </c>
      <c r="E56" s="32" t="s">
        <v>1690</v>
      </c>
    </row>
    <row r="57" spans="1:5" x14ac:dyDescent="0.45">
      <c r="A57" s="301"/>
      <c r="B57" s="307"/>
      <c r="C57" s="309"/>
      <c r="D57" s="20" t="s">
        <v>1592</v>
      </c>
      <c r="E57" s="32" t="s">
        <v>1752</v>
      </c>
    </row>
    <row r="58" spans="1:5" x14ac:dyDescent="0.45">
      <c r="A58" s="301"/>
      <c r="B58" s="307"/>
      <c r="C58" s="309"/>
      <c r="D58" s="19" t="s">
        <v>1593</v>
      </c>
      <c r="E58" s="32" t="s">
        <v>1751</v>
      </c>
    </row>
    <row r="59" spans="1:5" x14ac:dyDescent="0.45">
      <c r="A59" s="301"/>
      <c r="B59" s="307"/>
      <c r="C59" s="309"/>
      <c r="D59" s="19" t="s">
        <v>1594</v>
      </c>
      <c r="E59" s="32" t="s">
        <v>1750</v>
      </c>
    </row>
    <row r="60" spans="1:5" x14ac:dyDescent="0.45">
      <c r="A60" s="301"/>
      <c r="B60" s="307"/>
      <c r="C60" s="309"/>
      <c r="D60" s="19" t="s">
        <v>1595</v>
      </c>
      <c r="E60" s="32" t="s">
        <v>1691</v>
      </c>
    </row>
    <row r="61" spans="1:5" x14ac:dyDescent="0.45">
      <c r="A61" s="301"/>
      <c r="B61" s="307"/>
      <c r="C61" s="309"/>
      <c r="D61" s="19" t="s">
        <v>1596</v>
      </c>
      <c r="E61" s="32" t="s">
        <v>4339</v>
      </c>
    </row>
    <row r="62" spans="1:5" x14ac:dyDescent="0.45">
      <c r="A62" s="301"/>
      <c r="B62" s="307"/>
      <c r="C62" s="309"/>
      <c r="D62" s="19" t="s">
        <v>1597</v>
      </c>
      <c r="E62" s="32" t="s">
        <v>1729</v>
      </c>
    </row>
    <row r="63" spans="1:5" x14ac:dyDescent="0.45">
      <c r="A63" s="301"/>
      <c r="B63" s="307"/>
      <c r="C63" s="309"/>
      <c r="D63" s="19" t="s">
        <v>1598</v>
      </c>
      <c r="E63" s="32" t="s">
        <v>1749</v>
      </c>
    </row>
    <row r="64" spans="1:5" x14ac:dyDescent="0.45">
      <c r="A64" s="301"/>
      <c r="B64" s="308"/>
      <c r="C64" s="18" t="s">
        <v>4280</v>
      </c>
      <c r="D64" s="305" t="s">
        <v>4277</v>
      </c>
      <c r="E64" s="305"/>
    </row>
    <row r="65" spans="1:5" x14ac:dyDescent="0.45">
      <c r="A65" s="301" t="s">
        <v>1599</v>
      </c>
      <c r="B65" s="306" t="s">
        <v>1600</v>
      </c>
      <c r="C65" s="309" t="s">
        <v>1552</v>
      </c>
      <c r="D65" s="19" t="s">
        <v>1601</v>
      </c>
      <c r="E65" s="32" t="s">
        <v>1602</v>
      </c>
    </row>
    <row r="66" spans="1:5" x14ac:dyDescent="0.45">
      <c r="A66" s="301"/>
      <c r="B66" s="307"/>
      <c r="C66" s="309"/>
      <c r="D66" s="19" t="s">
        <v>1603</v>
      </c>
      <c r="E66" s="32" t="s">
        <v>1607</v>
      </c>
    </row>
    <row r="67" spans="1:5" x14ac:dyDescent="0.45">
      <c r="A67" s="301"/>
      <c r="B67" s="307"/>
      <c r="C67" s="309"/>
      <c r="D67" s="20" t="s">
        <v>1604</v>
      </c>
      <c r="E67" s="32" t="s">
        <v>1606</v>
      </c>
    </row>
    <row r="68" spans="1:5" x14ac:dyDescent="0.45">
      <c r="A68" s="301"/>
      <c r="B68" s="307"/>
      <c r="C68" s="309"/>
      <c r="D68" s="19" t="s">
        <v>1605</v>
      </c>
      <c r="E68" s="32" t="s">
        <v>1608</v>
      </c>
    </row>
    <row r="69" spans="1:5" x14ac:dyDescent="0.45">
      <c r="A69" s="301"/>
      <c r="B69" s="308"/>
      <c r="C69" s="18" t="s">
        <v>4280</v>
      </c>
      <c r="D69" s="305" t="s">
        <v>4278</v>
      </c>
      <c r="E69" s="305"/>
    </row>
    <row r="70" spans="1:5" x14ac:dyDescent="0.45">
      <c r="A70" s="301" t="s">
        <v>1610</v>
      </c>
      <c r="B70" s="306" t="s">
        <v>1611</v>
      </c>
      <c r="C70" s="309" t="s">
        <v>1552</v>
      </c>
      <c r="D70" s="19" t="s">
        <v>1612</v>
      </c>
      <c r="E70" s="32" t="s">
        <v>1615</v>
      </c>
    </row>
    <row r="71" spans="1:5" x14ac:dyDescent="0.45">
      <c r="A71" s="301"/>
      <c r="B71" s="307"/>
      <c r="C71" s="309"/>
      <c r="D71" s="19" t="s">
        <v>1613</v>
      </c>
      <c r="E71" s="32" t="s">
        <v>1614</v>
      </c>
    </row>
    <row r="72" spans="1:5" x14ac:dyDescent="0.45">
      <c r="A72" s="301"/>
      <c r="B72" s="308"/>
      <c r="C72" s="18" t="s">
        <v>4280</v>
      </c>
      <c r="D72" s="305" t="s">
        <v>4279</v>
      </c>
      <c r="E72" s="305"/>
    </row>
    <row r="73" spans="1:5" ht="17.399999999999999" customHeight="1" x14ac:dyDescent="0.45">
      <c r="D73" s="5"/>
    </row>
    <row r="74" spans="1:5" ht="36.6" customHeight="1" x14ac:dyDescent="0.45">
      <c r="A74" s="298" t="s">
        <v>4340</v>
      </c>
      <c r="B74" s="299"/>
      <c r="C74" s="299"/>
      <c r="D74" s="299"/>
      <c r="E74" s="299"/>
    </row>
    <row r="75" spans="1:5" x14ac:dyDescent="0.45">
      <c r="A75" s="58" t="s">
        <v>1547</v>
      </c>
      <c r="B75" s="58" t="s">
        <v>1694</v>
      </c>
      <c r="C75" s="318" t="s">
        <v>2046</v>
      </c>
      <c r="D75" s="319"/>
      <c r="E75" s="319"/>
    </row>
    <row r="76" spans="1:5" x14ac:dyDescent="0.45">
      <c r="A76" s="59" t="s">
        <v>2052</v>
      </c>
      <c r="B76" s="149" t="s">
        <v>1812</v>
      </c>
      <c r="C76" s="316" t="s">
        <v>4282</v>
      </c>
      <c r="D76" s="316"/>
      <c r="E76" s="316"/>
    </row>
    <row r="77" spans="1:5" x14ac:dyDescent="0.45">
      <c r="A77" s="148" t="s">
        <v>1863</v>
      </c>
      <c r="B77" s="302" t="s">
        <v>1811</v>
      </c>
      <c r="C77" s="301" t="s">
        <v>4306</v>
      </c>
      <c r="D77" s="301"/>
      <c r="E77" s="301"/>
    </row>
    <row r="78" spans="1:5" x14ac:dyDescent="0.45">
      <c r="A78" s="148" t="s">
        <v>2148</v>
      </c>
      <c r="B78" s="303"/>
      <c r="C78" s="301" t="s">
        <v>4305</v>
      </c>
      <c r="D78" s="301"/>
      <c r="E78" s="301"/>
    </row>
    <row r="79" spans="1:5" s="30" customFormat="1" x14ac:dyDescent="0.45">
      <c r="A79" s="198" t="s">
        <v>2150</v>
      </c>
      <c r="B79" s="292" t="s">
        <v>4284</v>
      </c>
      <c r="C79" s="300" t="s">
        <v>2151</v>
      </c>
      <c r="D79" s="300"/>
      <c r="E79" s="300"/>
    </row>
    <row r="80" spans="1:5" x14ac:dyDescent="0.45">
      <c r="A80" s="198" t="s">
        <v>3759</v>
      </c>
      <c r="B80" s="292" t="s">
        <v>4286</v>
      </c>
      <c r="C80" s="300" t="s">
        <v>4285</v>
      </c>
      <c r="D80" s="300"/>
      <c r="E80" s="300"/>
    </row>
    <row r="81" spans="1:5" x14ac:dyDescent="0.45">
      <c r="A81" s="198" t="s">
        <v>4117</v>
      </c>
      <c r="B81" s="292" t="s">
        <v>4288</v>
      </c>
      <c r="C81" s="300" t="s">
        <v>4287</v>
      </c>
      <c r="D81" s="300"/>
      <c r="E81" s="300"/>
    </row>
    <row r="82" spans="1:5" x14ac:dyDescent="0.45">
      <c r="A82" s="198" t="s">
        <v>4118</v>
      </c>
      <c r="B82" s="292" t="s">
        <v>4289</v>
      </c>
      <c r="C82" s="300" t="s">
        <v>4291</v>
      </c>
      <c r="D82" s="300"/>
      <c r="E82" s="300"/>
    </row>
    <row r="83" spans="1:5" x14ac:dyDescent="0.45">
      <c r="A83" s="198" t="s">
        <v>4160</v>
      </c>
      <c r="B83" s="292" t="s">
        <v>4290</v>
      </c>
      <c r="C83" s="300" t="s">
        <v>4303</v>
      </c>
      <c r="D83" s="300"/>
      <c r="E83" s="300"/>
    </row>
    <row r="84" spans="1:5" x14ac:dyDescent="0.45">
      <c r="A84" s="25" t="s">
        <v>1555</v>
      </c>
      <c r="B84" s="149" t="s">
        <v>4304</v>
      </c>
      <c r="C84" s="316" t="s">
        <v>1870</v>
      </c>
      <c r="D84" s="316"/>
      <c r="E84" s="316"/>
    </row>
    <row r="85" spans="1:5" x14ac:dyDescent="0.45">
      <c r="A85" s="59">
        <v>2020</v>
      </c>
      <c r="B85" s="149" t="s">
        <v>4307</v>
      </c>
      <c r="C85" s="316" t="s">
        <v>1809</v>
      </c>
      <c r="D85" s="316"/>
      <c r="E85" s="316"/>
    </row>
    <row r="86" spans="1:5" x14ac:dyDescent="0.45">
      <c r="A86" s="25" t="s">
        <v>1775</v>
      </c>
      <c r="B86" s="149" t="s">
        <v>4308</v>
      </c>
      <c r="C86" s="316" t="s">
        <v>1776</v>
      </c>
      <c r="D86" s="316"/>
      <c r="E86" s="316"/>
    </row>
    <row r="87" spans="1:5" x14ac:dyDescent="0.45">
      <c r="A87" s="25" t="s">
        <v>1754</v>
      </c>
      <c r="B87" s="149" t="s">
        <v>4311</v>
      </c>
      <c r="C87" s="316" t="s">
        <v>1755</v>
      </c>
      <c r="D87" s="316"/>
      <c r="E87" s="316"/>
    </row>
    <row r="88" spans="1:5" x14ac:dyDescent="0.45">
      <c r="A88" s="267" t="s">
        <v>4201</v>
      </c>
      <c r="B88" s="293" t="s">
        <v>4319</v>
      </c>
      <c r="C88" s="296" t="s">
        <v>4318</v>
      </c>
      <c r="D88" s="296"/>
      <c r="E88" s="296"/>
    </row>
    <row r="89" spans="1:5" x14ac:dyDescent="0.45">
      <c r="A89" s="16" t="s">
        <v>1663</v>
      </c>
      <c r="B89" s="60" t="s">
        <v>4321</v>
      </c>
      <c r="C89" s="316" t="s">
        <v>1664</v>
      </c>
      <c r="D89" s="316"/>
      <c r="E89" s="316"/>
    </row>
    <row r="90" spans="1:5" x14ac:dyDescent="0.45">
      <c r="A90" s="16" t="s">
        <v>1686</v>
      </c>
      <c r="B90" s="60" t="s">
        <v>4322</v>
      </c>
      <c r="C90" s="316" t="s">
        <v>1687</v>
      </c>
      <c r="D90" s="316"/>
      <c r="E90" s="316"/>
    </row>
    <row r="91" spans="1:5" x14ac:dyDescent="0.45">
      <c r="A91" s="16" t="s">
        <v>1693</v>
      </c>
      <c r="B91" s="304" t="s">
        <v>4323</v>
      </c>
      <c r="C91" s="316" t="s">
        <v>1695</v>
      </c>
      <c r="D91" s="316"/>
      <c r="E91" s="316"/>
    </row>
    <row r="92" spans="1:5" x14ac:dyDescent="0.45">
      <c r="A92" s="16" t="s">
        <v>1699</v>
      </c>
      <c r="B92" s="303"/>
      <c r="C92" s="316" t="s">
        <v>1700</v>
      </c>
      <c r="D92" s="316"/>
      <c r="E92" s="316"/>
    </row>
    <row r="93" spans="1:5" x14ac:dyDescent="0.45">
      <c r="A93" s="16" t="s">
        <v>1688</v>
      </c>
      <c r="B93" s="60" t="s">
        <v>4324</v>
      </c>
      <c r="C93" s="316" t="s">
        <v>1689</v>
      </c>
      <c r="D93" s="316"/>
      <c r="E93" s="316"/>
    </row>
    <row r="94" spans="1:5" x14ac:dyDescent="0.45">
      <c r="A94" s="16" t="s">
        <v>1704</v>
      </c>
      <c r="B94" s="60" t="s">
        <v>4325</v>
      </c>
      <c r="C94" s="316" t="s">
        <v>1705</v>
      </c>
      <c r="D94" s="316"/>
      <c r="E94" s="316"/>
    </row>
    <row r="95" spans="1:5" x14ac:dyDescent="0.45">
      <c r="A95" s="16" t="s">
        <v>1717</v>
      </c>
      <c r="B95" s="60" t="s">
        <v>4326</v>
      </c>
      <c r="C95" s="316" t="s">
        <v>1718</v>
      </c>
      <c r="D95" s="316"/>
      <c r="E95" s="316"/>
    </row>
    <row r="96" spans="1:5" x14ac:dyDescent="0.45">
      <c r="A96" s="16" t="s">
        <v>1731</v>
      </c>
      <c r="B96" s="60" t="s">
        <v>4328</v>
      </c>
      <c r="C96" s="316" t="s">
        <v>1733</v>
      </c>
      <c r="D96" s="316"/>
      <c r="E96" s="316"/>
    </row>
    <row r="97" spans="1:5" x14ac:dyDescent="0.45">
      <c r="A97" s="267" t="s">
        <v>4228</v>
      </c>
      <c r="B97" s="293" t="s">
        <v>4329</v>
      </c>
      <c r="C97" s="296" t="s">
        <v>4327</v>
      </c>
      <c r="D97" s="296"/>
      <c r="E97" s="296"/>
    </row>
    <row r="98" spans="1:5" x14ac:dyDescent="0.45">
      <c r="A98" s="16" t="s">
        <v>1874</v>
      </c>
      <c r="B98" s="60" t="s">
        <v>4330</v>
      </c>
      <c r="C98" s="317" t="s">
        <v>1875</v>
      </c>
      <c r="D98" s="317"/>
      <c r="E98" s="317"/>
    </row>
    <row r="99" spans="1:5" x14ac:dyDescent="0.45">
      <c r="C99"/>
      <c r="D99" s="2"/>
      <c r="E99"/>
    </row>
    <row r="100" spans="1:5" x14ac:dyDescent="0.45">
      <c r="C100"/>
      <c r="D100" s="2"/>
      <c r="E100"/>
    </row>
    <row r="101" spans="1:5" x14ac:dyDescent="0.45">
      <c r="C101"/>
      <c r="D101" s="2"/>
      <c r="E101"/>
    </row>
    <row r="102" spans="1:5" x14ac:dyDescent="0.45">
      <c r="C102"/>
      <c r="D102" s="2"/>
      <c r="E102"/>
    </row>
    <row r="103" spans="1:5" x14ac:dyDescent="0.45">
      <c r="C103"/>
      <c r="D103" s="2"/>
      <c r="E103"/>
    </row>
    <row r="104" spans="1:5" x14ac:dyDescent="0.45">
      <c r="C104"/>
      <c r="D104" s="2"/>
      <c r="E104"/>
    </row>
    <row r="105" spans="1:5" x14ac:dyDescent="0.45">
      <c r="C105"/>
      <c r="D105" s="2"/>
      <c r="E105"/>
    </row>
    <row r="106" spans="1:5" x14ac:dyDescent="0.45">
      <c r="C106"/>
      <c r="D106" s="2"/>
      <c r="E106"/>
    </row>
  </sheetData>
  <mergeCells count="72">
    <mergeCell ref="C96:E96"/>
    <mergeCell ref="C98:E98"/>
    <mergeCell ref="A8:A12"/>
    <mergeCell ref="B8:B12"/>
    <mergeCell ref="C8:C11"/>
    <mergeCell ref="D12:E12"/>
    <mergeCell ref="C76:E76"/>
    <mergeCell ref="C87:E87"/>
    <mergeCell ref="C89:E89"/>
    <mergeCell ref="C90:E90"/>
    <mergeCell ref="C91:E91"/>
    <mergeCell ref="C92:E92"/>
    <mergeCell ref="C93:E93"/>
    <mergeCell ref="C75:E75"/>
    <mergeCell ref="C84:E84"/>
    <mergeCell ref="C85:E85"/>
    <mergeCell ref="C86:E86"/>
    <mergeCell ref="C94:E94"/>
    <mergeCell ref="C95:E95"/>
    <mergeCell ref="A70:A72"/>
    <mergeCell ref="B70:B72"/>
    <mergeCell ref="C70:C71"/>
    <mergeCell ref="D72:E72"/>
    <mergeCell ref="B4:E4"/>
    <mergeCell ref="A54:A64"/>
    <mergeCell ref="B54:B64"/>
    <mergeCell ref="C54:C63"/>
    <mergeCell ref="D64:E64"/>
    <mergeCell ref="A65:A69"/>
    <mergeCell ref="B65:B69"/>
    <mergeCell ref="C65:C68"/>
    <mergeCell ref="D69:E69"/>
    <mergeCell ref="A45:A48"/>
    <mergeCell ref="B45:B48"/>
    <mergeCell ref="C45:C47"/>
    <mergeCell ref="D48:E48"/>
    <mergeCell ref="A49:A53"/>
    <mergeCell ref="B49:B53"/>
    <mergeCell ref="C49:C52"/>
    <mergeCell ref="D53:E53"/>
    <mergeCell ref="A40:A44"/>
    <mergeCell ref="C40:C43"/>
    <mergeCell ref="D44:E44"/>
    <mergeCell ref="B28:B39"/>
    <mergeCell ref="B40:B44"/>
    <mergeCell ref="A19:A27"/>
    <mergeCell ref="D27:E27"/>
    <mergeCell ref="B19:B27"/>
    <mergeCell ref="A28:A39"/>
    <mergeCell ref="C28:C38"/>
    <mergeCell ref="D39:E39"/>
    <mergeCell ref="B13:B18"/>
    <mergeCell ref="C13:C17"/>
    <mergeCell ref="C7:E7"/>
    <mergeCell ref="D26:E26"/>
    <mergeCell ref="C19:C25"/>
    <mergeCell ref="C97:E97"/>
    <mergeCell ref="A2:E2"/>
    <mergeCell ref="A6:E6"/>
    <mergeCell ref="A74:E74"/>
    <mergeCell ref="C79:E79"/>
    <mergeCell ref="C80:E80"/>
    <mergeCell ref="C81:E81"/>
    <mergeCell ref="C82:E82"/>
    <mergeCell ref="C83:E83"/>
    <mergeCell ref="C78:E78"/>
    <mergeCell ref="B77:B78"/>
    <mergeCell ref="C88:E88"/>
    <mergeCell ref="B91:B92"/>
    <mergeCell ref="C77:E77"/>
    <mergeCell ref="D18:E18"/>
    <mergeCell ref="A13:A18"/>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F313-D25A-4DCD-B23E-866F747F9B27}">
  <dimension ref="A1:A53"/>
  <sheetViews>
    <sheetView workbookViewId="0"/>
  </sheetViews>
  <sheetFormatPr defaultRowHeight="18" x14ac:dyDescent="0.45"/>
  <cols>
    <col min="1" max="1" width="164.5" bestFit="1" customWidth="1"/>
  </cols>
  <sheetData>
    <row r="1" spans="1:1" ht="22.2" x14ac:dyDescent="0.55000000000000004">
      <c r="A1" s="295" t="s">
        <v>4341</v>
      </c>
    </row>
    <row r="2" spans="1:1" x14ac:dyDescent="0.45">
      <c r="A2" t="s">
        <v>4232</v>
      </c>
    </row>
    <row r="3" spans="1:1" x14ac:dyDescent="0.45">
      <c r="A3" t="s">
        <v>4235</v>
      </c>
    </row>
    <row r="4" spans="1:1" x14ac:dyDescent="0.45">
      <c r="A4" t="s">
        <v>4233</v>
      </c>
    </row>
    <row r="5" spans="1:1" x14ac:dyDescent="0.45">
      <c r="A5" t="s">
        <v>4283</v>
      </c>
    </row>
    <row r="6" spans="1:1" x14ac:dyDescent="0.45">
      <c r="A6" t="s">
        <v>4234</v>
      </c>
    </row>
    <row r="7" spans="1:1" x14ac:dyDescent="0.45">
      <c r="A7" t="s">
        <v>4229</v>
      </c>
    </row>
    <row r="8" spans="1:1" x14ac:dyDescent="0.45">
      <c r="A8" t="s">
        <v>4230</v>
      </c>
    </row>
    <row r="9" spans="1:1" x14ac:dyDescent="0.45">
      <c r="A9" t="s">
        <v>4231</v>
      </c>
    </row>
    <row r="10" spans="1:1" x14ac:dyDescent="0.45">
      <c r="A10" t="s">
        <v>4315</v>
      </c>
    </row>
    <row r="11" spans="1:1" x14ac:dyDescent="0.45">
      <c r="A11" t="s">
        <v>4314</v>
      </c>
    </row>
    <row r="12" spans="1:1" x14ac:dyDescent="0.45">
      <c r="A12" t="s">
        <v>4236</v>
      </c>
    </row>
    <row r="13" spans="1:1" x14ac:dyDescent="0.45">
      <c r="A13" t="s">
        <v>4237</v>
      </c>
    </row>
    <row r="14" spans="1:1" x14ac:dyDescent="0.45">
      <c r="A14" t="s">
        <v>4316</v>
      </c>
    </row>
    <row r="15" spans="1:1" x14ac:dyDescent="0.45">
      <c r="A15" t="s">
        <v>4317</v>
      </c>
    </row>
    <row r="16" spans="1:1" x14ac:dyDescent="0.45">
      <c r="A16" t="s">
        <v>4238</v>
      </c>
    </row>
    <row r="17" spans="1:1" x14ac:dyDescent="0.45">
      <c r="A17" t="s">
        <v>4239</v>
      </c>
    </row>
    <row r="18" spans="1:1" x14ac:dyDescent="0.45">
      <c r="A18" t="s">
        <v>4240</v>
      </c>
    </row>
    <row r="19" spans="1:1" x14ac:dyDescent="0.45">
      <c r="A19" t="s">
        <v>4241</v>
      </c>
    </row>
    <row r="20" spans="1:1" x14ac:dyDescent="0.45">
      <c r="A20" t="s">
        <v>4249</v>
      </c>
    </row>
    <row r="21" spans="1:1" x14ac:dyDescent="0.45">
      <c r="A21" t="s">
        <v>4242</v>
      </c>
    </row>
    <row r="22" spans="1:1" x14ac:dyDescent="0.45">
      <c r="A22" t="s">
        <v>4250</v>
      </c>
    </row>
    <row r="23" spans="1:1" x14ac:dyDescent="0.45">
      <c r="A23" t="s">
        <v>4243</v>
      </c>
    </row>
    <row r="24" spans="1:1" x14ac:dyDescent="0.45">
      <c r="A24" t="s">
        <v>4309</v>
      </c>
    </row>
    <row r="25" spans="1:1" x14ac:dyDescent="0.45">
      <c r="A25" t="s">
        <v>4244</v>
      </c>
    </row>
    <row r="26" spans="1:1" x14ac:dyDescent="0.45">
      <c r="A26" t="s">
        <v>4245</v>
      </c>
    </row>
    <row r="27" spans="1:1" x14ac:dyDescent="0.45">
      <c r="A27" t="s">
        <v>4246</v>
      </c>
    </row>
    <row r="28" spans="1:1" x14ac:dyDescent="0.45">
      <c r="A28" t="s">
        <v>4247</v>
      </c>
    </row>
    <row r="29" spans="1:1" x14ac:dyDescent="0.45">
      <c r="A29" t="s">
        <v>4248</v>
      </c>
    </row>
    <row r="30" spans="1:1" x14ac:dyDescent="0.45">
      <c r="A30" t="s">
        <v>4251</v>
      </c>
    </row>
    <row r="31" spans="1:1" x14ac:dyDescent="0.45">
      <c r="A31" t="s">
        <v>4310</v>
      </c>
    </row>
    <row r="32" spans="1:1" x14ac:dyDescent="0.45">
      <c r="A32" t="s">
        <v>4312</v>
      </c>
    </row>
    <row r="33" spans="1:1" x14ac:dyDescent="0.45">
      <c r="A33" t="s">
        <v>4313</v>
      </c>
    </row>
    <row r="34" spans="1:1" x14ac:dyDescent="0.45">
      <c r="A34" t="s">
        <v>4252</v>
      </c>
    </row>
    <row r="35" spans="1:1" x14ac:dyDescent="0.45">
      <c r="A35" t="s">
        <v>4253</v>
      </c>
    </row>
    <row r="36" spans="1:1" x14ac:dyDescent="0.45">
      <c r="A36" t="s">
        <v>4254</v>
      </c>
    </row>
    <row r="37" spans="1:1" x14ac:dyDescent="0.45">
      <c r="A37" t="s">
        <v>4255</v>
      </c>
    </row>
    <row r="38" spans="1:1" x14ac:dyDescent="0.45">
      <c r="A38" t="s">
        <v>4256</v>
      </c>
    </row>
    <row r="39" spans="1:1" x14ac:dyDescent="0.45">
      <c r="A39" t="s">
        <v>4257</v>
      </c>
    </row>
    <row r="40" spans="1:1" x14ac:dyDescent="0.45">
      <c r="A40" t="s">
        <v>4258</v>
      </c>
    </row>
    <row r="41" spans="1:1" x14ac:dyDescent="0.45">
      <c r="A41" t="s">
        <v>4259</v>
      </c>
    </row>
    <row r="42" spans="1:1" x14ac:dyDescent="0.45">
      <c r="A42" t="s">
        <v>4260</v>
      </c>
    </row>
    <row r="43" spans="1:1" x14ac:dyDescent="0.45">
      <c r="A43" t="s">
        <v>4261</v>
      </c>
    </row>
    <row r="44" spans="1:1" x14ac:dyDescent="0.45">
      <c r="A44" t="s">
        <v>4262</v>
      </c>
    </row>
    <row r="45" spans="1:1" x14ac:dyDescent="0.45">
      <c r="A45" t="s">
        <v>4263</v>
      </c>
    </row>
    <row r="46" spans="1:1" x14ac:dyDescent="0.45">
      <c r="A46" t="s">
        <v>4264</v>
      </c>
    </row>
    <row r="47" spans="1:1" x14ac:dyDescent="0.45">
      <c r="A47" t="s">
        <v>4265</v>
      </c>
    </row>
    <row r="48" spans="1:1" x14ac:dyDescent="0.45">
      <c r="A48" t="s">
        <v>4266</v>
      </c>
    </row>
    <row r="49" spans="1:1" x14ac:dyDescent="0.45">
      <c r="A49" t="s">
        <v>4267</v>
      </c>
    </row>
    <row r="50" spans="1:1" x14ac:dyDescent="0.45">
      <c r="A50" t="s">
        <v>4268</v>
      </c>
    </row>
    <row r="51" spans="1:1" x14ac:dyDescent="0.45">
      <c r="A51" t="s">
        <v>4269</v>
      </c>
    </row>
    <row r="52" spans="1:1" x14ac:dyDescent="0.45">
      <c r="A52" t="s">
        <v>4270</v>
      </c>
    </row>
    <row r="53" spans="1:1" x14ac:dyDescent="0.45">
      <c r="A53" t="s">
        <v>4271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08BC-ECB8-47B5-9F83-B481004EF83A}">
  <dimension ref="A1:D54"/>
  <sheetViews>
    <sheetView workbookViewId="0"/>
  </sheetViews>
  <sheetFormatPr defaultRowHeight="18" x14ac:dyDescent="0.45"/>
  <cols>
    <col min="1" max="16384" width="8.796875" style="9"/>
  </cols>
  <sheetData>
    <row r="1" spans="1:4" x14ac:dyDescent="0.45">
      <c r="A1" s="61" t="s">
        <v>2050</v>
      </c>
      <c r="B1" s="61" t="s">
        <v>2049</v>
      </c>
      <c r="C1" s="61" t="s">
        <v>2048</v>
      </c>
      <c r="D1" s="61" t="s">
        <v>2047</v>
      </c>
    </row>
    <row r="2" spans="1:4" x14ac:dyDescent="0.45">
      <c r="A2" s="141">
        <v>1970</v>
      </c>
      <c r="B2" s="142">
        <v>1.8745704075710139</v>
      </c>
      <c r="C2" s="142">
        <v>2.38079404499782</v>
      </c>
      <c r="D2" s="142">
        <v>1.92</v>
      </c>
    </row>
    <row r="3" spans="1:4" x14ac:dyDescent="0.45">
      <c r="A3" s="141">
        <v>1971</v>
      </c>
      <c r="B3" s="142">
        <v>1.9186401215900137</v>
      </c>
      <c r="C3" s="142">
        <v>2.3736906942924136</v>
      </c>
      <c r="D3" s="142">
        <v>1.96</v>
      </c>
    </row>
    <row r="4" spans="1:4" x14ac:dyDescent="0.45">
      <c r="A4" s="141">
        <v>1972</v>
      </c>
      <c r="B4" s="142">
        <v>1.8782009744743267</v>
      </c>
      <c r="C4" s="142">
        <v>2.2519875099017415</v>
      </c>
      <c r="D4" s="142">
        <v>1.91</v>
      </c>
    </row>
    <row r="5" spans="1:4" x14ac:dyDescent="0.45">
      <c r="A5" s="141">
        <v>1973</v>
      </c>
      <c r="B5" s="142">
        <v>1.8405393006756912</v>
      </c>
      <c r="C5" s="142">
        <v>2.174095394102741</v>
      </c>
      <c r="D5" s="142">
        <v>1.87</v>
      </c>
    </row>
    <row r="6" spans="1:4" x14ac:dyDescent="0.45">
      <c r="A6" s="141">
        <v>1974</v>
      </c>
      <c r="B6" s="142">
        <v>1.8520192436581275</v>
      </c>
      <c r="C6" s="142">
        <v>2.177683604386901</v>
      </c>
      <c r="D6" s="142">
        <v>1.87</v>
      </c>
    </row>
    <row r="7" spans="1:4" x14ac:dyDescent="0.45">
      <c r="A7" s="141">
        <v>1975</v>
      </c>
      <c r="B7" s="142">
        <v>1.7386735595420639</v>
      </c>
      <c r="C7" s="142">
        <v>2.1172310217835921</v>
      </c>
      <c r="D7" s="142">
        <v>1.77</v>
      </c>
    </row>
    <row r="8" spans="1:4" x14ac:dyDescent="0.45">
      <c r="A8" s="141">
        <v>1976</v>
      </c>
      <c r="B8" s="142">
        <v>1.6439024545546574</v>
      </c>
      <c r="C8" s="142">
        <v>2.0744656478919885</v>
      </c>
      <c r="D8" s="142">
        <v>1.68</v>
      </c>
    </row>
    <row r="9" spans="1:4" x14ac:dyDescent="0.45">
      <c r="A9" s="141">
        <v>1977</v>
      </c>
      <c r="B9" s="142">
        <v>1.6130804724006909</v>
      </c>
      <c r="C9" s="142">
        <v>1.9783826912678131</v>
      </c>
      <c r="D9" s="142">
        <v>1.64</v>
      </c>
    </row>
    <row r="10" spans="1:4" x14ac:dyDescent="0.45">
      <c r="A10" s="141">
        <v>1978</v>
      </c>
      <c r="B10" s="142">
        <v>1.5634229033133509</v>
      </c>
      <c r="C10" s="142">
        <v>1.973646989979962</v>
      </c>
      <c r="D10" s="142">
        <v>1.6</v>
      </c>
    </row>
    <row r="11" spans="1:4" x14ac:dyDescent="0.45">
      <c r="A11" s="141">
        <v>1979</v>
      </c>
      <c r="B11" s="142">
        <v>1.6201310670369353</v>
      </c>
      <c r="C11" s="142">
        <v>2.0328379616207881</v>
      </c>
      <c r="D11" s="142">
        <v>1.66</v>
      </c>
    </row>
    <row r="12" spans="1:4" x14ac:dyDescent="0.45">
      <c r="A12" s="141">
        <v>1980</v>
      </c>
      <c r="B12" s="142">
        <v>1.6404919281073926</v>
      </c>
      <c r="C12" s="142">
        <v>2.057747362950801</v>
      </c>
      <c r="D12" s="142">
        <v>1.68</v>
      </c>
    </row>
    <row r="13" spans="1:4" x14ac:dyDescent="0.45">
      <c r="A13" s="141">
        <v>1981</v>
      </c>
      <c r="B13" s="142">
        <v>1.6006770029652417</v>
      </c>
      <c r="C13" s="142">
        <v>1.9749480987442491</v>
      </c>
      <c r="D13" s="142">
        <v>1.63</v>
      </c>
    </row>
    <row r="14" spans="1:4" x14ac:dyDescent="0.45">
      <c r="A14" s="141">
        <v>1982</v>
      </c>
      <c r="B14" s="142">
        <v>1.5910331644342264</v>
      </c>
      <c r="C14" s="142">
        <v>1.9725167140759661</v>
      </c>
      <c r="D14" s="142">
        <v>1.62</v>
      </c>
    </row>
    <row r="15" spans="1:4" x14ac:dyDescent="0.45">
      <c r="A15" s="141">
        <v>1983</v>
      </c>
      <c r="B15" s="142">
        <v>1.5933558445423179</v>
      </c>
      <c r="C15" s="142">
        <v>1.8881939974991311</v>
      </c>
      <c r="D15" s="142">
        <v>1.61</v>
      </c>
    </row>
    <row r="16" spans="1:4" x14ac:dyDescent="0.45">
      <c r="A16" s="141">
        <v>1984</v>
      </c>
      <c r="B16" s="142">
        <v>1.6294775531405705</v>
      </c>
      <c r="C16" s="142">
        <v>1.9803087071344811</v>
      </c>
      <c r="D16" s="142">
        <v>1.66</v>
      </c>
    </row>
    <row r="17" spans="1:4" x14ac:dyDescent="0.45">
      <c r="A17" s="141">
        <v>1985</v>
      </c>
      <c r="B17" s="142">
        <v>1.7121991440119386</v>
      </c>
      <c r="C17" s="142">
        <v>2.0513425438604624</v>
      </c>
      <c r="D17" s="142">
        <v>1.74</v>
      </c>
    </row>
    <row r="18" spans="1:4" x14ac:dyDescent="0.45">
      <c r="A18" s="141">
        <v>1986</v>
      </c>
      <c r="B18" s="142">
        <v>1.7727388880966459</v>
      </c>
      <c r="C18" s="142">
        <v>2.0869690794712374</v>
      </c>
      <c r="D18" s="142">
        <v>1.8</v>
      </c>
    </row>
    <row r="19" spans="1:4" x14ac:dyDescent="0.45">
      <c r="A19" s="141">
        <v>1987</v>
      </c>
      <c r="B19" s="142">
        <v>1.8107328133508269</v>
      </c>
      <c r="C19" s="142">
        <v>2.1375999821880627</v>
      </c>
      <c r="D19" s="142">
        <v>1.84</v>
      </c>
    </row>
    <row r="20" spans="1:4" x14ac:dyDescent="0.45">
      <c r="A20" s="141">
        <v>1988</v>
      </c>
      <c r="B20" s="142">
        <v>1.9271198045204732</v>
      </c>
      <c r="C20" s="142">
        <v>2.2549190081617949</v>
      </c>
      <c r="D20" s="142">
        <v>1.96</v>
      </c>
    </row>
    <row r="21" spans="1:4" x14ac:dyDescent="0.45">
      <c r="A21" s="141">
        <v>1989</v>
      </c>
      <c r="B21" s="142">
        <v>1.9833454483296211</v>
      </c>
      <c r="C21" s="142">
        <v>2.2588215496853148</v>
      </c>
      <c r="D21" s="142">
        <v>2.0169638698995254</v>
      </c>
    </row>
    <row r="22" spans="1:4" x14ac:dyDescent="0.45">
      <c r="A22" s="141">
        <v>1990</v>
      </c>
      <c r="B22" s="142">
        <v>2.0896041087610802</v>
      </c>
      <c r="C22" s="142">
        <v>2.4159191717380799</v>
      </c>
      <c r="D22" s="142">
        <v>2.1359879928916081</v>
      </c>
    </row>
    <row r="23" spans="1:4" x14ac:dyDescent="0.45">
      <c r="A23" s="141">
        <v>1991</v>
      </c>
      <c r="B23" s="142">
        <v>2.0714328384948106</v>
      </c>
      <c r="C23" s="142">
        <v>2.3702076668126018</v>
      </c>
      <c r="D23" s="142">
        <v>2.1105630268812523</v>
      </c>
    </row>
    <row r="24" spans="1:4" x14ac:dyDescent="0.45">
      <c r="A24" s="141">
        <v>1992</v>
      </c>
      <c r="B24" s="142">
        <v>2.0210857978679924</v>
      </c>
      <c r="C24" s="142">
        <v>2.3625753915983321</v>
      </c>
      <c r="D24" s="142">
        <v>2.0742331456178893</v>
      </c>
    </row>
    <row r="25" spans="1:4" x14ac:dyDescent="0.45">
      <c r="A25" s="141">
        <v>1993</v>
      </c>
      <c r="B25" s="142">
        <v>1.9060374884356051</v>
      </c>
      <c r="C25" s="142">
        <v>2.316692709518255</v>
      </c>
      <c r="D25" s="142">
        <v>1.9780414311823817</v>
      </c>
    </row>
    <row r="26" spans="1:4" x14ac:dyDescent="0.45">
      <c r="A26" s="141">
        <v>1994</v>
      </c>
      <c r="B26" s="142">
        <v>1.8112274603174154</v>
      </c>
      <c r="C26" s="142">
        <v>2.302401658871704</v>
      </c>
      <c r="D26" s="142">
        <v>1.8800847067813329</v>
      </c>
    </row>
    <row r="27" spans="1:4" x14ac:dyDescent="0.45">
      <c r="A27" s="141">
        <v>1995</v>
      </c>
      <c r="B27" s="142">
        <v>1.6568451994470894</v>
      </c>
      <c r="C27" s="142">
        <v>2.2037360236698929</v>
      </c>
      <c r="D27" s="142">
        <v>1.7289247514110908</v>
      </c>
    </row>
    <row r="28" spans="1:4" x14ac:dyDescent="0.45">
      <c r="A28" s="141">
        <v>1996</v>
      </c>
      <c r="B28" s="142">
        <v>1.5293557489626832</v>
      </c>
      <c r="C28" s="142">
        <v>2.0498459284726573</v>
      </c>
      <c r="D28" s="142">
        <v>1.5984570260535482</v>
      </c>
    </row>
    <row r="29" spans="1:4" x14ac:dyDescent="0.45">
      <c r="A29" s="141">
        <v>1997</v>
      </c>
      <c r="B29" s="142">
        <v>1.4555279563183103</v>
      </c>
      <c r="C29" s="142">
        <v>1.9846448829574097</v>
      </c>
      <c r="D29" s="142">
        <v>1.5254172442896221</v>
      </c>
    </row>
    <row r="30" spans="1:4" x14ac:dyDescent="0.45">
      <c r="A30" s="141">
        <v>1998</v>
      </c>
      <c r="B30" s="142">
        <v>1.44206910029741</v>
      </c>
      <c r="C30" s="142">
        <v>1.9936943896895116</v>
      </c>
      <c r="D30" s="142">
        <v>1.5147569673080921</v>
      </c>
    </row>
    <row r="31" spans="1:4" x14ac:dyDescent="0.45">
      <c r="A31" s="141">
        <v>1999</v>
      </c>
      <c r="B31" s="142">
        <v>1.4403307182153964</v>
      </c>
      <c r="C31" s="142">
        <v>1.9446315145328272</v>
      </c>
      <c r="D31" s="142">
        <v>1.5084204180312795</v>
      </c>
    </row>
    <row r="32" spans="1:4" x14ac:dyDescent="0.45">
      <c r="A32" s="141">
        <v>2000</v>
      </c>
      <c r="B32" s="142">
        <v>1.4903564011454011</v>
      </c>
      <c r="C32" s="142">
        <v>1.9453179788297723</v>
      </c>
      <c r="D32" s="142">
        <v>1.5519989364752258</v>
      </c>
    </row>
    <row r="33" spans="1:4" x14ac:dyDescent="0.45">
      <c r="A33" s="141">
        <v>2001</v>
      </c>
      <c r="B33" s="142">
        <v>1.5161042911826246</v>
      </c>
      <c r="C33" s="142">
        <v>1.9380726695624095</v>
      </c>
      <c r="D33" s="142">
        <v>1.5675790601606898</v>
      </c>
    </row>
    <row r="34" spans="1:4" x14ac:dyDescent="0.45">
      <c r="A34" s="141">
        <v>2002</v>
      </c>
      <c r="B34" s="142">
        <v>1.6020400899697853</v>
      </c>
      <c r="C34" s="142">
        <v>1.9810525140477651</v>
      </c>
      <c r="D34" s="142">
        <v>1.649084800609357</v>
      </c>
    </row>
    <row r="35" spans="1:4" x14ac:dyDescent="0.45">
      <c r="A35" s="141">
        <v>2003</v>
      </c>
      <c r="B35" s="142">
        <v>1.6689236874575433</v>
      </c>
      <c r="C35" s="142">
        <v>2.0086330807359225</v>
      </c>
      <c r="D35" s="142">
        <v>1.7122063959667528</v>
      </c>
    </row>
    <row r="36" spans="1:4" x14ac:dyDescent="0.45">
      <c r="A36" s="141">
        <v>2004</v>
      </c>
      <c r="B36" s="142">
        <v>1.6980019696033446</v>
      </c>
      <c r="C36" s="142">
        <v>2.0721139577959682</v>
      </c>
      <c r="D36" s="142">
        <v>1.7519032648075037</v>
      </c>
    </row>
    <row r="37" spans="1:4" x14ac:dyDescent="0.45">
      <c r="A37" s="141">
        <v>2005</v>
      </c>
      <c r="B37" s="142">
        <v>1.7165436701522903</v>
      </c>
      <c r="C37" s="142">
        <v>2.0802093068252336</v>
      </c>
      <c r="D37" s="142">
        <v>1.769062717345967</v>
      </c>
    </row>
    <row r="38" spans="1:4" x14ac:dyDescent="0.45">
      <c r="A38" s="141">
        <v>2006</v>
      </c>
      <c r="B38" s="142">
        <v>1.801763708105661</v>
      </c>
      <c r="C38" s="142">
        <v>2.1572007226306109</v>
      </c>
      <c r="D38" s="142">
        <v>1.86</v>
      </c>
    </row>
    <row r="39" spans="1:4" x14ac:dyDescent="0.45">
      <c r="A39" s="141">
        <v>2007</v>
      </c>
      <c r="B39" s="142">
        <v>1.8178400759677762</v>
      </c>
      <c r="C39" s="142">
        <v>2.2095680589140172</v>
      </c>
      <c r="D39" s="142">
        <v>1.88</v>
      </c>
    </row>
    <row r="40" spans="1:4" x14ac:dyDescent="0.45">
      <c r="A40" s="141">
        <v>2008</v>
      </c>
      <c r="B40" s="142">
        <v>1.8541396741382963</v>
      </c>
      <c r="C40" s="142">
        <v>2.2005345455416738</v>
      </c>
      <c r="D40" s="142">
        <v>1.9068151249847332</v>
      </c>
    </row>
    <row r="41" spans="1:4" x14ac:dyDescent="0.45">
      <c r="A41" s="141">
        <v>2009</v>
      </c>
      <c r="B41" s="142">
        <v>1.8918486139559074</v>
      </c>
      <c r="C41" s="142">
        <v>2.1969019100881679</v>
      </c>
      <c r="D41" s="142">
        <v>1.94</v>
      </c>
    </row>
    <row r="42" spans="1:4" x14ac:dyDescent="0.45">
      <c r="A42" s="141">
        <v>2010</v>
      </c>
      <c r="B42" s="142">
        <v>1.9447212174245474</v>
      </c>
      <c r="C42" s="142">
        <v>2.1395200000000001</v>
      </c>
      <c r="D42" s="142">
        <v>1.98</v>
      </c>
    </row>
    <row r="43" spans="1:4" x14ac:dyDescent="0.45">
      <c r="A43" s="141">
        <v>2011</v>
      </c>
      <c r="B43" s="142">
        <v>1.8635999066703293</v>
      </c>
      <c r="C43" s="142">
        <v>2.1053000000000002</v>
      </c>
      <c r="D43" s="142">
        <v>1.9</v>
      </c>
    </row>
    <row r="44" spans="1:4" x14ac:dyDescent="0.45">
      <c r="A44" s="141">
        <v>2012</v>
      </c>
      <c r="B44" s="142">
        <v>1.8707250222061291</v>
      </c>
      <c r="C44" s="142">
        <v>2.17334</v>
      </c>
      <c r="D44" s="142">
        <v>1.91</v>
      </c>
    </row>
    <row r="45" spans="1:4" x14ac:dyDescent="0.45">
      <c r="A45" s="141">
        <v>2013</v>
      </c>
      <c r="B45" s="142">
        <v>1.8497806763110036</v>
      </c>
      <c r="C45" s="142">
        <v>2.1829754786</v>
      </c>
      <c r="D45" s="142">
        <v>1.8883099999999997</v>
      </c>
    </row>
    <row r="46" spans="1:4" x14ac:dyDescent="0.45">
      <c r="A46" s="141">
        <v>2014</v>
      </c>
      <c r="B46" s="142">
        <v>1.8337467151073721</v>
      </c>
      <c r="C46" s="142">
        <v>2.1919387753000001</v>
      </c>
      <c r="D46" s="142">
        <v>1.8806157464192097</v>
      </c>
    </row>
    <row r="47" spans="1:4" x14ac:dyDescent="0.45">
      <c r="A47" s="141">
        <v>2015</v>
      </c>
      <c r="B47" s="142">
        <v>1.7897030489490318</v>
      </c>
      <c r="C47" s="142">
        <v>2.1894224915630836</v>
      </c>
      <c r="D47" s="142">
        <v>1.848928779381539</v>
      </c>
    </row>
    <row r="48" spans="1:4" x14ac:dyDescent="0.45">
      <c r="A48" s="141">
        <v>2016</v>
      </c>
      <c r="B48" s="142">
        <v>1.7790394715338873</v>
      </c>
      <c r="C48" s="142">
        <v>2.2200432803582468</v>
      </c>
      <c r="D48" s="142">
        <v>1.8538695692928866</v>
      </c>
    </row>
    <row r="49" spans="1:4" x14ac:dyDescent="0.45">
      <c r="A49" s="141">
        <v>2017</v>
      </c>
      <c r="B49" s="142">
        <v>1.6943112552922437</v>
      </c>
      <c r="C49" s="142">
        <v>2.1664076574829743</v>
      </c>
      <c r="D49" s="142">
        <v>1.7842026364704253</v>
      </c>
    </row>
    <row r="50" spans="1:4" x14ac:dyDescent="0.45">
      <c r="A50" s="141">
        <v>2018</v>
      </c>
      <c r="B50" s="142">
        <v>1.6690503713976748</v>
      </c>
      <c r="C50" s="142">
        <v>2.1070455229268013</v>
      </c>
      <c r="D50" s="142">
        <v>1.7565881288639846</v>
      </c>
    </row>
    <row r="51" spans="1:4" x14ac:dyDescent="0.45">
      <c r="A51" s="141">
        <v>2019</v>
      </c>
      <c r="B51" s="142">
        <v>1.6212757183165287</v>
      </c>
      <c r="C51" s="142">
        <v>2.0299999999999998</v>
      </c>
      <c r="D51" s="142">
        <v>1.71</v>
      </c>
    </row>
    <row r="52" spans="1:4" x14ac:dyDescent="0.45">
      <c r="A52" s="141">
        <v>2020</v>
      </c>
      <c r="B52" s="142">
        <v>1.5964487026143299</v>
      </c>
      <c r="C52" s="142">
        <v>1.9235409397146377</v>
      </c>
      <c r="D52" s="142">
        <v>1.6685551177962978</v>
      </c>
    </row>
    <row r="53" spans="1:4" x14ac:dyDescent="0.45">
      <c r="A53" s="141">
        <v>2021</v>
      </c>
      <c r="B53" s="142">
        <v>1.6202566090870372</v>
      </c>
      <c r="C53" s="142">
        <v>1.86</v>
      </c>
      <c r="D53" s="142">
        <v>1.6729476081066006</v>
      </c>
    </row>
    <row r="54" spans="1:4" x14ac:dyDescent="0.45">
      <c r="A54" s="143">
        <v>2022</v>
      </c>
      <c r="B54" s="144">
        <v>1.4724253721204199</v>
      </c>
      <c r="C54" s="144">
        <v>1.691157416605515</v>
      </c>
      <c r="D54" s="144">
        <v>1.520856</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9827-4E0A-40CE-8F34-C26EC38083C0}">
  <dimension ref="A1:E21"/>
  <sheetViews>
    <sheetView workbookViewId="0"/>
  </sheetViews>
  <sheetFormatPr defaultRowHeight="18" x14ac:dyDescent="0.45"/>
  <cols>
    <col min="1" max="1" width="8.796875" style="147"/>
    <col min="2" max="2" width="8.3984375" style="147" bestFit="1" customWidth="1"/>
    <col min="3" max="3" width="7.3984375" style="147" bestFit="1" customWidth="1"/>
    <col min="4" max="4" width="10.796875" style="147" bestFit="1" customWidth="1"/>
    <col min="5" max="5" width="8.3984375" style="147" bestFit="1" customWidth="1"/>
    <col min="6" max="16384" width="8.796875" style="147"/>
  </cols>
  <sheetData>
    <row r="1" spans="1:5" x14ac:dyDescent="0.45">
      <c r="A1" s="21" t="s">
        <v>2050</v>
      </c>
      <c r="B1" s="21" t="s">
        <v>2048</v>
      </c>
      <c r="C1" s="21" t="s">
        <v>2145</v>
      </c>
      <c r="D1" s="21" t="s">
        <v>2144</v>
      </c>
      <c r="E1" s="21" t="s">
        <v>2143</v>
      </c>
    </row>
    <row r="2" spans="1:5" x14ac:dyDescent="0.45">
      <c r="A2" s="21" t="s">
        <v>2142</v>
      </c>
      <c r="B2" s="22">
        <v>1053463</v>
      </c>
      <c r="C2" s="22">
        <v>304751</v>
      </c>
      <c r="D2" s="22">
        <v>553772</v>
      </c>
      <c r="E2" s="22">
        <v>7028802</v>
      </c>
    </row>
    <row r="3" spans="1:5" x14ac:dyDescent="0.45">
      <c r="A3" s="21" t="s">
        <v>2141</v>
      </c>
      <c r="B3" s="22">
        <v>1078075</v>
      </c>
      <c r="C3" s="22">
        <v>315173</v>
      </c>
      <c r="D3" s="22">
        <v>564506</v>
      </c>
      <c r="E3" s="22">
        <v>7017916</v>
      </c>
    </row>
    <row r="4" spans="1:5" x14ac:dyDescent="0.45">
      <c r="A4" s="21" t="s">
        <v>2140</v>
      </c>
      <c r="B4" s="22">
        <v>1100262</v>
      </c>
      <c r="C4" s="22">
        <v>326031</v>
      </c>
      <c r="D4" s="22">
        <v>575520</v>
      </c>
      <c r="E4" s="22">
        <v>7009579</v>
      </c>
    </row>
    <row r="5" spans="1:5" x14ac:dyDescent="0.45">
      <c r="A5" s="21" t="s">
        <v>2139</v>
      </c>
      <c r="B5" s="22">
        <v>1125790</v>
      </c>
      <c r="C5" s="22">
        <v>337568</v>
      </c>
      <c r="D5" s="22">
        <v>586710</v>
      </c>
      <c r="E5" s="22">
        <v>6997684</v>
      </c>
    </row>
    <row r="6" spans="1:5" x14ac:dyDescent="0.45">
      <c r="A6" s="21" t="s">
        <v>2138</v>
      </c>
      <c r="B6" s="22">
        <v>1175200</v>
      </c>
      <c r="C6" s="22">
        <v>350977</v>
      </c>
      <c r="D6" s="22">
        <v>598586</v>
      </c>
      <c r="E6" s="22">
        <v>6988494</v>
      </c>
    </row>
    <row r="7" spans="1:5" x14ac:dyDescent="0.45">
      <c r="A7" s="21" t="s">
        <v>2137</v>
      </c>
      <c r="B7" s="22">
        <v>1227770</v>
      </c>
      <c r="C7" s="22">
        <v>364606</v>
      </c>
      <c r="D7" s="22">
        <v>610910</v>
      </c>
      <c r="E7" s="22">
        <v>6979641</v>
      </c>
    </row>
    <row r="8" spans="1:5" x14ac:dyDescent="0.45">
      <c r="A8" s="21" t="s">
        <v>2136</v>
      </c>
      <c r="B8" s="22">
        <v>1281581</v>
      </c>
      <c r="C8" s="22">
        <v>379422</v>
      </c>
      <c r="D8" s="22">
        <v>623807</v>
      </c>
      <c r="E8" s="22">
        <v>6971537</v>
      </c>
    </row>
    <row r="9" spans="1:5" x14ac:dyDescent="0.45">
      <c r="A9" s="21" t="s">
        <v>2135</v>
      </c>
      <c r="B9" s="22">
        <v>1337965</v>
      </c>
      <c r="C9" s="22">
        <v>395948</v>
      </c>
      <c r="D9" s="22">
        <v>637941</v>
      </c>
      <c r="E9" s="22">
        <v>6968828</v>
      </c>
    </row>
    <row r="10" spans="1:5" x14ac:dyDescent="0.45">
      <c r="A10" s="21" t="s">
        <v>2134</v>
      </c>
      <c r="B10" s="22">
        <v>1384929</v>
      </c>
      <c r="C10" s="22">
        <v>412960</v>
      </c>
      <c r="D10" s="22">
        <v>652648</v>
      </c>
      <c r="E10" s="22">
        <v>6965033</v>
      </c>
    </row>
    <row r="11" spans="1:5" x14ac:dyDescent="0.45">
      <c r="A11" s="21" t="s">
        <v>2133</v>
      </c>
      <c r="B11" s="22">
        <v>1427296</v>
      </c>
      <c r="C11" s="22">
        <v>430253</v>
      </c>
      <c r="D11" s="22">
        <v>666723</v>
      </c>
      <c r="E11" s="22">
        <v>6958583</v>
      </c>
    </row>
    <row r="12" spans="1:5" x14ac:dyDescent="0.45">
      <c r="A12" s="21" t="s">
        <v>2132</v>
      </c>
      <c r="B12" s="22">
        <v>1473256</v>
      </c>
      <c r="C12" s="22">
        <v>448736</v>
      </c>
      <c r="D12" s="22">
        <v>681094</v>
      </c>
      <c r="E12" s="22">
        <v>6952807</v>
      </c>
    </row>
    <row r="13" spans="1:5" x14ac:dyDescent="0.45">
      <c r="A13" s="21" t="s">
        <v>2131</v>
      </c>
      <c r="B13" s="22">
        <v>1533493</v>
      </c>
      <c r="C13" s="22">
        <v>467697</v>
      </c>
      <c r="D13" s="22">
        <v>695775</v>
      </c>
      <c r="E13" s="22">
        <v>6947899</v>
      </c>
    </row>
    <row r="14" spans="1:5" x14ac:dyDescent="0.45">
      <c r="A14" s="21" t="s">
        <v>2130</v>
      </c>
      <c r="B14" s="22">
        <v>1603551</v>
      </c>
      <c r="C14" s="22">
        <v>488655</v>
      </c>
      <c r="D14" s="22">
        <v>710313</v>
      </c>
      <c r="E14" s="22">
        <v>6944836</v>
      </c>
    </row>
    <row r="15" spans="1:5" x14ac:dyDescent="0.45">
      <c r="A15" s="21" t="s">
        <v>2129</v>
      </c>
      <c r="B15" s="22">
        <v>1676264</v>
      </c>
      <c r="C15" s="22">
        <v>510756</v>
      </c>
      <c r="D15" s="22">
        <v>724841</v>
      </c>
      <c r="E15" s="22">
        <v>6939156</v>
      </c>
    </row>
    <row r="16" spans="1:5" x14ac:dyDescent="0.45">
      <c r="A16" s="21" t="s">
        <v>2128</v>
      </c>
      <c r="B16" s="22">
        <v>1784497</v>
      </c>
      <c r="C16" s="22">
        <v>535805</v>
      </c>
      <c r="D16" s="22">
        <v>739813</v>
      </c>
      <c r="E16" s="22">
        <v>6935038</v>
      </c>
    </row>
    <row r="17" spans="1:5" x14ac:dyDescent="0.45">
      <c r="A17" s="21" t="s">
        <v>2127</v>
      </c>
      <c r="B17" s="22">
        <v>1877050</v>
      </c>
      <c r="C17" s="22">
        <v>561957</v>
      </c>
      <c r="D17" s="22">
        <v>754082</v>
      </c>
      <c r="E17" s="22">
        <v>6927153</v>
      </c>
    </row>
    <row r="18" spans="1:5" x14ac:dyDescent="0.45">
      <c r="A18" s="21" t="s">
        <v>2126</v>
      </c>
      <c r="B18" s="22">
        <v>1955569</v>
      </c>
      <c r="C18" s="22">
        <v>587851</v>
      </c>
      <c r="D18" s="22">
        <v>767892</v>
      </c>
      <c r="E18" s="22">
        <v>6918873</v>
      </c>
    </row>
    <row r="19" spans="1:5" x14ac:dyDescent="0.45">
      <c r="A19" s="21" t="s">
        <v>2125</v>
      </c>
      <c r="B19" s="22">
        <v>2019733</v>
      </c>
      <c r="C19" s="22">
        <v>615234</v>
      </c>
      <c r="D19" s="22">
        <v>780199</v>
      </c>
      <c r="E19" s="22">
        <v>6912423</v>
      </c>
    </row>
    <row r="20" spans="1:5" x14ac:dyDescent="0.45">
      <c r="A20" s="21" t="s">
        <v>1772</v>
      </c>
      <c r="B20" s="22">
        <v>2046731</v>
      </c>
      <c r="C20" s="22">
        <v>639309</v>
      </c>
      <c r="D20" s="22">
        <v>792779</v>
      </c>
      <c r="E20" s="22">
        <v>6900476</v>
      </c>
    </row>
    <row r="21" spans="1:5" x14ac:dyDescent="0.45">
      <c r="A21" s="21" t="s">
        <v>442</v>
      </c>
      <c r="B21" s="22">
        <v>2090503</v>
      </c>
      <c r="C21" s="22">
        <v>662069</v>
      </c>
      <c r="D21" s="22">
        <v>805340</v>
      </c>
      <c r="E21" s="22">
        <v>6894414</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1"/>
  <sheetViews>
    <sheetView workbookViewId="0"/>
  </sheetViews>
  <sheetFormatPr defaultRowHeight="18" x14ac:dyDescent="0.45"/>
  <cols>
    <col min="1" max="1" width="14" customWidth="1"/>
    <col min="2" max="2" width="15.19921875" bestFit="1" customWidth="1"/>
    <col min="3" max="3" width="6.59765625" style="1" bestFit="1" customWidth="1"/>
    <col min="4" max="4" width="13.5" style="1" bestFit="1" customWidth="1"/>
    <col min="5" max="5" width="11.8984375" bestFit="1" customWidth="1"/>
    <col min="6" max="6" width="10" bestFit="1" customWidth="1"/>
    <col min="7" max="7" width="12.59765625" bestFit="1" customWidth="1"/>
  </cols>
  <sheetData>
    <row r="1" spans="1:7" s="2" customFormat="1" x14ac:dyDescent="0.45">
      <c r="A1" s="5" t="s">
        <v>586</v>
      </c>
      <c r="B1" s="5" t="s">
        <v>585</v>
      </c>
      <c r="C1" s="6" t="s">
        <v>580</v>
      </c>
      <c r="D1" s="6" t="s">
        <v>584</v>
      </c>
      <c r="E1" s="5" t="s">
        <v>582</v>
      </c>
      <c r="F1" s="5" t="s">
        <v>581</v>
      </c>
      <c r="G1" s="5" t="s">
        <v>583</v>
      </c>
    </row>
    <row r="2" spans="1:7" x14ac:dyDescent="0.45">
      <c r="A2" t="s">
        <v>0</v>
      </c>
      <c r="B2" t="s">
        <v>1</v>
      </c>
      <c r="C2" s="1">
        <v>75.268054241564172</v>
      </c>
      <c r="D2" s="1">
        <v>79.400000000000006</v>
      </c>
      <c r="E2" s="1">
        <v>15782</v>
      </c>
      <c r="F2" s="4">
        <v>47820</v>
      </c>
      <c r="G2">
        <f>E2/F2*100</f>
        <v>33.002927645336676</v>
      </c>
    </row>
    <row r="3" spans="1:7" x14ac:dyDescent="0.45">
      <c r="A3" t="s">
        <v>2</v>
      </c>
      <c r="B3" t="s">
        <v>3</v>
      </c>
      <c r="C3" s="1">
        <v>82.255076330220845</v>
      </c>
      <c r="D3" s="1">
        <v>87.2</v>
      </c>
      <c r="E3" s="1">
        <v>5376</v>
      </c>
      <c r="F3" s="4">
        <v>34246</v>
      </c>
      <c r="G3">
        <f t="shared" ref="G3:G66" si="0">E3/F3*100</f>
        <v>15.698183729486656</v>
      </c>
    </row>
    <row r="4" spans="1:7" x14ac:dyDescent="0.45">
      <c r="A4" t="s">
        <v>4</v>
      </c>
      <c r="B4" t="s">
        <v>5</v>
      </c>
      <c r="C4" s="1">
        <v>84.133155792276966</v>
      </c>
      <c r="D4" s="1">
        <v>85.4</v>
      </c>
      <c r="E4" s="1">
        <v>8449</v>
      </c>
      <c r="F4" s="4">
        <v>48234</v>
      </c>
      <c r="G4">
        <f t="shared" si="0"/>
        <v>17.516689472156571</v>
      </c>
    </row>
    <row r="5" spans="1:7" x14ac:dyDescent="0.45">
      <c r="A5" t="s">
        <v>6</v>
      </c>
      <c r="B5" t="s">
        <v>7</v>
      </c>
      <c r="C5" s="1">
        <v>81.852510603365715</v>
      </c>
      <c r="D5" s="1">
        <v>87.6</v>
      </c>
      <c r="E5" s="1">
        <v>6500</v>
      </c>
      <c r="F5" s="4">
        <v>46232</v>
      </c>
      <c r="G5">
        <f t="shared" si="0"/>
        <v>14.059525869527601</v>
      </c>
    </row>
    <row r="6" spans="1:7" x14ac:dyDescent="0.45">
      <c r="A6" t="s">
        <v>8</v>
      </c>
      <c r="B6" t="s">
        <v>9</v>
      </c>
      <c r="C6" s="1">
        <v>74.938593680870213</v>
      </c>
      <c r="D6" s="1">
        <v>81.599999999999994</v>
      </c>
      <c r="E6" s="1">
        <v>27928</v>
      </c>
      <c r="F6" s="4">
        <v>83170</v>
      </c>
      <c r="G6">
        <f t="shared" si="0"/>
        <v>33.579415654683181</v>
      </c>
    </row>
    <row r="7" spans="1:7" x14ac:dyDescent="0.45">
      <c r="A7" t="s">
        <v>10</v>
      </c>
      <c r="B7" t="s">
        <v>11</v>
      </c>
      <c r="C7" s="1">
        <v>81.63908239783467</v>
      </c>
      <c r="D7" s="1">
        <v>89.1</v>
      </c>
      <c r="E7" s="1">
        <v>4115</v>
      </c>
      <c r="F7" s="4">
        <v>29096</v>
      </c>
      <c r="G7">
        <f t="shared" si="0"/>
        <v>14.142837503436898</v>
      </c>
    </row>
    <row r="8" spans="1:7" x14ac:dyDescent="0.45">
      <c r="A8" t="s">
        <v>12</v>
      </c>
      <c r="B8" t="s">
        <v>13</v>
      </c>
      <c r="C8" s="1">
        <v>72.911479637204337</v>
      </c>
      <c r="D8" s="1">
        <v>79</v>
      </c>
      <c r="E8" s="1">
        <v>35096</v>
      </c>
      <c r="F8" s="4">
        <v>113951</v>
      </c>
      <c r="G8">
        <f t="shared" si="0"/>
        <v>30.79920316627322</v>
      </c>
    </row>
    <row r="9" spans="1:7" x14ac:dyDescent="0.45">
      <c r="A9" t="s">
        <v>14</v>
      </c>
      <c r="B9" t="s">
        <v>15</v>
      </c>
      <c r="C9" s="1">
        <v>62.911721606885898</v>
      </c>
      <c r="D9" s="1">
        <v>71.400000000000006</v>
      </c>
      <c r="E9" s="1">
        <v>41333</v>
      </c>
      <c r="F9" s="4">
        <v>95318</v>
      </c>
      <c r="G9">
        <f t="shared" si="0"/>
        <v>43.363268217965128</v>
      </c>
    </row>
    <row r="10" spans="1:7" x14ac:dyDescent="0.45">
      <c r="A10" t="s">
        <v>16</v>
      </c>
      <c r="B10" t="s">
        <v>17</v>
      </c>
      <c r="C10" s="1">
        <v>77.140712945590991</v>
      </c>
      <c r="D10" s="1">
        <v>84.2</v>
      </c>
      <c r="E10" s="1">
        <v>3850</v>
      </c>
      <c r="F10" s="4">
        <v>17252</v>
      </c>
      <c r="G10">
        <f t="shared" si="0"/>
        <v>22.316253188036171</v>
      </c>
    </row>
    <row r="11" spans="1:7" x14ac:dyDescent="0.45">
      <c r="A11" t="s">
        <v>18</v>
      </c>
      <c r="B11" t="s">
        <v>19</v>
      </c>
      <c r="C11" s="1">
        <v>71.527907785295923</v>
      </c>
      <c r="D11" s="1">
        <v>78.3</v>
      </c>
      <c r="E11" s="1">
        <v>27435</v>
      </c>
      <c r="F11" s="4">
        <v>95658</v>
      </c>
      <c r="G11">
        <f t="shared" si="0"/>
        <v>28.680298563632945</v>
      </c>
    </row>
    <row r="12" spans="1:7" x14ac:dyDescent="0.45">
      <c r="A12" t="s">
        <v>20</v>
      </c>
      <c r="B12" t="s">
        <v>21</v>
      </c>
      <c r="C12" s="1">
        <v>79.728587888874671</v>
      </c>
      <c r="D12" s="1">
        <v>86.8</v>
      </c>
      <c r="E12" s="1">
        <v>8708</v>
      </c>
      <c r="F12" s="4">
        <v>49062</v>
      </c>
      <c r="G12">
        <f t="shared" si="0"/>
        <v>17.748970690147161</v>
      </c>
    </row>
    <row r="13" spans="1:7" x14ac:dyDescent="0.45">
      <c r="A13" t="s">
        <v>22</v>
      </c>
      <c r="B13" t="s">
        <v>23</v>
      </c>
      <c r="C13" s="1">
        <v>74.460129400890679</v>
      </c>
      <c r="D13" s="1">
        <v>81.7</v>
      </c>
      <c r="E13" s="1">
        <v>9594</v>
      </c>
      <c r="F13" s="4">
        <v>31082</v>
      </c>
      <c r="G13">
        <f t="shared" si="0"/>
        <v>30.866739592046844</v>
      </c>
    </row>
    <row r="14" spans="1:7" x14ac:dyDescent="0.45">
      <c r="A14" t="s">
        <v>24</v>
      </c>
      <c r="B14" t="s">
        <v>25</v>
      </c>
      <c r="C14" s="1">
        <v>83.114531462200091</v>
      </c>
      <c r="D14" s="1">
        <v>87.7</v>
      </c>
      <c r="E14" s="1">
        <v>1554</v>
      </c>
      <c r="F14" s="4">
        <v>11500</v>
      </c>
      <c r="G14">
        <f t="shared" si="0"/>
        <v>13.513043478260869</v>
      </c>
    </row>
    <row r="15" spans="1:7" x14ac:dyDescent="0.45">
      <c r="A15" t="s">
        <v>26</v>
      </c>
      <c r="B15" t="s">
        <v>27</v>
      </c>
      <c r="C15" s="1">
        <v>86.570714676889367</v>
      </c>
      <c r="D15" s="1">
        <v>88.7</v>
      </c>
      <c r="E15" s="1">
        <v>14124</v>
      </c>
      <c r="F15" s="4">
        <v>73955</v>
      </c>
      <c r="G15">
        <f t="shared" si="0"/>
        <v>19.098100196065175</v>
      </c>
    </row>
    <row r="16" spans="1:7" x14ac:dyDescent="0.45">
      <c r="A16" t="s">
        <v>28</v>
      </c>
      <c r="B16" t="s">
        <v>29</v>
      </c>
      <c r="C16" s="1">
        <v>85.346896788204361</v>
      </c>
      <c r="D16" s="1">
        <v>90.2</v>
      </c>
      <c r="E16" s="1">
        <v>5673</v>
      </c>
      <c r="F16" s="4">
        <v>32803</v>
      </c>
      <c r="G16">
        <f t="shared" si="0"/>
        <v>17.294149925311707</v>
      </c>
    </row>
    <row r="17" spans="1:7" x14ac:dyDescent="0.45">
      <c r="A17" t="s">
        <v>30</v>
      </c>
      <c r="B17" t="s">
        <v>31</v>
      </c>
      <c r="C17" s="1">
        <v>80.459828538511076</v>
      </c>
      <c r="D17" s="1">
        <v>84.5</v>
      </c>
      <c r="E17" s="1">
        <v>20554</v>
      </c>
      <c r="F17" s="4">
        <v>75108</v>
      </c>
      <c r="G17">
        <f t="shared" si="0"/>
        <v>27.365926399318312</v>
      </c>
    </row>
    <row r="18" spans="1:7" x14ac:dyDescent="0.45">
      <c r="A18" t="s">
        <v>32</v>
      </c>
      <c r="B18" t="s">
        <v>33</v>
      </c>
      <c r="C18" s="1">
        <v>78.200495025047672</v>
      </c>
      <c r="D18" s="1">
        <v>83.5</v>
      </c>
      <c r="E18" s="1">
        <v>252750</v>
      </c>
      <c r="F18" s="4">
        <v>978770</v>
      </c>
      <c r="G18">
        <f t="shared" si="0"/>
        <v>25.823227111578817</v>
      </c>
    </row>
    <row r="19" spans="1:7" x14ac:dyDescent="0.45">
      <c r="A19" t="s">
        <v>34</v>
      </c>
      <c r="B19" t="s">
        <v>35</v>
      </c>
      <c r="C19" s="1">
        <v>65.25222333831492</v>
      </c>
      <c r="D19" s="1">
        <v>69.900000000000006</v>
      </c>
      <c r="E19" s="1">
        <v>42918</v>
      </c>
      <c r="F19" s="4">
        <v>101209</v>
      </c>
      <c r="G19">
        <f t="shared" si="0"/>
        <v>42.405319685008251</v>
      </c>
    </row>
    <row r="20" spans="1:7" x14ac:dyDescent="0.45">
      <c r="A20" t="s">
        <v>36</v>
      </c>
      <c r="B20" t="s">
        <v>37</v>
      </c>
      <c r="C20" s="1">
        <v>82.409195947147012</v>
      </c>
      <c r="D20" s="1">
        <v>86.4</v>
      </c>
      <c r="E20" s="1">
        <v>21363</v>
      </c>
      <c r="F20" s="4">
        <v>108234</v>
      </c>
      <c r="G20">
        <f t="shared" si="0"/>
        <v>19.737790343145406</v>
      </c>
    </row>
    <row r="21" spans="1:7" x14ac:dyDescent="0.45">
      <c r="A21" t="s">
        <v>38</v>
      </c>
      <c r="B21" t="s">
        <v>39</v>
      </c>
      <c r="C21" s="1">
        <v>75.040253944886601</v>
      </c>
      <c r="D21" s="1">
        <v>80.599999999999994</v>
      </c>
      <c r="E21" s="1">
        <v>17117</v>
      </c>
      <c r="F21" s="4">
        <v>53564</v>
      </c>
      <c r="G21">
        <f t="shared" si="0"/>
        <v>31.95616458815622</v>
      </c>
    </row>
    <row r="22" spans="1:7" x14ac:dyDescent="0.45">
      <c r="A22" t="s">
        <v>40</v>
      </c>
      <c r="B22" t="s">
        <v>41</v>
      </c>
      <c r="C22" s="1">
        <v>78.816177203296931</v>
      </c>
      <c r="D22" s="1">
        <v>82.5</v>
      </c>
      <c r="E22" s="1">
        <v>27607</v>
      </c>
      <c r="F22" s="4">
        <v>84187</v>
      </c>
      <c r="G22">
        <f t="shared" si="0"/>
        <v>32.792473897395084</v>
      </c>
    </row>
    <row r="23" spans="1:7" x14ac:dyDescent="0.45">
      <c r="A23" t="s">
        <v>42</v>
      </c>
      <c r="B23" t="s">
        <v>43</v>
      </c>
      <c r="C23" s="1">
        <v>83.701543385123628</v>
      </c>
      <c r="D23" s="1">
        <v>87.9</v>
      </c>
      <c r="E23" s="1">
        <v>8689</v>
      </c>
      <c r="F23" s="4">
        <v>48162</v>
      </c>
      <c r="G23">
        <f t="shared" si="0"/>
        <v>18.041194302562186</v>
      </c>
    </row>
    <row r="24" spans="1:7" x14ac:dyDescent="0.45">
      <c r="A24" t="s">
        <v>44</v>
      </c>
      <c r="B24" t="s">
        <v>45</v>
      </c>
      <c r="C24" s="1">
        <v>86.023397867274042</v>
      </c>
      <c r="D24" s="1">
        <v>90.7</v>
      </c>
      <c r="E24" s="1">
        <v>1328</v>
      </c>
      <c r="F24" s="4">
        <v>11996</v>
      </c>
      <c r="G24">
        <f t="shared" si="0"/>
        <v>11.070356785595198</v>
      </c>
    </row>
    <row r="25" spans="1:7" x14ac:dyDescent="0.45">
      <c r="A25" t="s">
        <v>46</v>
      </c>
      <c r="B25" t="s">
        <v>47</v>
      </c>
      <c r="C25" s="1">
        <v>84.474123539232053</v>
      </c>
      <c r="D25" s="1">
        <v>84.5</v>
      </c>
      <c r="E25" s="1">
        <v>8722</v>
      </c>
      <c r="F25" s="4">
        <v>64762</v>
      </c>
      <c r="G25">
        <f t="shared" si="0"/>
        <v>13.4677743120966</v>
      </c>
    </row>
    <row r="26" spans="1:7" x14ac:dyDescent="0.45">
      <c r="A26" t="s">
        <v>48</v>
      </c>
      <c r="B26" t="s">
        <v>49</v>
      </c>
      <c r="C26" s="1">
        <v>70.962579071717087</v>
      </c>
      <c r="D26" s="1">
        <v>76.8</v>
      </c>
      <c r="E26" s="1">
        <v>18186</v>
      </c>
      <c r="F26" s="4">
        <v>50273</v>
      </c>
      <c r="G26">
        <f t="shared" si="0"/>
        <v>36.174487299345579</v>
      </c>
    </row>
    <row r="27" spans="1:7" x14ac:dyDescent="0.45">
      <c r="A27" t="s">
        <v>50</v>
      </c>
      <c r="B27" t="s">
        <v>51</v>
      </c>
      <c r="C27" s="1">
        <v>76.687013260366243</v>
      </c>
      <c r="D27" s="1">
        <v>82</v>
      </c>
      <c r="E27" s="1">
        <v>5874</v>
      </c>
      <c r="F27" s="4">
        <v>29495</v>
      </c>
      <c r="G27">
        <f t="shared" si="0"/>
        <v>19.915239871164601</v>
      </c>
    </row>
    <row r="28" spans="1:7" x14ac:dyDescent="0.45">
      <c r="A28" t="s">
        <v>52</v>
      </c>
      <c r="B28" t="s">
        <v>53</v>
      </c>
      <c r="C28" s="1">
        <v>84.816664774662271</v>
      </c>
      <c r="D28" s="1">
        <v>85.9</v>
      </c>
      <c r="E28" s="1">
        <v>3566</v>
      </c>
      <c r="F28" s="4">
        <v>22344</v>
      </c>
      <c r="G28">
        <f t="shared" si="0"/>
        <v>15.95954171142141</v>
      </c>
    </row>
    <row r="29" spans="1:7" x14ac:dyDescent="0.45">
      <c r="A29" t="s">
        <v>54</v>
      </c>
      <c r="B29" t="s">
        <v>55</v>
      </c>
      <c r="C29" s="1">
        <v>86.786671773266946</v>
      </c>
      <c r="D29" s="1">
        <v>85.3</v>
      </c>
      <c r="E29" s="1">
        <v>1418</v>
      </c>
      <c r="F29" s="4">
        <v>9627</v>
      </c>
      <c r="G29">
        <f t="shared" si="0"/>
        <v>14.729406876493195</v>
      </c>
    </row>
    <row r="30" spans="1:7" x14ac:dyDescent="0.45">
      <c r="A30" t="s">
        <v>56</v>
      </c>
      <c r="B30" t="s">
        <v>57</v>
      </c>
      <c r="C30" s="1">
        <v>89.143365009913182</v>
      </c>
      <c r="D30" s="1">
        <v>88.7</v>
      </c>
      <c r="E30" s="1">
        <v>3032</v>
      </c>
      <c r="F30" s="4">
        <v>19818</v>
      </c>
      <c r="G30">
        <f t="shared" si="0"/>
        <v>15.299222928650721</v>
      </c>
    </row>
    <row r="31" spans="1:7" x14ac:dyDescent="0.45">
      <c r="A31" t="s">
        <v>58</v>
      </c>
      <c r="B31" t="s">
        <v>59</v>
      </c>
      <c r="C31" s="1">
        <v>86.131946812137741</v>
      </c>
      <c r="D31" s="1">
        <v>83.9</v>
      </c>
      <c r="E31" s="1">
        <v>1836</v>
      </c>
      <c r="F31" s="4">
        <v>14303</v>
      </c>
      <c r="G31">
        <f t="shared" si="0"/>
        <v>12.836467873872614</v>
      </c>
    </row>
    <row r="32" spans="1:7" x14ac:dyDescent="0.45">
      <c r="A32" t="s">
        <v>60</v>
      </c>
      <c r="B32" t="s">
        <v>61</v>
      </c>
      <c r="C32" s="1">
        <v>86.565977742448325</v>
      </c>
      <c r="D32" s="1">
        <v>85.3</v>
      </c>
      <c r="E32" s="1">
        <v>2869</v>
      </c>
      <c r="F32" s="4">
        <v>21485</v>
      </c>
      <c r="G32">
        <f t="shared" si="0"/>
        <v>13.353502443565279</v>
      </c>
    </row>
    <row r="33" spans="1:7" x14ac:dyDescent="0.45">
      <c r="A33" t="s">
        <v>62</v>
      </c>
      <c r="B33" t="s">
        <v>63</v>
      </c>
      <c r="C33" s="1">
        <v>86.334608494535388</v>
      </c>
      <c r="D33" s="1">
        <v>86.4</v>
      </c>
      <c r="E33" s="1">
        <v>53445</v>
      </c>
      <c r="F33" s="4">
        <v>237596</v>
      </c>
      <c r="G33">
        <f t="shared" si="0"/>
        <v>22.494065556659205</v>
      </c>
    </row>
    <row r="34" spans="1:7" x14ac:dyDescent="0.45">
      <c r="A34" t="s">
        <v>64</v>
      </c>
      <c r="B34" t="s">
        <v>65</v>
      </c>
      <c r="C34" s="1">
        <v>86.910048126778165</v>
      </c>
      <c r="D34" s="1">
        <v>85.2</v>
      </c>
      <c r="E34" s="1">
        <v>7992</v>
      </c>
      <c r="F34" s="4">
        <v>47489</v>
      </c>
      <c r="G34">
        <f t="shared" si="0"/>
        <v>16.829160437153867</v>
      </c>
    </row>
    <row r="35" spans="1:7" x14ac:dyDescent="0.45">
      <c r="A35" t="s">
        <v>66</v>
      </c>
      <c r="B35" t="s">
        <v>67</v>
      </c>
      <c r="C35" s="1">
        <v>89.801168336995545</v>
      </c>
      <c r="D35" s="1">
        <v>85.1</v>
      </c>
      <c r="E35" s="1">
        <v>2201</v>
      </c>
      <c r="F35" s="4">
        <v>22364</v>
      </c>
      <c r="G35">
        <f t="shared" si="0"/>
        <v>9.8417098908960838</v>
      </c>
    </row>
    <row r="36" spans="1:7" x14ac:dyDescent="0.45">
      <c r="A36" t="s">
        <v>68</v>
      </c>
      <c r="B36" t="s">
        <v>69</v>
      </c>
      <c r="C36" s="1">
        <v>85.299145299145295</v>
      </c>
      <c r="D36" s="1">
        <v>86.2</v>
      </c>
      <c r="E36" s="1">
        <v>1315</v>
      </c>
      <c r="F36" s="4">
        <v>9063</v>
      </c>
      <c r="G36">
        <f t="shared" si="0"/>
        <v>14.509544301004082</v>
      </c>
    </row>
    <row r="37" spans="1:7" x14ac:dyDescent="0.45">
      <c r="A37" t="s">
        <v>70</v>
      </c>
      <c r="B37" t="s">
        <v>71</v>
      </c>
      <c r="C37" s="1">
        <v>81.675785859886275</v>
      </c>
      <c r="D37" s="1">
        <v>85.8</v>
      </c>
      <c r="E37" s="1">
        <v>1543</v>
      </c>
      <c r="F37" s="4">
        <v>11513</v>
      </c>
      <c r="G37">
        <f t="shared" si="0"/>
        <v>13.402240945018676</v>
      </c>
    </row>
    <row r="38" spans="1:7" x14ac:dyDescent="0.45">
      <c r="A38" t="s">
        <v>72</v>
      </c>
      <c r="B38" t="s">
        <v>73</v>
      </c>
      <c r="C38" s="1">
        <v>85.832160675450936</v>
      </c>
      <c r="D38" s="1">
        <v>86.3</v>
      </c>
      <c r="E38" s="1">
        <v>9392</v>
      </c>
      <c r="F38" s="4">
        <v>57633</v>
      </c>
      <c r="G38">
        <f t="shared" si="0"/>
        <v>16.296219179983691</v>
      </c>
    </row>
    <row r="39" spans="1:7" x14ac:dyDescent="0.45">
      <c r="A39" t="s">
        <v>74</v>
      </c>
      <c r="B39" t="s">
        <v>75</v>
      </c>
      <c r="C39" s="1">
        <v>85.269521410579344</v>
      </c>
      <c r="D39" s="1">
        <v>84</v>
      </c>
      <c r="E39" s="1">
        <v>2702</v>
      </c>
      <c r="F39" s="4">
        <v>12132</v>
      </c>
      <c r="G39">
        <f t="shared" si="0"/>
        <v>22.271678206396306</v>
      </c>
    </row>
    <row r="40" spans="1:7" x14ac:dyDescent="0.45">
      <c r="A40" t="s">
        <v>76</v>
      </c>
      <c r="B40" t="s">
        <v>77</v>
      </c>
      <c r="C40" s="1">
        <v>80.002923549188722</v>
      </c>
      <c r="D40" s="1">
        <v>82.1</v>
      </c>
      <c r="E40" s="1">
        <v>3760</v>
      </c>
      <c r="F40" s="4">
        <v>16316</v>
      </c>
      <c r="G40">
        <f t="shared" si="0"/>
        <v>23.044863937239519</v>
      </c>
    </row>
    <row r="41" spans="1:7" x14ac:dyDescent="0.45">
      <c r="A41" t="s">
        <v>78</v>
      </c>
      <c r="B41" t="s">
        <v>79</v>
      </c>
      <c r="C41" s="1">
        <v>85.150950690612589</v>
      </c>
      <c r="D41" s="1">
        <v>84.7</v>
      </c>
      <c r="E41" s="1">
        <v>6724</v>
      </c>
      <c r="F41" s="4">
        <v>34764</v>
      </c>
      <c r="G41">
        <f t="shared" si="0"/>
        <v>19.341847888620411</v>
      </c>
    </row>
    <row r="42" spans="1:7" x14ac:dyDescent="0.45">
      <c r="A42" t="s">
        <v>80</v>
      </c>
      <c r="B42" t="s">
        <v>81</v>
      </c>
      <c r="C42" s="1">
        <v>80.382417531877721</v>
      </c>
      <c r="D42" s="1">
        <v>81.2</v>
      </c>
      <c r="E42" s="1">
        <v>28497</v>
      </c>
      <c r="F42" s="4">
        <v>107593</v>
      </c>
      <c r="G42">
        <f t="shared" si="0"/>
        <v>26.485923805452028</v>
      </c>
    </row>
    <row r="43" spans="1:7" x14ac:dyDescent="0.45">
      <c r="A43" t="s">
        <v>82</v>
      </c>
      <c r="B43" t="s">
        <v>83</v>
      </c>
      <c r="C43" s="1">
        <v>83.849215486332682</v>
      </c>
      <c r="D43" s="1">
        <v>84.7</v>
      </c>
      <c r="E43" s="1">
        <v>6275</v>
      </c>
      <c r="F43" s="4">
        <v>38129</v>
      </c>
      <c r="G43">
        <f t="shared" si="0"/>
        <v>16.457289726979464</v>
      </c>
    </row>
    <row r="44" spans="1:7" x14ac:dyDescent="0.45">
      <c r="A44" t="s">
        <v>84</v>
      </c>
      <c r="B44" t="s">
        <v>85</v>
      </c>
      <c r="C44" s="1">
        <v>84.290598290598297</v>
      </c>
      <c r="D44" s="1">
        <v>87.5</v>
      </c>
      <c r="E44" s="1">
        <v>2172</v>
      </c>
      <c r="F44" s="4">
        <v>14658</v>
      </c>
      <c r="G44">
        <f t="shared" si="0"/>
        <v>14.817846909537455</v>
      </c>
    </row>
    <row r="45" spans="1:7" x14ac:dyDescent="0.45">
      <c r="A45" t="s">
        <v>86</v>
      </c>
      <c r="B45" t="s">
        <v>87</v>
      </c>
      <c r="C45" s="1">
        <v>85.100157551204134</v>
      </c>
      <c r="D45" s="1">
        <v>85.8</v>
      </c>
      <c r="E45" s="1">
        <v>599</v>
      </c>
      <c r="F45" s="4">
        <v>5309</v>
      </c>
      <c r="G45">
        <f t="shared" si="0"/>
        <v>11.282727443963081</v>
      </c>
    </row>
    <row r="46" spans="1:7" x14ac:dyDescent="0.45">
      <c r="A46" t="s">
        <v>88</v>
      </c>
      <c r="B46" t="s">
        <v>89</v>
      </c>
      <c r="C46" s="1">
        <v>86.949635730123532</v>
      </c>
      <c r="D46" s="1">
        <v>88.3</v>
      </c>
      <c r="E46" s="1">
        <v>367</v>
      </c>
      <c r="F46" s="4">
        <v>3695</v>
      </c>
      <c r="G46">
        <f t="shared" si="0"/>
        <v>9.9323410013531799</v>
      </c>
    </row>
    <row r="47" spans="1:7" x14ac:dyDescent="0.45">
      <c r="A47" t="s">
        <v>90</v>
      </c>
      <c r="B47" t="s">
        <v>91</v>
      </c>
      <c r="C47" s="1">
        <v>89.787591503660153</v>
      </c>
      <c r="D47" s="1">
        <v>87.3</v>
      </c>
      <c r="E47" s="1">
        <v>912</v>
      </c>
      <c r="F47" s="4">
        <v>10048</v>
      </c>
      <c r="G47">
        <f t="shared" si="0"/>
        <v>9.0764331210191074</v>
      </c>
    </row>
    <row r="48" spans="1:7" x14ac:dyDescent="0.45">
      <c r="A48" t="s">
        <v>92</v>
      </c>
      <c r="B48" t="s">
        <v>93</v>
      </c>
      <c r="C48" s="1">
        <v>89.389978213507632</v>
      </c>
      <c r="D48" s="1">
        <v>86.8</v>
      </c>
      <c r="E48" s="1">
        <v>537</v>
      </c>
      <c r="F48" s="4">
        <v>5512</v>
      </c>
      <c r="G48">
        <f t="shared" si="0"/>
        <v>9.7423802612481865</v>
      </c>
    </row>
    <row r="49" spans="1:7" x14ac:dyDescent="0.45">
      <c r="A49" t="s">
        <v>94</v>
      </c>
      <c r="B49" t="s">
        <v>95</v>
      </c>
      <c r="C49" s="1">
        <v>89.737694638938237</v>
      </c>
      <c r="D49" s="1">
        <v>87.9</v>
      </c>
      <c r="E49" s="1">
        <v>906</v>
      </c>
      <c r="F49" s="4">
        <v>11462</v>
      </c>
      <c r="G49">
        <f t="shared" si="0"/>
        <v>7.904379689408481</v>
      </c>
    </row>
    <row r="50" spans="1:7" x14ac:dyDescent="0.45">
      <c r="A50" t="s">
        <v>96</v>
      </c>
      <c r="B50" t="s">
        <v>97</v>
      </c>
      <c r="C50" s="1">
        <v>85.49546560495466</v>
      </c>
      <c r="D50" s="1">
        <v>85.5</v>
      </c>
      <c r="E50" s="1">
        <v>3573</v>
      </c>
      <c r="F50" s="4">
        <v>21889</v>
      </c>
      <c r="G50">
        <f t="shared" si="0"/>
        <v>16.323267394581752</v>
      </c>
    </row>
    <row r="51" spans="1:7" x14ac:dyDescent="0.45">
      <c r="A51" t="s">
        <v>98</v>
      </c>
      <c r="B51" t="s">
        <v>99</v>
      </c>
      <c r="C51" s="1">
        <v>86.74425634824668</v>
      </c>
      <c r="D51" s="1">
        <v>86.6</v>
      </c>
      <c r="E51" s="1">
        <v>822</v>
      </c>
      <c r="F51" s="4">
        <v>7660</v>
      </c>
      <c r="G51">
        <f t="shared" si="0"/>
        <v>10.731070496083552</v>
      </c>
    </row>
    <row r="52" spans="1:7" x14ac:dyDescent="0.45">
      <c r="A52" t="s">
        <v>100</v>
      </c>
      <c r="B52" t="s">
        <v>101</v>
      </c>
      <c r="C52" s="1">
        <v>86.992484513988785</v>
      </c>
      <c r="D52" s="1">
        <v>86.6</v>
      </c>
      <c r="E52" s="1">
        <v>30302</v>
      </c>
      <c r="F52" s="4">
        <v>165527</v>
      </c>
      <c r="G52">
        <f t="shared" si="0"/>
        <v>18.306379019736962</v>
      </c>
    </row>
    <row r="53" spans="1:7" x14ac:dyDescent="0.45">
      <c r="A53" t="s">
        <v>102</v>
      </c>
      <c r="B53" t="s">
        <v>103</v>
      </c>
      <c r="C53" s="1">
        <v>82.559316698852371</v>
      </c>
      <c r="D53" s="1">
        <v>83.7</v>
      </c>
      <c r="E53" s="1">
        <v>29946</v>
      </c>
      <c r="F53" s="4">
        <v>144458</v>
      </c>
      <c r="G53">
        <f t="shared" si="0"/>
        <v>20.729900732392807</v>
      </c>
    </row>
    <row r="54" spans="1:7" x14ac:dyDescent="0.45">
      <c r="A54" t="s">
        <v>104</v>
      </c>
      <c r="B54" t="s">
        <v>105</v>
      </c>
      <c r="C54" s="1">
        <v>89.271390374331546</v>
      </c>
      <c r="D54" s="1">
        <v>88.1</v>
      </c>
      <c r="E54" s="1">
        <v>1065</v>
      </c>
      <c r="F54" s="4">
        <v>14673</v>
      </c>
      <c r="G54">
        <f t="shared" si="0"/>
        <v>7.2582294009405022</v>
      </c>
    </row>
    <row r="55" spans="1:7" x14ac:dyDescent="0.45">
      <c r="A55" t="s">
        <v>106</v>
      </c>
      <c r="B55" t="s">
        <v>107</v>
      </c>
      <c r="C55" s="1">
        <v>86.894413376889432</v>
      </c>
      <c r="D55" s="1">
        <v>85.9</v>
      </c>
      <c r="E55" s="1">
        <v>6682</v>
      </c>
      <c r="F55" s="4">
        <v>43674</v>
      </c>
      <c r="G55">
        <f t="shared" si="0"/>
        <v>15.299720657599487</v>
      </c>
    </row>
    <row r="56" spans="1:7" x14ac:dyDescent="0.45">
      <c r="A56" t="s">
        <v>108</v>
      </c>
      <c r="B56" t="s">
        <v>109</v>
      </c>
      <c r="C56" s="1">
        <v>91.15540330115229</v>
      </c>
      <c r="D56" s="1">
        <v>87.3</v>
      </c>
      <c r="E56" s="1">
        <v>648</v>
      </c>
      <c r="F56" s="4">
        <v>7528</v>
      </c>
      <c r="G56">
        <f t="shared" si="0"/>
        <v>8.6078639744952188</v>
      </c>
    </row>
    <row r="57" spans="1:7" x14ac:dyDescent="0.45">
      <c r="A57" t="s">
        <v>110</v>
      </c>
      <c r="B57" t="s">
        <v>111</v>
      </c>
      <c r="C57" s="1">
        <v>88.065573770491795</v>
      </c>
      <c r="D57" s="1">
        <v>86.3</v>
      </c>
      <c r="E57" s="1">
        <v>3399</v>
      </c>
      <c r="F57" s="4">
        <v>28269</v>
      </c>
      <c r="G57">
        <f t="shared" si="0"/>
        <v>12.023771622625491</v>
      </c>
    </row>
    <row r="58" spans="1:7" x14ac:dyDescent="0.45">
      <c r="A58" t="s">
        <v>112</v>
      </c>
      <c r="B58" t="s">
        <v>113</v>
      </c>
      <c r="C58" s="1">
        <v>86.028880866425993</v>
      </c>
      <c r="D58" s="1">
        <v>87.5</v>
      </c>
      <c r="E58" s="1">
        <v>933</v>
      </c>
      <c r="F58" s="4">
        <v>6892</v>
      </c>
      <c r="G58">
        <f t="shared" si="0"/>
        <v>13.537434706906559</v>
      </c>
    </row>
    <row r="59" spans="1:7" x14ac:dyDescent="0.45">
      <c r="A59" t="s">
        <v>114</v>
      </c>
      <c r="B59" t="s">
        <v>115</v>
      </c>
      <c r="C59" s="1">
        <v>81.927863855727708</v>
      </c>
      <c r="D59" s="1">
        <v>81.5</v>
      </c>
      <c r="E59" s="1">
        <v>2478</v>
      </c>
      <c r="F59" s="4">
        <v>9570</v>
      </c>
      <c r="G59">
        <f t="shared" si="0"/>
        <v>25.893416927899686</v>
      </c>
    </row>
    <row r="60" spans="1:7" x14ac:dyDescent="0.45">
      <c r="A60" t="s">
        <v>116</v>
      </c>
      <c r="B60" t="s">
        <v>117</v>
      </c>
      <c r="C60" s="1">
        <v>85.317592284669104</v>
      </c>
      <c r="D60" s="1">
        <v>87.3</v>
      </c>
      <c r="E60" s="1">
        <v>858</v>
      </c>
      <c r="F60" s="4">
        <v>7430</v>
      </c>
      <c r="G60">
        <f t="shared" si="0"/>
        <v>11.547779273216689</v>
      </c>
    </row>
    <row r="61" spans="1:7" x14ac:dyDescent="0.45">
      <c r="A61" t="s">
        <v>118</v>
      </c>
      <c r="B61" t="s">
        <v>119</v>
      </c>
      <c r="C61" s="1">
        <v>87.518355359765053</v>
      </c>
      <c r="D61" s="1">
        <v>91</v>
      </c>
      <c r="E61" s="1">
        <v>1074</v>
      </c>
      <c r="F61" s="4">
        <v>12810</v>
      </c>
      <c r="G61">
        <f t="shared" si="0"/>
        <v>8.3840749414519919</v>
      </c>
    </row>
    <row r="62" spans="1:7" x14ac:dyDescent="0.45">
      <c r="A62" t="s">
        <v>120</v>
      </c>
      <c r="B62" t="s">
        <v>121</v>
      </c>
      <c r="C62" s="1">
        <v>80.749989663869016</v>
      </c>
      <c r="D62" s="1">
        <v>81.099999999999994</v>
      </c>
      <c r="E62" s="1">
        <v>7317</v>
      </c>
      <c r="F62" s="4">
        <v>29556</v>
      </c>
      <c r="G62">
        <f t="shared" si="0"/>
        <v>24.756394640682096</v>
      </c>
    </row>
    <row r="63" spans="1:7" x14ac:dyDescent="0.45">
      <c r="A63" t="s">
        <v>122</v>
      </c>
      <c r="B63" t="s">
        <v>123</v>
      </c>
      <c r="C63" s="1">
        <v>81.426856456868464</v>
      </c>
      <c r="D63" s="1">
        <v>85</v>
      </c>
      <c r="E63" s="1">
        <v>2576</v>
      </c>
      <c r="F63" s="4">
        <v>14746</v>
      </c>
      <c r="G63">
        <f t="shared" si="0"/>
        <v>17.469144174691444</v>
      </c>
    </row>
    <row r="64" spans="1:7" x14ac:dyDescent="0.45">
      <c r="A64" t="s">
        <v>124</v>
      </c>
      <c r="B64" t="s">
        <v>125</v>
      </c>
      <c r="C64" s="1">
        <v>82.52163946765198</v>
      </c>
      <c r="D64" s="1">
        <v>85.2</v>
      </c>
      <c r="E64" s="1">
        <v>27519</v>
      </c>
      <c r="F64" s="4">
        <v>143579</v>
      </c>
      <c r="G64">
        <f t="shared" si="0"/>
        <v>19.166451918456044</v>
      </c>
    </row>
    <row r="65" spans="1:7" x14ac:dyDescent="0.45">
      <c r="A65" t="s">
        <v>126</v>
      </c>
      <c r="B65" t="s">
        <v>127</v>
      </c>
      <c r="C65" s="1">
        <v>82.14453125</v>
      </c>
      <c r="D65" s="1">
        <v>84.7</v>
      </c>
      <c r="E65" s="1">
        <v>6285</v>
      </c>
      <c r="F65" s="4">
        <v>31782</v>
      </c>
      <c r="G65">
        <f t="shared" si="0"/>
        <v>19.775344534642251</v>
      </c>
    </row>
    <row r="66" spans="1:7" x14ac:dyDescent="0.45">
      <c r="A66" t="s">
        <v>128</v>
      </c>
      <c r="B66" t="s">
        <v>129</v>
      </c>
      <c r="C66" s="1">
        <v>83.433491477771923</v>
      </c>
      <c r="D66" s="1">
        <v>85.1</v>
      </c>
      <c r="E66" s="1">
        <v>7121</v>
      </c>
      <c r="F66" s="4">
        <v>34661</v>
      </c>
      <c r="G66">
        <f t="shared" si="0"/>
        <v>20.544704422838347</v>
      </c>
    </row>
    <row r="67" spans="1:7" x14ac:dyDescent="0.45">
      <c r="A67" t="s">
        <v>130</v>
      </c>
      <c r="B67" t="s">
        <v>131</v>
      </c>
      <c r="C67" s="1">
        <v>79.881656804733723</v>
      </c>
      <c r="D67" s="1">
        <v>83.9</v>
      </c>
      <c r="E67" s="1">
        <v>2311</v>
      </c>
      <c r="F67" s="4">
        <v>11709</v>
      </c>
      <c r="G67">
        <f t="shared" ref="G67:G130" si="1">E67/F67*100</f>
        <v>19.736954479460245</v>
      </c>
    </row>
    <row r="68" spans="1:7" x14ac:dyDescent="0.45">
      <c r="A68" t="s">
        <v>132</v>
      </c>
      <c r="B68" t="s">
        <v>133</v>
      </c>
      <c r="C68" s="1">
        <v>84.503105590062106</v>
      </c>
      <c r="D68" s="1">
        <v>85.1</v>
      </c>
      <c r="E68" s="1">
        <v>4551</v>
      </c>
      <c r="F68" s="4">
        <v>27621</v>
      </c>
      <c r="G68">
        <f t="shared" si="1"/>
        <v>16.476593895948735</v>
      </c>
    </row>
    <row r="69" spans="1:7" x14ac:dyDescent="0.45">
      <c r="A69" t="s">
        <v>134</v>
      </c>
      <c r="B69" t="s">
        <v>135</v>
      </c>
      <c r="C69" s="1">
        <v>85.172624296276197</v>
      </c>
      <c r="D69" s="1">
        <v>85.3</v>
      </c>
      <c r="E69" s="1">
        <v>2808</v>
      </c>
      <c r="F69" s="4">
        <v>17834</v>
      </c>
      <c r="G69">
        <f t="shared" si="1"/>
        <v>15.745205786699563</v>
      </c>
    </row>
    <row r="70" spans="1:7" x14ac:dyDescent="0.45">
      <c r="A70" t="s">
        <v>136</v>
      </c>
      <c r="B70" t="s">
        <v>137</v>
      </c>
      <c r="C70" s="1">
        <v>86.313027898643455</v>
      </c>
      <c r="D70" s="1">
        <v>85.4</v>
      </c>
      <c r="E70" s="1">
        <v>3065</v>
      </c>
      <c r="F70" s="4">
        <v>18874</v>
      </c>
      <c r="G70">
        <f t="shared" si="1"/>
        <v>16.23927095475257</v>
      </c>
    </row>
    <row r="71" spans="1:7" x14ac:dyDescent="0.45">
      <c r="A71" t="s">
        <v>138</v>
      </c>
      <c r="B71" t="s">
        <v>139</v>
      </c>
      <c r="C71" s="1">
        <v>79.677914110429455</v>
      </c>
      <c r="D71" s="1">
        <v>82.3</v>
      </c>
      <c r="E71" s="1">
        <v>2172</v>
      </c>
      <c r="F71" s="4">
        <v>9449</v>
      </c>
      <c r="G71">
        <f t="shared" si="1"/>
        <v>22.986559424277704</v>
      </c>
    </row>
    <row r="72" spans="1:7" x14ac:dyDescent="0.45">
      <c r="A72" t="s">
        <v>140</v>
      </c>
      <c r="B72" t="s">
        <v>141</v>
      </c>
      <c r="C72" s="1">
        <v>81.343498273878026</v>
      </c>
      <c r="D72" s="1">
        <v>84.5</v>
      </c>
      <c r="E72" s="1">
        <v>2196</v>
      </c>
      <c r="F72" s="4">
        <v>8574</v>
      </c>
      <c r="G72">
        <f t="shared" si="1"/>
        <v>25.612316305108468</v>
      </c>
    </row>
    <row r="73" spans="1:7" x14ac:dyDescent="0.45">
      <c r="A73" t="s">
        <v>142</v>
      </c>
      <c r="B73" t="s">
        <v>143</v>
      </c>
      <c r="C73" s="1">
        <v>83.112519201228878</v>
      </c>
      <c r="D73" s="1">
        <v>82.9</v>
      </c>
      <c r="E73" s="1">
        <v>2071</v>
      </c>
      <c r="F73" s="4">
        <v>12319</v>
      </c>
      <c r="G73">
        <f t="shared" si="1"/>
        <v>16.81142949914766</v>
      </c>
    </row>
    <row r="74" spans="1:7" x14ac:dyDescent="0.45">
      <c r="A74" t="s">
        <v>144</v>
      </c>
      <c r="B74" t="s">
        <v>145</v>
      </c>
      <c r="C74" s="1">
        <v>80.940624614245166</v>
      </c>
      <c r="D74" s="1">
        <v>85.2</v>
      </c>
      <c r="E74" s="1">
        <v>4102</v>
      </c>
      <c r="F74" s="4">
        <v>20287</v>
      </c>
      <c r="G74">
        <f t="shared" si="1"/>
        <v>20.219845221077538</v>
      </c>
    </row>
    <row r="75" spans="1:7" x14ac:dyDescent="0.45">
      <c r="A75" t="s">
        <v>146</v>
      </c>
      <c r="B75" t="s">
        <v>147</v>
      </c>
      <c r="C75" s="1">
        <v>82.302562302562293</v>
      </c>
      <c r="D75" s="1">
        <v>83.2</v>
      </c>
      <c r="E75" s="1">
        <v>4795</v>
      </c>
      <c r="F75" s="4">
        <v>17963</v>
      </c>
      <c r="G75">
        <f t="shared" si="1"/>
        <v>26.693759394310529</v>
      </c>
    </row>
    <row r="76" spans="1:7" x14ac:dyDescent="0.45">
      <c r="A76" t="s">
        <v>148</v>
      </c>
      <c r="B76" t="s">
        <v>149</v>
      </c>
      <c r="C76" s="1">
        <v>76.858246517616763</v>
      </c>
      <c r="D76" s="1">
        <v>80.2</v>
      </c>
      <c r="E76" s="1">
        <v>2563</v>
      </c>
      <c r="F76" s="4">
        <v>10320</v>
      </c>
      <c r="G76">
        <f t="shared" si="1"/>
        <v>24.835271317829459</v>
      </c>
    </row>
    <row r="77" spans="1:7" x14ac:dyDescent="0.45">
      <c r="A77" t="s">
        <v>150</v>
      </c>
      <c r="B77" t="s">
        <v>151</v>
      </c>
      <c r="C77" s="1">
        <v>83.484460978067119</v>
      </c>
      <c r="D77" s="1">
        <v>86.6</v>
      </c>
      <c r="E77" s="1">
        <v>18955</v>
      </c>
      <c r="F77" s="4">
        <v>95995</v>
      </c>
      <c r="G77">
        <f t="shared" si="1"/>
        <v>19.745820094796603</v>
      </c>
    </row>
    <row r="78" spans="1:7" x14ac:dyDescent="0.45">
      <c r="A78" t="s">
        <v>152</v>
      </c>
      <c r="B78" t="s">
        <v>153</v>
      </c>
      <c r="C78" s="1">
        <v>79.810898653497105</v>
      </c>
      <c r="D78" s="1">
        <v>82.4</v>
      </c>
      <c r="E78" s="1">
        <v>5548</v>
      </c>
      <c r="F78" s="4">
        <v>28433</v>
      </c>
      <c r="G78">
        <f t="shared" si="1"/>
        <v>19.512538247810642</v>
      </c>
    </row>
    <row r="79" spans="1:7" x14ac:dyDescent="0.45">
      <c r="A79" t="s">
        <v>154</v>
      </c>
      <c r="B79" t="s">
        <v>155</v>
      </c>
      <c r="C79" s="1">
        <v>77.205882352941174</v>
      </c>
      <c r="D79" s="1">
        <v>81.2</v>
      </c>
      <c r="E79" s="1">
        <v>1350</v>
      </c>
      <c r="F79" s="4">
        <v>5645</v>
      </c>
      <c r="G79">
        <f t="shared" si="1"/>
        <v>23.914968999114262</v>
      </c>
    </row>
    <row r="80" spans="1:7" x14ac:dyDescent="0.45">
      <c r="A80" t="s">
        <v>156</v>
      </c>
      <c r="B80" t="s">
        <v>157</v>
      </c>
      <c r="C80" s="1">
        <v>82.871828884098818</v>
      </c>
      <c r="D80" s="1">
        <v>85.9</v>
      </c>
      <c r="E80" s="1">
        <v>812</v>
      </c>
      <c r="F80" s="4">
        <v>7113</v>
      </c>
      <c r="G80">
        <f t="shared" si="1"/>
        <v>11.415717699985942</v>
      </c>
    </row>
    <row r="81" spans="1:7" x14ac:dyDescent="0.45">
      <c r="A81" t="s">
        <v>158</v>
      </c>
      <c r="B81" t="s">
        <v>159</v>
      </c>
      <c r="C81" s="1">
        <v>90.208464939987365</v>
      </c>
      <c r="D81" s="1">
        <v>89.7</v>
      </c>
      <c r="E81" s="1">
        <v>1343</v>
      </c>
      <c r="F81" s="4">
        <v>15722</v>
      </c>
      <c r="G81">
        <f t="shared" si="1"/>
        <v>8.5421702073527541</v>
      </c>
    </row>
    <row r="82" spans="1:7" x14ac:dyDescent="0.45">
      <c r="A82" t="s">
        <v>160</v>
      </c>
      <c r="B82" t="s">
        <v>161</v>
      </c>
      <c r="C82" s="1">
        <v>81.370212765957447</v>
      </c>
      <c r="D82" s="1">
        <v>82.4</v>
      </c>
      <c r="E82" s="1">
        <v>2900</v>
      </c>
      <c r="F82" s="4">
        <v>14056</v>
      </c>
      <c r="G82">
        <f t="shared" si="1"/>
        <v>20.631758679567444</v>
      </c>
    </row>
    <row r="83" spans="1:7" x14ac:dyDescent="0.45">
      <c r="A83" t="s">
        <v>162</v>
      </c>
      <c r="B83" t="s">
        <v>163</v>
      </c>
      <c r="C83" s="1">
        <v>82.622061482820968</v>
      </c>
      <c r="D83" s="1">
        <v>86.2</v>
      </c>
      <c r="E83" s="1">
        <v>1840</v>
      </c>
      <c r="F83" s="4">
        <v>13258</v>
      </c>
      <c r="G83">
        <f t="shared" si="1"/>
        <v>13.878413033640067</v>
      </c>
    </row>
    <row r="84" spans="1:7" x14ac:dyDescent="0.45">
      <c r="A84" t="s">
        <v>164</v>
      </c>
      <c r="B84" t="s">
        <v>165</v>
      </c>
      <c r="C84" s="1">
        <v>83.182915978136521</v>
      </c>
      <c r="D84" s="1">
        <v>83.3</v>
      </c>
      <c r="E84" s="1">
        <v>1939</v>
      </c>
      <c r="F84" s="4">
        <v>9329</v>
      </c>
      <c r="G84">
        <f t="shared" si="1"/>
        <v>20.784650016078892</v>
      </c>
    </row>
    <row r="85" spans="1:7" x14ac:dyDescent="0.45">
      <c r="A85" t="s">
        <v>166</v>
      </c>
      <c r="B85" t="s">
        <v>167</v>
      </c>
      <c r="C85" s="1">
        <v>86.901975631582573</v>
      </c>
      <c r="D85" s="1">
        <v>86.9</v>
      </c>
      <c r="E85" s="1">
        <v>10793</v>
      </c>
      <c r="F85" s="4">
        <v>71328</v>
      </c>
      <c r="G85">
        <f t="shared" si="1"/>
        <v>15.131505159264243</v>
      </c>
    </row>
    <row r="86" spans="1:7" x14ac:dyDescent="0.45">
      <c r="A86" t="s">
        <v>168</v>
      </c>
      <c r="B86" t="s">
        <v>169</v>
      </c>
      <c r="C86" s="1">
        <v>83.825983313468413</v>
      </c>
      <c r="D86" s="1">
        <v>83.1</v>
      </c>
      <c r="E86" s="1">
        <v>3783</v>
      </c>
      <c r="F86" s="4">
        <v>20284</v>
      </c>
      <c r="G86">
        <f t="shared" si="1"/>
        <v>18.650167619798857</v>
      </c>
    </row>
    <row r="87" spans="1:7" x14ac:dyDescent="0.45">
      <c r="A87" t="s">
        <v>170</v>
      </c>
      <c r="B87" t="s">
        <v>171</v>
      </c>
      <c r="C87" s="1">
        <v>84.040010622289103</v>
      </c>
      <c r="D87" s="1">
        <v>86.1</v>
      </c>
      <c r="E87" s="1">
        <v>4148</v>
      </c>
      <c r="F87" s="4">
        <v>27220</v>
      </c>
      <c r="G87">
        <f t="shared" si="1"/>
        <v>15.238795003673768</v>
      </c>
    </row>
    <row r="88" spans="1:7" x14ac:dyDescent="0.45">
      <c r="A88" t="s">
        <v>172</v>
      </c>
      <c r="B88" t="s">
        <v>173</v>
      </c>
      <c r="C88" s="1">
        <v>87.401777663274501</v>
      </c>
      <c r="D88" s="1">
        <v>84.4</v>
      </c>
      <c r="E88" s="1">
        <v>4258</v>
      </c>
      <c r="F88" s="4">
        <v>36747</v>
      </c>
      <c r="G88">
        <f t="shared" si="1"/>
        <v>11.587340463167061</v>
      </c>
    </row>
    <row r="89" spans="1:7" x14ac:dyDescent="0.45">
      <c r="A89" t="s">
        <v>174</v>
      </c>
      <c r="B89" t="s">
        <v>175</v>
      </c>
      <c r="C89" s="1">
        <v>84.096293465800528</v>
      </c>
      <c r="D89" s="1">
        <v>86.3</v>
      </c>
      <c r="E89" s="1">
        <v>1997</v>
      </c>
      <c r="F89" s="4">
        <v>15578</v>
      </c>
      <c r="G89">
        <f t="shared" si="1"/>
        <v>12.819360636795482</v>
      </c>
    </row>
    <row r="90" spans="1:7" x14ac:dyDescent="0.45">
      <c r="A90" t="s">
        <v>176</v>
      </c>
      <c r="B90" t="s">
        <v>177</v>
      </c>
      <c r="C90" s="1">
        <v>88.751311647429176</v>
      </c>
      <c r="D90" s="1">
        <v>86.4</v>
      </c>
      <c r="E90" s="1">
        <v>1143</v>
      </c>
      <c r="F90" s="4">
        <v>10895</v>
      </c>
      <c r="G90">
        <f t="shared" si="1"/>
        <v>10.491050940798532</v>
      </c>
    </row>
    <row r="91" spans="1:7" x14ac:dyDescent="0.45">
      <c r="A91" t="s">
        <v>178</v>
      </c>
      <c r="B91" t="s">
        <v>179</v>
      </c>
      <c r="C91" s="1">
        <v>88.60271710280557</v>
      </c>
      <c r="D91" s="1">
        <v>86.8</v>
      </c>
      <c r="E91" s="1">
        <v>5081</v>
      </c>
      <c r="F91" s="4">
        <v>61001</v>
      </c>
      <c r="G91">
        <f t="shared" si="1"/>
        <v>8.329371649645088</v>
      </c>
    </row>
    <row r="92" spans="1:7" x14ac:dyDescent="0.45">
      <c r="A92" t="s">
        <v>180</v>
      </c>
      <c r="B92" t="s">
        <v>181</v>
      </c>
      <c r="C92" s="1">
        <v>81.78913738019169</v>
      </c>
      <c r="D92" s="1">
        <v>81.599999999999994</v>
      </c>
      <c r="E92" s="1">
        <v>3245</v>
      </c>
      <c r="F92" s="4">
        <v>13263</v>
      </c>
      <c r="G92">
        <f t="shared" si="1"/>
        <v>24.466561109854482</v>
      </c>
    </row>
    <row r="93" spans="1:7" x14ac:dyDescent="0.45">
      <c r="A93" t="s">
        <v>182</v>
      </c>
      <c r="B93" t="s">
        <v>183</v>
      </c>
      <c r="C93" s="1">
        <v>87.394836351793899</v>
      </c>
      <c r="D93" s="1">
        <v>87.2</v>
      </c>
      <c r="E93" s="1">
        <v>9018</v>
      </c>
      <c r="F93" s="4">
        <v>66708</v>
      </c>
      <c r="G93">
        <f t="shared" si="1"/>
        <v>13.518618456556936</v>
      </c>
    </row>
    <row r="94" spans="1:7" x14ac:dyDescent="0.45">
      <c r="A94" t="s">
        <v>184</v>
      </c>
      <c r="B94" t="s">
        <v>185</v>
      </c>
      <c r="C94" s="1">
        <v>83.459743290548431</v>
      </c>
      <c r="D94" s="1">
        <v>85.8</v>
      </c>
      <c r="E94" s="1">
        <v>4982</v>
      </c>
      <c r="F94" s="4">
        <v>29200</v>
      </c>
      <c r="G94">
        <f t="shared" si="1"/>
        <v>17.06164383561644</v>
      </c>
    </row>
    <row r="95" spans="1:7" x14ac:dyDescent="0.45">
      <c r="A95" t="s">
        <v>186</v>
      </c>
      <c r="B95" t="s">
        <v>187</v>
      </c>
      <c r="C95" s="1">
        <v>84.354493843544944</v>
      </c>
      <c r="D95" s="1">
        <v>85.6</v>
      </c>
      <c r="E95" s="1">
        <v>4743</v>
      </c>
      <c r="F95" s="4">
        <v>32226</v>
      </c>
      <c r="G95">
        <f t="shared" si="1"/>
        <v>14.717929622044313</v>
      </c>
    </row>
    <row r="96" spans="1:7" x14ac:dyDescent="0.45">
      <c r="A96" t="s">
        <v>188</v>
      </c>
      <c r="B96" t="s">
        <v>189</v>
      </c>
      <c r="C96" s="1">
        <v>85.13714362923929</v>
      </c>
      <c r="D96" s="1">
        <v>86</v>
      </c>
      <c r="E96" s="1">
        <v>2118</v>
      </c>
      <c r="F96" s="4">
        <v>17540</v>
      </c>
      <c r="G96">
        <f t="shared" si="1"/>
        <v>12.075256556442419</v>
      </c>
    </row>
    <row r="97" spans="1:7" x14ac:dyDescent="0.45">
      <c r="A97" t="s">
        <v>190</v>
      </c>
      <c r="B97" t="s">
        <v>191</v>
      </c>
      <c r="C97" s="1">
        <v>77.449699503527569</v>
      </c>
      <c r="D97" s="1">
        <v>83.2</v>
      </c>
      <c r="E97" s="1">
        <v>2585</v>
      </c>
      <c r="F97" s="4">
        <v>14412</v>
      </c>
      <c r="G97">
        <f t="shared" si="1"/>
        <v>17.936441854010546</v>
      </c>
    </row>
    <row r="98" spans="1:7" x14ac:dyDescent="0.45">
      <c r="A98" t="s">
        <v>192</v>
      </c>
      <c r="B98" t="s">
        <v>193</v>
      </c>
      <c r="C98" s="1">
        <v>86.792923000249189</v>
      </c>
      <c r="D98" s="1">
        <v>88.9</v>
      </c>
      <c r="E98" s="1">
        <v>3880</v>
      </c>
      <c r="F98" s="4">
        <v>26242</v>
      </c>
      <c r="G98">
        <f t="shared" si="1"/>
        <v>14.785458425424892</v>
      </c>
    </row>
    <row r="99" spans="1:7" x14ac:dyDescent="0.45">
      <c r="A99" t="s">
        <v>194</v>
      </c>
      <c r="B99" t="s">
        <v>195</v>
      </c>
      <c r="C99" s="1">
        <v>73.444415516792503</v>
      </c>
      <c r="D99" s="1">
        <v>76.400000000000006</v>
      </c>
      <c r="E99" s="1">
        <v>6665</v>
      </c>
      <c r="F99" s="4">
        <v>19753</v>
      </c>
      <c r="G99">
        <f t="shared" si="1"/>
        <v>33.741710119981775</v>
      </c>
    </row>
    <row r="100" spans="1:7" x14ac:dyDescent="0.45">
      <c r="A100" t="s">
        <v>196</v>
      </c>
      <c r="B100" t="s">
        <v>197</v>
      </c>
      <c r="C100" s="1">
        <v>88.529441436594141</v>
      </c>
      <c r="D100" s="1">
        <v>92.3</v>
      </c>
      <c r="E100" s="1">
        <v>3490</v>
      </c>
      <c r="F100" s="4">
        <v>37452</v>
      </c>
      <c r="G100">
        <f t="shared" si="1"/>
        <v>9.3185944675851751</v>
      </c>
    </row>
    <row r="101" spans="1:7" x14ac:dyDescent="0.45">
      <c r="A101" t="s">
        <v>198</v>
      </c>
      <c r="B101" t="s">
        <v>199</v>
      </c>
      <c r="C101" s="1">
        <v>80.150400793322859</v>
      </c>
      <c r="D101" s="1">
        <v>83.7</v>
      </c>
      <c r="E101" s="1">
        <v>2919</v>
      </c>
      <c r="F101" s="4">
        <v>14941</v>
      </c>
      <c r="G101">
        <f t="shared" si="1"/>
        <v>19.536844923365237</v>
      </c>
    </row>
    <row r="102" spans="1:7" x14ac:dyDescent="0.45">
      <c r="A102" t="s">
        <v>200</v>
      </c>
      <c r="B102" t="s">
        <v>201</v>
      </c>
      <c r="C102" s="1">
        <v>74.795058307354807</v>
      </c>
      <c r="D102" s="1">
        <v>81</v>
      </c>
      <c r="E102" s="1">
        <v>1973</v>
      </c>
      <c r="F102" s="4">
        <v>10499</v>
      </c>
      <c r="G102">
        <f t="shared" si="1"/>
        <v>18.792265930088583</v>
      </c>
    </row>
    <row r="103" spans="1:7" x14ac:dyDescent="0.45">
      <c r="A103" t="s">
        <v>202</v>
      </c>
      <c r="B103" t="s">
        <v>203</v>
      </c>
      <c r="C103" s="1">
        <v>71.512226003007044</v>
      </c>
      <c r="D103" s="1">
        <v>76.5</v>
      </c>
      <c r="E103" s="1">
        <v>4154</v>
      </c>
      <c r="F103" s="4">
        <v>15842</v>
      </c>
      <c r="G103">
        <f t="shared" si="1"/>
        <v>26.22143668728696</v>
      </c>
    </row>
    <row r="104" spans="1:7" x14ac:dyDescent="0.45">
      <c r="A104" t="s">
        <v>204</v>
      </c>
      <c r="B104" t="s">
        <v>205</v>
      </c>
      <c r="C104" s="1">
        <v>87.170648599389835</v>
      </c>
      <c r="D104" s="1">
        <v>89.3</v>
      </c>
      <c r="E104" s="1">
        <v>3578</v>
      </c>
      <c r="F104" s="4">
        <v>32341</v>
      </c>
      <c r="G104">
        <f t="shared" si="1"/>
        <v>11.063356111437495</v>
      </c>
    </row>
    <row r="105" spans="1:7" x14ac:dyDescent="0.45">
      <c r="A105" t="s">
        <v>206</v>
      </c>
      <c r="B105" t="s">
        <v>207</v>
      </c>
      <c r="C105" s="1">
        <v>89.453870352225266</v>
      </c>
      <c r="D105" s="1">
        <v>92.9</v>
      </c>
      <c r="E105" s="1">
        <v>2496</v>
      </c>
      <c r="F105" s="4">
        <v>24638</v>
      </c>
      <c r="G105">
        <f t="shared" si="1"/>
        <v>10.130692426333306</v>
      </c>
    </row>
    <row r="106" spans="1:7" x14ac:dyDescent="0.45">
      <c r="A106" t="s">
        <v>208</v>
      </c>
      <c r="B106" t="s">
        <v>209</v>
      </c>
      <c r="C106" s="1">
        <v>84.041462581159593</v>
      </c>
      <c r="D106" s="1">
        <v>88.9</v>
      </c>
      <c r="E106" s="1">
        <v>2825</v>
      </c>
      <c r="F106" s="4">
        <v>23222</v>
      </c>
      <c r="G106">
        <f t="shared" si="1"/>
        <v>12.165188183618982</v>
      </c>
    </row>
    <row r="107" spans="1:7" x14ac:dyDescent="0.45">
      <c r="A107" t="s">
        <v>210</v>
      </c>
      <c r="B107" t="s">
        <v>211</v>
      </c>
      <c r="C107" s="1">
        <v>80.307997255469999</v>
      </c>
      <c r="D107" s="1">
        <v>85.4</v>
      </c>
      <c r="E107" s="1">
        <v>2265</v>
      </c>
      <c r="F107" s="4">
        <v>16419</v>
      </c>
      <c r="G107">
        <f t="shared" si="1"/>
        <v>13.794993604969852</v>
      </c>
    </row>
    <row r="108" spans="1:7" x14ac:dyDescent="0.45">
      <c r="A108" t="s">
        <v>212</v>
      </c>
      <c r="B108" t="s">
        <v>213</v>
      </c>
      <c r="C108" s="1">
        <v>79.331552463191898</v>
      </c>
      <c r="D108" s="1">
        <v>83.5</v>
      </c>
      <c r="E108" s="1">
        <v>2155</v>
      </c>
      <c r="F108" s="4">
        <v>19497</v>
      </c>
      <c r="G108">
        <f t="shared" si="1"/>
        <v>11.052982510129764</v>
      </c>
    </row>
    <row r="109" spans="1:7" x14ac:dyDescent="0.45">
      <c r="A109" t="s">
        <v>214</v>
      </c>
      <c r="B109" t="s">
        <v>215</v>
      </c>
      <c r="C109" s="1">
        <v>78.796074491924898</v>
      </c>
      <c r="D109" s="1">
        <v>84.1</v>
      </c>
      <c r="E109" s="1">
        <v>1929</v>
      </c>
      <c r="F109" s="4">
        <v>15745</v>
      </c>
      <c r="G109">
        <f t="shared" si="1"/>
        <v>12.251508415369958</v>
      </c>
    </row>
    <row r="110" spans="1:7" x14ac:dyDescent="0.45">
      <c r="A110" t="s">
        <v>216</v>
      </c>
      <c r="B110" t="s">
        <v>217</v>
      </c>
      <c r="C110" s="1">
        <v>82.495249232568341</v>
      </c>
      <c r="D110" s="1">
        <v>86</v>
      </c>
      <c r="E110" s="1">
        <v>2023</v>
      </c>
      <c r="F110" s="4">
        <v>16954</v>
      </c>
      <c r="G110">
        <f t="shared" si="1"/>
        <v>11.932287365813378</v>
      </c>
    </row>
    <row r="111" spans="1:7" x14ac:dyDescent="0.45">
      <c r="A111" t="s">
        <v>218</v>
      </c>
      <c r="B111" t="s">
        <v>219</v>
      </c>
      <c r="C111" s="1">
        <v>79.94720633523977</v>
      </c>
      <c r="D111" s="1">
        <v>83.3</v>
      </c>
      <c r="E111" s="1">
        <v>1800</v>
      </c>
      <c r="F111" s="4">
        <v>13712</v>
      </c>
      <c r="G111">
        <f t="shared" si="1"/>
        <v>13.127187864644107</v>
      </c>
    </row>
    <row r="112" spans="1:7" x14ac:dyDescent="0.45">
      <c r="A112" t="s">
        <v>220</v>
      </c>
      <c r="B112" t="s">
        <v>221</v>
      </c>
      <c r="C112" s="1">
        <v>80.939699448354574</v>
      </c>
      <c r="D112" s="1">
        <v>85.1</v>
      </c>
      <c r="E112" s="1">
        <v>2177</v>
      </c>
      <c r="F112" s="4">
        <v>12650</v>
      </c>
      <c r="G112">
        <f t="shared" si="1"/>
        <v>17.209486166007906</v>
      </c>
    </row>
    <row r="113" spans="1:7" x14ac:dyDescent="0.45">
      <c r="A113" t="s">
        <v>222</v>
      </c>
      <c r="B113" t="s">
        <v>223</v>
      </c>
      <c r="C113" s="1">
        <v>82.126178921344192</v>
      </c>
      <c r="D113" s="1">
        <v>84</v>
      </c>
      <c r="E113" s="1">
        <v>2331</v>
      </c>
      <c r="F113" s="4">
        <v>13269</v>
      </c>
      <c r="G113">
        <f t="shared" si="1"/>
        <v>17.567262039339816</v>
      </c>
    </row>
    <row r="114" spans="1:7" x14ac:dyDescent="0.45">
      <c r="A114" t="s">
        <v>224</v>
      </c>
      <c r="B114" t="s">
        <v>225</v>
      </c>
      <c r="C114" s="1">
        <v>75</v>
      </c>
      <c r="D114" s="1">
        <v>76.599999999999994</v>
      </c>
      <c r="E114" s="1">
        <v>2027</v>
      </c>
      <c r="F114" s="4">
        <v>7565</v>
      </c>
      <c r="G114">
        <f t="shared" si="1"/>
        <v>26.794448116325182</v>
      </c>
    </row>
    <row r="115" spans="1:7" x14ac:dyDescent="0.45">
      <c r="A115" t="s">
        <v>226</v>
      </c>
      <c r="B115" t="s">
        <v>227</v>
      </c>
      <c r="C115" s="1">
        <v>75.871915153987359</v>
      </c>
      <c r="D115" s="1">
        <v>78.8</v>
      </c>
      <c r="E115" s="1">
        <v>3343</v>
      </c>
      <c r="F115" s="4">
        <v>17783</v>
      </c>
      <c r="G115">
        <f t="shared" si="1"/>
        <v>18.798852836979137</v>
      </c>
    </row>
    <row r="116" spans="1:7" x14ac:dyDescent="0.45">
      <c r="A116" t="s">
        <v>228</v>
      </c>
      <c r="B116" t="s">
        <v>229</v>
      </c>
      <c r="C116" s="1">
        <v>73.09720582447855</v>
      </c>
      <c r="D116" s="1">
        <v>77.2</v>
      </c>
      <c r="E116" s="1">
        <v>4429</v>
      </c>
      <c r="F116" s="4">
        <v>16308</v>
      </c>
      <c r="G116">
        <f t="shared" si="1"/>
        <v>27.158449840569045</v>
      </c>
    </row>
    <row r="117" spans="1:7" x14ac:dyDescent="0.45">
      <c r="A117" t="s">
        <v>230</v>
      </c>
      <c r="B117" t="s">
        <v>231</v>
      </c>
      <c r="C117" s="1">
        <v>86.278981375902703</v>
      </c>
      <c r="D117" s="1">
        <v>86.6</v>
      </c>
      <c r="E117" s="1">
        <v>2136</v>
      </c>
      <c r="F117" s="4">
        <v>15636</v>
      </c>
      <c r="G117">
        <f t="shared" si="1"/>
        <v>13.660782808902534</v>
      </c>
    </row>
    <row r="118" spans="1:7" x14ac:dyDescent="0.45">
      <c r="A118" t="s">
        <v>232</v>
      </c>
      <c r="B118" t="s">
        <v>233</v>
      </c>
      <c r="C118" s="1">
        <v>72.754913441596003</v>
      </c>
      <c r="D118" s="1">
        <v>78.599999999999994</v>
      </c>
      <c r="E118" s="1">
        <v>123290</v>
      </c>
      <c r="F118" s="4">
        <v>351749</v>
      </c>
      <c r="G118">
        <f t="shared" si="1"/>
        <v>35.050561622065736</v>
      </c>
    </row>
    <row r="119" spans="1:7" x14ac:dyDescent="0.45">
      <c r="A119" t="s">
        <v>234</v>
      </c>
      <c r="B119" t="s">
        <v>235</v>
      </c>
      <c r="C119" s="1">
        <v>84.691142080346793</v>
      </c>
      <c r="D119" s="1">
        <v>86.4</v>
      </c>
      <c r="E119" s="1">
        <v>29298</v>
      </c>
      <c r="F119" s="4">
        <v>127376</v>
      </c>
      <c r="G119">
        <f t="shared" si="1"/>
        <v>23.001193317422434</v>
      </c>
    </row>
    <row r="120" spans="1:7" x14ac:dyDescent="0.45">
      <c r="A120" t="s">
        <v>236</v>
      </c>
      <c r="B120" t="s">
        <v>237</v>
      </c>
      <c r="C120" s="1">
        <v>75.406131185025657</v>
      </c>
      <c r="D120" s="1">
        <v>79.8</v>
      </c>
      <c r="E120" s="1">
        <v>12573</v>
      </c>
      <c r="F120" s="4">
        <v>46488</v>
      </c>
      <c r="G120">
        <f t="shared" si="1"/>
        <v>27.045689210118738</v>
      </c>
    </row>
    <row r="121" spans="1:7" x14ac:dyDescent="0.45">
      <c r="A121" t="s">
        <v>238</v>
      </c>
      <c r="B121" t="s">
        <v>239</v>
      </c>
      <c r="C121" s="1">
        <v>75.760422111866177</v>
      </c>
      <c r="D121" s="1">
        <v>81.7</v>
      </c>
      <c r="E121" s="1">
        <v>41132</v>
      </c>
      <c r="F121" s="4">
        <v>150109</v>
      </c>
      <c r="G121">
        <f t="shared" si="1"/>
        <v>27.401421633612909</v>
      </c>
    </row>
    <row r="122" spans="1:7" x14ac:dyDescent="0.45">
      <c r="A122" t="s">
        <v>240</v>
      </c>
      <c r="B122" t="s">
        <v>241</v>
      </c>
      <c r="C122" s="1">
        <v>86.176222034426004</v>
      </c>
      <c r="D122" s="1">
        <v>86.2</v>
      </c>
      <c r="E122" s="1">
        <v>3883</v>
      </c>
      <c r="F122" s="4">
        <v>27589</v>
      </c>
      <c r="G122">
        <f t="shared" si="1"/>
        <v>14.074449961941355</v>
      </c>
    </row>
    <row r="123" spans="1:7" x14ac:dyDescent="0.45">
      <c r="A123" t="s">
        <v>242</v>
      </c>
      <c r="B123" t="s">
        <v>243</v>
      </c>
      <c r="C123" s="1">
        <v>80.973981202598253</v>
      </c>
      <c r="D123" s="1">
        <v>83.6</v>
      </c>
      <c r="E123" s="1">
        <v>7090</v>
      </c>
      <c r="F123" s="4">
        <v>34593</v>
      </c>
      <c r="G123">
        <f t="shared" si="1"/>
        <v>20.495475963345186</v>
      </c>
    </row>
    <row r="124" spans="1:7" x14ac:dyDescent="0.45">
      <c r="A124" t="s">
        <v>244</v>
      </c>
      <c r="B124" t="s">
        <v>245</v>
      </c>
      <c r="C124" s="1">
        <v>86.828244274809165</v>
      </c>
      <c r="D124" s="1">
        <v>86.5</v>
      </c>
      <c r="E124" s="1">
        <v>3486</v>
      </c>
      <c r="F124" s="4">
        <v>31560</v>
      </c>
      <c r="G124">
        <f t="shared" si="1"/>
        <v>11.045627376425855</v>
      </c>
    </row>
    <row r="125" spans="1:7" x14ac:dyDescent="0.45">
      <c r="A125" t="s">
        <v>246</v>
      </c>
      <c r="B125" t="s">
        <v>247</v>
      </c>
      <c r="C125" s="1">
        <v>80.3633470362021</v>
      </c>
      <c r="D125" s="1">
        <v>83.4</v>
      </c>
      <c r="E125" s="1">
        <v>8253</v>
      </c>
      <c r="F125" s="4">
        <v>46231</v>
      </c>
      <c r="G125">
        <f t="shared" si="1"/>
        <v>17.851657978412753</v>
      </c>
    </row>
    <row r="126" spans="1:7" x14ac:dyDescent="0.45">
      <c r="A126" t="s">
        <v>248</v>
      </c>
      <c r="B126" t="s">
        <v>249</v>
      </c>
      <c r="C126" s="1">
        <v>82.29806662533116</v>
      </c>
      <c r="D126" s="1">
        <v>84.1</v>
      </c>
      <c r="E126" s="1">
        <v>17021</v>
      </c>
      <c r="F126" s="4">
        <v>86641</v>
      </c>
      <c r="G126">
        <f t="shared" si="1"/>
        <v>19.64543345529253</v>
      </c>
    </row>
    <row r="127" spans="1:7" x14ac:dyDescent="0.45">
      <c r="A127" t="s">
        <v>250</v>
      </c>
      <c r="B127" t="s">
        <v>251</v>
      </c>
      <c r="C127" s="1">
        <v>84.079215029316742</v>
      </c>
      <c r="D127" s="1">
        <v>85</v>
      </c>
      <c r="E127" s="1">
        <v>2493</v>
      </c>
      <c r="F127" s="4">
        <v>19267</v>
      </c>
      <c r="G127">
        <f t="shared" si="1"/>
        <v>12.939222504800954</v>
      </c>
    </row>
    <row r="128" spans="1:7" x14ac:dyDescent="0.45">
      <c r="A128" t="s">
        <v>252</v>
      </c>
      <c r="B128" t="s">
        <v>253</v>
      </c>
      <c r="C128" s="1">
        <v>84.308975153529772</v>
      </c>
      <c r="D128" s="1">
        <v>85.2</v>
      </c>
      <c r="E128" s="1">
        <v>5672</v>
      </c>
      <c r="F128" s="4">
        <v>43633</v>
      </c>
      <c r="G128">
        <f t="shared" si="1"/>
        <v>12.999335365434419</v>
      </c>
    </row>
    <row r="129" spans="1:7" x14ac:dyDescent="0.45">
      <c r="A129" t="s">
        <v>254</v>
      </c>
      <c r="B129" t="s">
        <v>255</v>
      </c>
      <c r="C129" s="1">
        <v>79.97686524002313</v>
      </c>
      <c r="D129" s="1">
        <v>83.5</v>
      </c>
      <c r="E129" s="1">
        <v>8925</v>
      </c>
      <c r="F129" s="4">
        <v>52309</v>
      </c>
      <c r="G129">
        <f t="shared" si="1"/>
        <v>17.062073448163794</v>
      </c>
    </row>
    <row r="130" spans="1:7" x14ac:dyDescent="0.45">
      <c r="A130" t="s">
        <v>256</v>
      </c>
      <c r="B130" t="s">
        <v>257</v>
      </c>
      <c r="C130" s="1">
        <v>80.322730438820528</v>
      </c>
      <c r="D130" s="1">
        <v>80.5</v>
      </c>
      <c r="E130" s="1">
        <v>2606</v>
      </c>
      <c r="F130" s="4">
        <v>10619</v>
      </c>
      <c r="G130">
        <f t="shared" si="1"/>
        <v>24.540917223844051</v>
      </c>
    </row>
    <row r="131" spans="1:7" x14ac:dyDescent="0.45">
      <c r="A131" t="s">
        <v>258</v>
      </c>
      <c r="B131" t="s">
        <v>259</v>
      </c>
      <c r="C131" s="1">
        <v>83.60446757499561</v>
      </c>
      <c r="D131" s="1">
        <v>85.1</v>
      </c>
      <c r="E131" s="1">
        <v>20752</v>
      </c>
      <c r="F131" s="4">
        <v>104573</v>
      </c>
      <c r="G131">
        <f t="shared" ref="G131:G194" si="2">E131/F131*100</f>
        <v>19.844510533311656</v>
      </c>
    </row>
    <row r="132" spans="1:7" x14ac:dyDescent="0.45">
      <c r="A132" t="s">
        <v>260</v>
      </c>
      <c r="B132" t="s">
        <v>261</v>
      </c>
      <c r="C132" s="1">
        <v>83.245854428909837</v>
      </c>
      <c r="D132" s="1">
        <v>84.6</v>
      </c>
      <c r="E132" s="1">
        <v>3975</v>
      </c>
      <c r="F132" s="4">
        <v>26319</v>
      </c>
      <c r="G132">
        <f t="shared" si="2"/>
        <v>15.103157414795396</v>
      </c>
    </row>
    <row r="133" spans="1:7" x14ac:dyDescent="0.45">
      <c r="A133" t="s">
        <v>262</v>
      </c>
      <c r="B133" t="s">
        <v>263</v>
      </c>
      <c r="C133" s="1">
        <v>85.055597907520834</v>
      </c>
      <c r="D133" s="1">
        <v>85.5</v>
      </c>
      <c r="E133" s="1">
        <v>7161</v>
      </c>
      <c r="F133" s="4">
        <v>46773</v>
      </c>
      <c r="G133">
        <f t="shared" si="2"/>
        <v>15.310114809826182</v>
      </c>
    </row>
    <row r="134" spans="1:7" x14ac:dyDescent="0.45">
      <c r="A134" t="s">
        <v>264</v>
      </c>
      <c r="B134" t="s">
        <v>265</v>
      </c>
      <c r="C134" s="1">
        <v>88.272359983691018</v>
      </c>
      <c r="D134" s="1">
        <v>88.1</v>
      </c>
      <c r="E134" s="1">
        <v>7677</v>
      </c>
      <c r="F134" s="4">
        <v>66658</v>
      </c>
      <c r="G134">
        <f t="shared" si="2"/>
        <v>11.516997209637253</v>
      </c>
    </row>
    <row r="135" spans="1:7" x14ac:dyDescent="0.45">
      <c r="A135" t="s">
        <v>266</v>
      </c>
      <c r="B135" t="s">
        <v>267</v>
      </c>
      <c r="C135" s="1">
        <v>87.915181910166723</v>
      </c>
      <c r="D135" s="1">
        <v>90</v>
      </c>
      <c r="E135" s="1">
        <v>7904</v>
      </c>
      <c r="F135" s="4">
        <v>85301</v>
      </c>
      <c r="G135">
        <f t="shared" si="2"/>
        <v>9.2660109494613181</v>
      </c>
    </row>
    <row r="136" spans="1:7" x14ac:dyDescent="0.45">
      <c r="A136" t="s">
        <v>268</v>
      </c>
      <c r="B136" t="s">
        <v>269</v>
      </c>
      <c r="C136" s="1">
        <v>85.095686563662568</v>
      </c>
      <c r="D136" s="1">
        <v>88.9</v>
      </c>
      <c r="E136" s="1">
        <v>4919</v>
      </c>
      <c r="F136" s="4">
        <v>39006</v>
      </c>
      <c r="G136">
        <f t="shared" si="2"/>
        <v>12.610880377377839</v>
      </c>
    </row>
    <row r="137" spans="1:7" x14ac:dyDescent="0.45">
      <c r="A137" t="s">
        <v>270</v>
      </c>
      <c r="B137" t="s">
        <v>271</v>
      </c>
      <c r="C137" s="1">
        <v>81.751569020994623</v>
      </c>
      <c r="D137" s="1">
        <v>85.9</v>
      </c>
      <c r="E137" s="1">
        <v>7970</v>
      </c>
      <c r="F137" s="4">
        <v>39529</v>
      </c>
      <c r="G137">
        <f t="shared" si="2"/>
        <v>20.162412406081611</v>
      </c>
    </row>
    <row r="138" spans="1:7" x14ac:dyDescent="0.45">
      <c r="A138" t="s">
        <v>272</v>
      </c>
      <c r="B138" t="s">
        <v>273</v>
      </c>
      <c r="C138" s="1">
        <v>85.814749699268987</v>
      </c>
      <c r="D138" s="1">
        <v>90.9</v>
      </c>
      <c r="E138" s="1">
        <v>913</v>
      </c>
      <c r="F138" s="4">
        <v>12902</v>
      </c>
      <c r="G138">
        <f t="shared" si="2"/>
        <v>7.0764222601147102</v>
      </c>
    </row>
    <row r="139" spans="1:7" x14ac:dyDescent="0.45">
      <c r="A139" t="s">
        <v>274</v>
      </c>
      <c r="B139" t="s">
        <v>275</v>
      </c>
      <c r="C139" s="1">
        <v>83.010791858294255</v>
      </c>
      <c r="D139" s="1">
        <v>87.7</v>
      </c>
      <c r="E139" s="1">
        <v>3206</v>
      </c>
      <c r="F139" s="4">
        <v>27556</v>
      </c>
      <c r="G139">
        <f t="shared" si="2"/>
        <v>11.634489766294093</v>
      </c>
    </row>
    <row r="140" spans="1:7" x14ac:dyDescent="0.45">
      <c r="A140" t="s">
        <v>276</v>
      </c>
      <c r="B140" t="s">
        <v>277</v>
      </c>
      <c r="C140" s="1">
        <v>87.984582314135352</v>
      </c>
      <c r="D140" s="1">
        <v>88.8</v>
      </c>
      <c r="E140" s="1">
        <v>1512</v>
      </c>
      <c r="F140" s="4">
        <v>16312</v>
      </c>
      <c r="G140">
        <f t="shared" si="2"/>
        <v>9.2692496321726345</v>
      </c>
    </row>
    <row r="141" spans="1:7" x14ac:dyDescent="0.45">
      <c r="A141" t="s">
        <v>278</v>
      </c>
      <c r="B141" t="s">
        <v>279</v>
      </c>
      <c r="C141" s="1">
        <v>84.955414983614048</v>
      </c>
      <c r="D141" s="1">
        <v>87.2</v>
      </c>
      <c r="E141" s="1">
        <v>1378</v>
      </c>
      <c r="F141" s="4">
        <v>15345</v>
      </c>
      <c r="G141">
        <f t="shared" si="2"/>
        <v>8.980123818833496</v>
      </c>
    </row>
    <row r="142" spans="1:7" x14ac:dyDescent="0.45">
      <c r="A142" t="s">
        <v>280</v>
      </c>
      <c r="B142" t="s">
        <v>281</v>
      </c>
      <c r="C142" s="1">
        <v>88.515790787666958</v>
      </c>
      <c r="D142" s="1">
        <v>86.8</v>
      </c>
      <c r="E142" s="1">
        <v>939</v>
      </c>
      <c r="F142" s="4">
        <v>9125</v>
      </c>
      <c r="G142">
        <f t="shared" si="2"/>
        <v>10.29041095890411</v>
      </c>
    </row>
    <row r="143" spans="1:7" x14ac:dyDescent="0.45">
      <c r="A143" t="s">
        <v>282</v>
      </c>
      <c r="B143" t="s">
        <v>283</v>
      </c>
      <c r="C143" s="1">
        <v>82.680671309510217</v>
      </c>
      <c r="D143" s="1">
        <v>84.5</v>
      </c>
      <c r="E143" s="1">
        <v>1294</v>
      </c>
      <c r="F143" s="4">
        <v>10588</v>
      </c>
      <c r="G143">
        <f t="shared" si="2"/>
        <v>12.221382697393276</v>
      </c>
    </row>
    <row r="144" spans="1:7" x14ac:dyDescent="0.45">
      <c r="A144" t="s">
        <v>284</v>
      </c>
      <c r="B144" t="s">
        <v>285</v>
      </c>
      <c r="C144" s="1">
        <v>86.396487055164215</v>
      </c>
      <c r="D144" s="1">
        <v>84.9</v>
      </c>
      <c r="E144" s="1">
        <v>1593</v>
      </c>
      <c r="F144" s="4">
        <v>12965</v>
      </c>
      <c r="G144">
        <f t="shared" si="2"/>
        <v>12.286926340146548</v>
      </c>
    </row>
    <row r="145" spans="1:7" x14ac:dyDescent="0.45">
      <c r="A145" t="s">
        <v>286</v>
      </c>
      <c r="B145" t="s">
        <v>287</v>
      </c>
      <c r="C145" s="1">
        <v>85.767603881562579</v>
      </c>
      <c r="D145" s="1">
        <v>79.3</v>
      </c>
      <c r="E145" s="1">
        <v>726</v>
      </c>
      <c r="F145" s="4">
        <v>4756</v>
      </c>
      <c r="G145">
        <f t="shared" si="2"/>
        <v>15.264928511354078</v>
      </c>
    </row>
    <row r="146" spans="1:7" x14ac:dyDescent="0.45">
      <c r="A146" t="s">
        <v>288</v>
      </c>
      <c r="B146" t="s">
        <v>289</v>
      </c>
      <c r="C146" s="1">
        <v>82.712718114768847</v>
      </c>
      <c r="D146" s="1">
        <v>84.3</v>
      </c>
      <c r="E146" s="1">
        <v>774</v>
      </c>
      <c r="F146" s="4">
        <v>6576</v>
      </c>
      <c r="G146">
        <f t="shared" si="2"/>
        <v>11.770072992700729</v>
      </c>
    </row>
    <row r="147" spans="1:7" x14ac:dyDescent="0.45">
      <c r="A147" t="s">
        <v>290</v>
      </c>
      <c r="B147" t="s">
        <v>291</v>
      </c>
      <c r="C147" s="1">
        <v>79.808034127266254</v>
      </c>
      <c r="D147" s="1">
        <v>85.5</v>
      </c>
      <c r="E147" s="1">
        <v>5663</v>
      </c>
      <c r="F147" s="4">
        <v>32148</v>
      </c>
      <c r="G147">
        <f t="shared" si="2"/>
        <v>17.615403757621003</v>
      </c>
    </row>
    <row r="148" spans="1:7" x14ac:dyDescent="0.45">
      <c r="A148" t="s">
        <v>292</v>
      </c>
      <c r="B148" t="s">
        <v>293</v>
      </c>
      <c r="C148" s="1">
        <v>85.199642431466032</v>
      </c>
      <c r="D148" s="1">
        <v>89.8</v>
      </c>
      <c r="E148" s="1">
        <v>4856</v>
      </c>
      <c r="F148" s="4">
        <v>43399</v>
      </c>
      <c r="G148">
        <f t="shared" si="2"/>
        <v>11.189197907785893</v>
      </c>
    </row>
    <row r="149" spans="1:7" x14ac:dyDescent="0.45">
      <c r="A149" t="s">
        <v>294</v>
      </c>
      <c r="B149" t="s">
        <v>295</v>
      </c>
      <c r="C149" s="1">
        <v>83.841526654221127</v>
      </c>
      <c r="D149" s="1">
        <v>87.6</v>
      </c>
      <c r="E149" s="1">
        <v>1711</v>
      </c>
      <c r="F149" s="4">
        <v>12180</v>
      </c>
      <c r="G149">
        <f t="shared" si="2"/>
        <v>14.047619047619047</v>
      </c>
    </row>
    <row r="150" spans="1:7" x14ac:dyDescent="0.45">
      <c r="A150" t="s">
        <v>296</v>
      </c>
      <c r="B150" t="s">
        <v>297</v>
      </c>
      <c r="C150" s="1">
        <v>84.901474618295708</v>
      </c>
      <c r="D150" s="1">
        <v>88.9</v>
      </c>
      <c r="E150" s="1">
        <v>1025</v>
      </c>
      <c r="F150" s="4">
        <v>9634</v>
      </c>
      <c r="G150">
        <f t="shared" si="2"/>
        <v>10.63940211750052</v>
      </c>
    </row>
    <row r="151" spans="1:7" x14ac:dyDescent="0.45">
      <c r="A151" t="s">
        <v>298</v>
      </c>
      <c r="B151" t="s">
        <v>299</v>
      </c>
      <c r="C151" s="1">
        <v>85.461362216204961</v>
      </c>
      <c r="D151" s="1">
        <v>87.1</v>
      </c>
      <c r="E151" s="1">
        <v>447</v>
      </c>
      <c r="F151" s="4">
        <v>5730</v>
      </c>
      <c r="G151">
        <f t="shared" si="2"/>
        <v>7.8010471204188487</v>
      </c>
    </row>
    <row r="152" spans="1:7" x14ac:dyDescent="0.45">
      <c r="A152" t="s">
        <v>300</v>
      </c>
      <c r="B152" t="s">
        <v>301</v>
      </c>
      <c r="C152" s="1">
        <v>82.566069906223362</v>
      </c>
      <c r="D152" s="1">
        <v>85.8</v>
      </c>
      <c r="E152" s="1">
        <v>554</v>
      </c>
      <c r="F152" s="4">
        <v>5698</v>
      </c>
      <c r="G152">
        <f t="shared" si="2"/>
        <v>9.7227097227097232</v>
      </c>
    </row>
    <row r="153" spans="1:7" x14ac:dyDescent="0.45">
      <c r="A153" t="s">
        <v>302</v>
      </c>
      <c r="B153" t="s">
        <v>303</v>
      </c>
      <c r="C153" s="1">
        <v>87.769179004037696</v>
      </c>
      <c r="D153" s="1">
        <v>87.6</v>
      </c>
      <c r="E153" s="1">
        <v>625</v>
      </c>
      <c r="F153" s="4">
        <v>6965</v>
      </c>
      <c r="G153">
        <f t="shared" si="2"/>
        <v>8.9734386216798274</v>
      </c>
    </row>
    <row r="154" spans="1:7" x14ac:dyDescent="0.45">
      <c r="A154" t="s">
        <v>304</v>
      </c>
      <c r="B154" t="s">
        <v>305</v>
      </c>
      <c r="C154" s="1">
        <v>81.462432915921283</v>
      </c>
      <c r="D154" s="1">
        <v>82.5</v>
      </c>
      <c r="E154" s="1">
        <v>908</v>
      </c>
      <c r="F154" s="4">
        <v>5206</v>
      </c>
      <c r="G154">
        <f t="shared" si="2"/>
        <v>17.441413753361505</v>
      </c>
    </row>
    <row r="155" spans="1:7" x14ac:dyDescent="0.45">
      <c r="A155" t="s">
        <v>306</v>
      </c>
      <c r="B155" t="s">
        <v>307</v>
      </c>
      <c r="C155" s="1">
        <v>82.912227295788938</v>
      </c>
      <c r="D155" s="1">
        <v>85.6</v>
      </c>
      <c r="E155" s="1">
        <v>2023</v>
      </c>
      <c r="F155" s="4">
        <v>11937</v>
      </c>
      <c r="G155">
        <f t="shared" si="2"/>
        <v>16.947306693474072</v>
      </c>
    </row>
    <row r="156" spans="1:7" x14ac:dyDescent="0.45">
      <c r="A156" t="s">
        <v>308</v>
      </c>
      <c r="B156" t="s">
        <v>309</v>
      </c>
      <c r="C156" s="1">
        <v>84.220834863508387</v>
      </c>
      <c r="D156" s="1">
        <v>81.3</v>
      </c>
      <c r="E156" s="1">
        <v>1800</v>
      </c>
      <c r="F156" s="4">
        <v>9409</v>
      </c>
      <c r="G156">
        <f t="shared" si="2"/>
        <v>19.130619619513229</v>
      </c>
    </row>
    <row r="157" spans="1:7" x14ac:dyDescent="0.45">
      <c r="A157" t="s">
        <v>310</v>
      </c>
      <c r="B157" t="s">
        <v>311</v>
      </c>
      <c r="C157" s="1">
        <v>81.08489356245191</v>
      </c>
      <c r="D157" s="1">
        <v>82.6</v>
      </c>
      <c r="E157" s="1">
        <v>1698</v>
      </c>
      <c r="F157" s="4">
        <v>9268</v>
      </c>
      <c r="G157">
        <f t="shared" si="2"/>
        <v>18.321104876996117</v>
      </c>
    </row>
    <row r="158" spans="1:7" x14ac:dyDescent="0.45">
      <c r="A158" t="s">
        <v>312</v>
      </c>
      <c r="B158" t="s">
        <v>313</v>
      </c>
      <c r="C158" s="1">
        <v>77.169421487603302</v>
      </c>
      <c r="D158" s="1">
        <v>81.599999999999994</v>
      </c>
      <c r="E158" s="1">
        <v>2630</v>
      </c>
      <c r="F158" s="4">
        <v>14509</v>
      </c>
      <c r="G158">
        <f t="shared" si="2"/>
        <v>18.126679991729272</v>
      </c>
    </row>
    <row r="159" spans="1:7" x14ac:dyDescent="0.45">
      <c r="A159" t="s">
        <v>314</v>
      </c>
      <c r="B159" t="s">
        <v>315</v>
      </c>
      <c r="C159" s="1">
        <v>80.777537796976233</v>
      </c>
      <c r="D159" s="1">
        <v>85.3</v>
      </c>
      <c r="E159" s="1">
        <v>4754</v>
      </c>
      <c r="F159" s="4">
        <v>35201</v>
      </c>
      <c r="G159">
        <f t="shared" si="2"/>
        <v>13.505298144939065</v>
      </c>
    </row>
    <row r="160" spans="1:7" x14ac:dyDescent="0.45">
      <c r="A160" t="s">
        <v>316</v>
      </c>
      <c r="B160" t="s">
        <v>317</v>
      </c>
      <c r="C160" s="1">
        <v>81.723826714801433</v>
      </c>
      <c r="D160" s="1">
        <v>84.1</v>
      </c>
      <c r="E160" s="1">
        <v>1720</v>
      </c>
      <c r="F160" s="4">
        <v>10864</v>
      </c>
      <c r="G160">
        <f t="shared" si="2"/>
        <v>15.832106038291604</v>
      </c>
    </row>
    <row r="161" spans="1:7" x14ac:dyDescent="0.45">
      <c r="A161" t="s">
        <v>318</v>
      </c>
      <c r="B161" t="s">
        <v>319</v>
      </c>
      <c r="C161" s="1">
        <v>82.301446333417914</v>
      </c>
      <c r="D161" s="1">
        <v>86.5</v>
      </c>
      <c r="E161" s="1">
        <v>1160</v>
      </c>
      <c r="F161" s="4">
        <v>9501</v>
      </c>
      <c r="G161">
        <f t="shared" si="2"/>
        <v>12.209241132512368</v>
      </c>
    </row>
    <row r="162" spans="1:7" x14ac:dyDescent="0.45">
      <c r="A162" t="s">
        <v>320</v>
      </c>
      <c r="B162" t="s">
        <v>321</v>
      </c>
      <c r="C162" s="1">
        <v>82.914272923972248</v>
      </c>
      <c r="D162" s="1">
        <v>84</v>
      </c>
      <c r="E162" s="1">
        <v>1893</v>
      </c>
      <c r="F162" s="4">
        <v>16162</v>
      </c>
      <c r="G162">
        <f t="shared" si="2"/>
        <v>11.712659324341047</v>
      </c>
    </row>
    <row r="163" spans="1:7" x14ac:dyDescent="0.45">
      <c r="A163" t="s">
        <v>322</v>
      </c>
      <c r="B163" t="s">
        <v>323</v>
      </c>
      <c r="C163" s="1">
        <v>85.411164739094801</v>
      </c>
      <c r="D163" s="1">
        <v>86.7</v>
      </c>
      <c r="E163" s="1">
        <v>1548</v>
      </c>
      <c r="F163" s="4">
        <v>13263</v>
      </c>
      <c r="G163">
        <f t="shared" si="2"/>
        <v>11.671567518660936</v>
      </c>
    </row>
    <row r="164" spans="1:7" x14ac:dyDescent="0.45">
      <c r="A164" t="s">
        <v>324</v>
      </c>
      <c r="B164" t="s">
        <v>325</v>
      </c>
      <c r="C164" s="1">
        <v>81.001283697047498</v>
      </c>
      <c r="D164" s="1">
        <v>85.6</v>
      </c>
      <c r="E164" s="1">
        <v>1835</v>
      </c>
      <c r="F164" s="4">
        <v>11281</v>
      </c>
      <c r="G164">
        <f t="shared" si="2"/>
        <v>16.266288449605533</v>
      </c>
    </row>
    <row r="165" spans="1:7" x14ac:dyDescent="0.45">
      <c r="A165" t="s">
        <v>326</v>
      </c>
      <c r="B165" t="s">
        <v>327</v>
      </c>
      <c r="C165" s="1">
        <v>81.002301201738689</v>
      </c>
      <c r="D165" s="1">
        <v>83.4</v>
      </c>
      <c r="E165" s="1">
        <v>1304</v>
      </c>
      <c r="F165" s="4">
        <v>9207</v>
      </c>
      <c r="G165">
        <f t="shared" si="2"/>
        <v>14.163136743781903</v>
      </c>
    </row>
    <row r="166" spans="1:7" x14ac:dyDescent="0.45">
      <c r="A166" t="s">
        <v>328</v>
      </c>
      <c r="B166" t="s">
        <v>329</v>
      </c>
      <c r="C166" s="1">
        <v>76.657686500045386</v>
      </c>
      <c r="D166" s="1">
        <v>81</v>
      </c>
      <c r="E166" s="1">
        <v>166059</v>
      </c>
      <c r="F166" s="4">
        <v>587549</v>
      </c>
      <c r="G166">
        <f t="shared" si="2"/>
        <v>28.263004447288655</v>
      </c>
    </row>
    <row r="167" spans="1:7" x14ac:dyDescent="0.45">
      <c r="A167" t="s">
        <v>330</v>
      </c>
      <c r="B167" t="s">
        <v>331</v>
      </c>
      <c r="C167" s="1">
        <v>82.653403178298674</v>
      </c>
      <c r="D167" s="1">
        <v>86.8</v>
      </c>
      <c r="E167" s="1">
        <v>13146</v>
      </c>
      <c r="F167" s="4">
        <v>69943</v>
      </c>
      <c r="G167">
        <f t="shared" si="2"/>
        <v>18.795304748152066</v>
      </c>
    </row>
    <row r="168" spans="1:7" x14ac:dyDescent="0.45">
      <c r="A168" t="s">
        <v>332</v>
      </c>
      <c r="B168" t="s">
        <v>333</v>
      </c>
      <c r="C168" s="1">
        <v>85.448122465000651</v>
      </c>
      <c r="D168" s="1">
        <v>89.3</v>
      </c>
      <c r="E168" s="1">
        <v>5367</v>
      </c>
      <c r="F168" s="4">
        <v>48271</v>
      </c>
      <c r="G168">
        <f t="shared" si="2"/>
        <v>11.118476932319613</v>
      </c>
    </row>
    <row r="169" spans="1:7" x14ac:dyDescent="0.45">
      <c r="A169" t="s">
        <v>334</v>
      </c>
      <c r="B169" t="s">
        <v>335</v>
      </c>
      <c r="C169" s="1">
        <v>86.211972522080472</v>
      </c>
      <c r="D169" s="1">
        <v>85.4</v>
      </c>
      <c r="E169" s="1">
        <v>1959</v>
      </c>
      <c r="F169" s="4">
        <v>14266</v>
      </c>
      <c r="G169">
        <f t="shared" si="2"/>
        <v>13.731950091125752</v>
      </c>
    </row>
    <row r="170" spans="1:7" x14ac:dyDescent="0.45">
      <c r="A170" t="s">
        <v>336</v>
      </c>
      <c r="B170" t="s">
        <v>337</v>
      </c>
      <c r="C170" s="1">
        <v>83.644980611805252</v>
      </c>
      <c r="D170" s="1">
        <v>84.8</v>
      </c>
      <c r="E170" s="1">
        <v>10097</v>
      </c>
      <c r="F170" s="4">
        <v>57122</v>
      </c>
      <c r="G170">
        <f t="shared" si="2"/>
        <v>17.676201813661987</v>
      </c>
    </row>
    <row r="171" spans="1:7" x14ac:dyDescent="0.45">
      <c r="A171" t="s">
        <v>338</v>
      </c>
      <c r="B171" t="s">
        <v>339</v>
      </c>
      <c r="C171" s="1">
        <v>82.260135754907367</v>
      </c>
      <c r="D171" s="1">
        <v>76.7</v>
      </c>
      <c r="E171" s="1">
        <v>3623</v>
      </c>
      <c r="F171" s="4">
        <v>13277</v>
      </c>
      <c r="G171">
        <f t="shared" si="2"/>
        <v>27.287790916622729</v>
      </c>
    </row>
    <row r="172" spans="1:7" x14ac:dyDescent="0.45">
      <c r="A172" t="s">
        <v>340</v>
      </c>
      <c r="B172" t="s">
        <v>341</v>
      </c>
      <c r="C172" s="1">
        <v>82.457921782208686</v>
      </c>
      <c r="D172" s="1">
        <v>85.6</v>
      </c>
      <c r="E172" s="1">
        <v>6213</v>
      </c>
      <c r="F172" s="4">
        <v>39636</v>
      </c>
      <c r="G172">
        <f t="shared" si="2"/>
        <v>15.675143808658795</v>
      </c>
    </row>
    <row r="173" spans="1:7" x14ac:dyDescent="0.45">
      <c r="A173" t="s">
        <v>342</v>
      </c>
      <c r="B173" t="s">
        <v>343</v>
      </c>
      <c r="C173" s="1">
        <v>79.156889382899024</v>
      </c>
      <c r="D173" s="1">
        <v>84.4</v>
      </c>
      <c r="E173" s="1">
        <v>13171</v>
      </c>
      <c r="F173" s="4">
        <v>59154</v>
      </c>
      <c r="G173">
        <f t="shared" si="2"/>
        <v>22.265611792947222</v>
      </c>
    </row>
    <row r="174" spans="1:7" x14ac:dyDescent="0.45">
      <c r="A174" t="s">
        <v>344</v>
      </c>
      <c r="B174" t="s">
        <v>345</v>
      </c>
      <c r="C174" s="1">
        <v>84.909783539556443</v>
      </c>
      <c r="D174" s="1">
        <v>88</v>
      </c>
      <c r="E174" s="1">
        <v>5037</v>
      </c>
      <c r="F174" s="4">
        <v>41853</v>
      </c>
      <c r="G174">
        <f t="shared" si="2"/>
        <v>12.034979571356892</v>
      </c>
    </row>
    <row r="175" spans="1:7" x14ac:dyDescent="0.45">
      <c r="A175" t="s">
        <v>346</v>
      </c>
      <c r="B175" t="s">
        <v>347</v>
      </c>
      <c r="C175" s="1">
        <v>79.63820347831691</v>
      </c>
      <c r="D175" s="1">
        <v>83.4</v>
      </c>
      <c r="E175" s="1">
        <v>27488</v>
      </c>
      <c r="F175" s="4">
        <v>114091</v>
      </c>
      <c r="G175">
        <f t="shared" si="2"/>
        <v>24.093048531435432</v>
      </c>
    </row>
    <row r="176" spans="1:7" x14ac:dyDescent="0.45">
      <c r="A176" t="s">
        <v>348</v>
      </c>
      <c r="B176" t="s">
        <v>349</v>
      </c>
      <c r="C176" s="1">
        <v>83.831222803500708</v>
      </c>
      <c r="D176" s="1">
        <v>85.2</v>
      </c>
      <c r="E176" s="1">
        <v>3376</v>
      </c>
      <c r="F176" s="4">
        <v>24898</v>
      </c>
      <c r="G176">
        <f t="shared" si="2"/>
        <v>13.559322033898304</v>
      </c>
    </row>
    <row r="177" spans="1:7" x14ac:dyDescent="0.45">
      <c r="A177" t="s">
        <v>350</v>
      </c>
      <c r="B177" t="s">
        <v>351</v>
      </c>
      <c r="C177" s="1">
        <v>84.142487790864692</v>
      </c>
      <c r="D177" s="1">
        <v>83</v>
      </c>
      <c r="E177" s="1">
        <v>1968</v>
      </c>
      <c r="F177" s="4">
        <v>12318</v>
      </c>
      <c r="G177">
        <f t="shared" si="2"/>
        <v>15.976619581100829</v>
      </c>
    </row>
    <row r="178" spans="1:7" x14ac:dyDescent="0.45">
      <c r="A178" t="s">
        <v>352</v>
      </c>
      <c r="B178" t="s">
        <v>353</v>
      </c>
      <c r="C178" s="1">
        <v>87.232701352858456</v>
      </c>
      <c r="D178" s="1">
        <v>84.9</v>
      </c>
      <c r="E178" s="1">
        <v>2984</v>
      </c>
      <c r="F178" s="4">
        <v>24723</v>
      </c>
      <c r="G178">
        <f t="shared" si="2"/>
        <v>12.069732637624883</v>
      </c>
    </row>
    <row r="179" spans="1:7" x14ac:dyDescent="0.45">
      <c r="A179" t="s">
        <v>354</v>
      </c>
      <c r="B179" t="s">
        <v>355</v>
      </c>
      <c r="C179" s="1">
        <v>87.7704497299233</v>
      </c>
      <c r="D179" s="1">
        <v>87.8</v>
      </c>
      <c r="E179" s="1">
        <v>4471</v>
      </c>
      <c r="F179" s="4">
        <v>40460</v>
      </c>
      <c r="G179">
        <f t="shared" si="2"/>
        <v>11.050420168067227</v>
      </c>
    </row>
    <row r="180" spans="1:7" x14ac:dyDescent="0.45">
      <c r="A180" t="s">
        <v>356</v>
      </c>
      <c r="B180" t="s">
        <v>357</v>
      </c>
      <c r="C180" s="1">
        <v>82.798740116989137</v>
      </c>
      <c r="D180" s="1">
        <v>85</v>
      </c>
      <c r="E180" s="1">
        <v>3097</v>
      </c>
      <c r="F180" s="4">
        <v>18732</v>
      </c>
      <c r="G180">
        <f t="shared" si="2"/>
        <v>16.533205210335254</v>
      </c>
    </row>
    <row r="181" spans="1:7" x14ac:dyDescent="0.45">
      <c r="A181" t="s">
        <v>358</v>
      </c>
      <c r="B181" t="s">
        <v>359</v>
      </c>
      <c r="C181" s="1">
        <v>83.809909085102305</v>
      </c>
      <c r="D181" s="1">
        <v>85.3</v>
      </c>
      <c r="E181" s="1">
        <v>9256</v>
      </c>
      <c r="F181" s="4">
        <v>57016</v>
      </c>
      <c r="G181">
        <f t="shared" si="2"/>
        <v>16.234039567840604</v>
      </c>
    </row>
    <row r="182" spans="1:7" x14ac:dyDescent="0.45">
      <c r="A182" t="s">
        <v>360</v>
      </c>
      <c r="B182" t="s">
        <v>361</v>
      </c>
      <c r="C182" s="1">
        <v>85.556565787764654</v>
      </c>
      <c r="D182" s="1">
        <v>86.6</v>
      </c>
      <c r="E182" s="1">
        <v>810</v>
      </c>
      <c r="F182" s="4">
        <v>9233</v>
      </c>
      <c r="G182">
        <f t="shared" si="2"/>
        <v>8.7728798873605545</v>
      </c>
    </row>
    <row r="183" spans="1:7" x14ac:dyDescent="0.45">
      <c r="A183" t="s">
        <v>362</v>
      </c>
      <c r="B183" t="s">
        <v>363</v>
      </c>
      <c r="C183" s="1">
        <v>85.044705882352943</v>
      </c>
      <c r="D183" s="1">
        <v>86.4</v>
      </c>
      <c r="E183" s="1">
        <v>1427</v>
      </c>
      <c r="F183" s="4">
        <v>12825</v>
      </c>
      <c r="G183">
        <f t="shared" si="2"/>
        <v>11.126705653021443</v>
      </c>
    </row>
    <row r="184" spans="1:7" x14ac:dyDescent="0.45">
      <c r="A184" t="s">
        <v>364</v>
      </c>
      <c r="B184" t="s">
        <v>365</v>
      </c>
      <c r="C184" s="1">
        <v>82.415105494586697</v>
      </c>
      <c r="D184" s="1">
        <v>85.7</v>
      </c>
      <c r="E184" s="1">
        <v>5074</v>
      </c>
      <c r="F184" s="4">
        <v>33270</v>
      </c>
      <c r="G184">
        <f t="shared" si="2"/>
        <v>15.250976856026449</v>
      </c>
    </row>
    <row r="185" spans="1:7" x14ac:dyDescent="0.45">
      <c r="A185" t="s">
        <v>366</v>
      </c>
      <c r="B185" t="s">
        <v>367</v>
      </c>
      <c r="C185" s="1">
        <v>89.068172650262198</v>
      </c>
      <c r="D185" s="1">
        <v>87.3</v>
      </c>
      <c r="E185" s="1">
        <v>976</v>
      </c>
      <c r="F185" s="4">
        <v>12134</v>
      </c>
      <c r="G185">
        <f t="shared" si="2"/>
        <v>8.0435140926322735</v>
      </c>
    </row>
    <row r="186" spans="1:7" x14ac:dyDescent="0.45">
      <c r="A186" t="s">
        <v>368</v>
      </c>
      <c r="B186" t="s">
        <v>369</v>
      </c>
      <c r="C186" s="1">
        <v>86.18023337550963</v>
      </c>
      <c r="D186" s="1">
        <v>70.5</v>
      </c>
      <c r="E186" s="1">
        <v>2356</v>
      </c>
      <c r="F186" s="4">
        <v>8490</v>
      </c>
      <c r="G186">
        <f t="shared" si="2"/>
        <v>27.750294464075381</v>
      </c>
    </row>
    <row r="187" spans="1:7" x14ac:dyDescent="0.45">
      <c r="A187" t="s">
        <v>370</v>
      </c>
      <c r="B187" t="s">
        <v>371</v>
      </c>
      <c r="C187" s="1">
        <v>89.305835010060363</v>
      </c>
      <c r="D187" s="1">
        <v>80.3</v>
      </c>
      <c r="E187" s="1">
        <v>1575</v>
      </c>
      <c r="F187" s="4">
        <v>11472</v>
      </c>
      <c r="G187">
        <f t="shared" si="2"/>
        <v>13.72907949790795</v>
      </c>
    </row>
    <row r="188" spans="1:7" x14ac:dyDescent="0.45">
      <c r="A188" t="s">
        <v>372</v>
      </c>
      <c r="B188" t="s">
        <v>373</v>
      </c>
      <c r="C188" s="1">
        <v>86.341035390465052</v>
      </c>
      <c r="D188" s="1">
        <v>83.9</v>
      </c>
      <c r="E188" s="1">
        <v>583</v>
      </c>
      <c r="F188" s="4">
        <v>3948</v>
      </c>
      <c r="G188">
        <f t="shared" si="2"/>
        <v>14.766970618034447</v>
      </c>
    </row>
    <row r="189" spans="1:7" x14ac:dyDescent="0.45">
      <c r="A189" t="s">
        <v>374</v>
      </c>
      <c r="B189" t="s">
        <v>375</v>
      </c>
      <c r="C189" s="1">
        <v>92.685178063225905</v>
      </c>
      <c r="D189" s="1">
        <v>89.6</v>
      </c>
      <c r="E189" s="1">
        <v>1237</v>
      </c>
      <c r="F189" s="4">
        <v>16765</v>
      </c>
      <c r="G189">
        <f t="shared" si="2"/>
        <v>7.3784670444378166</v>
      </c>
    </row>
    <row r="190" spans="1:7" x14ac:dyDescent="0.45">
      <c r="A190" t="s">
        <v>376</v>
      </c>
      <c r="B190" t="s">
        <v>377</v>
      </c>
      <c r="C190" s="1">
        <v>84.491471888818708</v>
      </c>
      <c r="D190" s="1">
        <v>80.599999999999994</v>
      </c>
      <c r="E190" s="1">
        <v>552</v>
      </c>
      <c r="F190" s="4">
        <v>3680</v>
      </c>
      <c r="G190">
        <f t="shared" si="2"/>
        <v>15</v>
      </c>
    </row>
    <row r="191" spans="1:7" x14ac:dyDescent="0.45">
      <c r="A191" t="s">
        <v>378</v>
      </c>
      <c r="B191" t="s">
        <v>379</v>
      </c>
      <c r="C191" s="1">
        <v>88.84849780818989</v>
      </c>
      <c r="D191" s="1">
        <v>87.1</v>
      </c>
      <c r="E191" s="1">
        <v>1038</v>
      </c>
      <c r="F191" s="4">
        <v>11606</v>
      </c>
      <c r="G191">
        <f t="shared" si="2"/>
        <v>8.9436498362915735</v>
      </c>
    </row>
    <row r="192" spans="1:7" x14ac:dyDescent="0.45">
      <c r="A192" t="s">
        <v>380</v>
      </c>
      <c r="B192" t="s">
        <v>381</v>
      </c>
      <c r="C192" s="1">
        <v>87.526427061310784</v>
      </c>
      <c r="D192" s="1">
        <v>83.3</v>
      </c>
      <c r="E192" s="1">
        <v>1047</v>
      </c>
      <c r="F192" s="4">
        <v>9091</v>
      </c>
      <c r="G192">
        <f t="shared" si="2"/>
        <v>11.516884831151689</v>
      </c>
    </row>
    <row r="193" spans="1:7" x14ac:dyDescent="0.45">
      <c r="A193" t="s">
        <v>382</v>
      </c>
      <c r="B193" t="s">
        <v>383</v>
      </c>
      <c r="C193" s="1">
        <v>85.207100591715985</v>
      </c>
      <c r="D193" s="1">
        <v>76.5</v>
      </c>
      <c r="E193" s="1">
        <v>2212</v>
      </c>
      <c r="F193" s="4">
        <v>9942</v>
      </c>
      <c r="G193">
        <f t="shared" si="2"/>
        <v>22.249044457855565</v>
      </c>
    </row>
    <row r="194" spans="1:7" x14ac:dyDescent="0.45">
      <c r="A194" t="s">
        <v>384</v>
      </c>
      <c r="B194" t="s">
        <v>385</v>
      </c>
      <c r="C194" s="1">
        <v>88.941365175548029</v>
      </c>
      <c r="D194" s="1">
        <v>85.4</v>
      </c>
      <c r="E194" s="1">
        <v>1356</v>
      </c>
      <c r="F194" s="4">
        <v>13355</v>
      </c>
      <c r="G194">
        <f t="shared" si="2"/>
        <v>10.153500561587421</v>
      </c>
    </row>
    <row r="195" spans="1:7" x14ac:dyDescent="0.45">
      <c r="A195" t="s">
        <v>386</v>
      </c>
      <c r="B195" t="s">
        <v>387</v>
      </c>
      <c r="C195" s="1">
        <v>89.514658349159234</v>
      </c>
      <c r="D195" s="1">
        <v>87.2</v>
      </c>
      <c r="E195" s="1">
        <v>13577</v>
      </c>
      <c r="F195" s="4">
        <v>95408</v>
      </c>
      <c r="G195">
        <f t="shared" ref="G195:G258" si="3">E195/F195*100</f>
        <v>14.230462854267985</v>
      </c>
    </row>
    <row r="196" spans="1:7" x14ac:dyDescent="0.45">
      <c r="A196" t="s">
        <v>388</v>
      </c>
      <c r="B196" t="s">
        <v>389</v>
      </c>
      <c r="C196" s="1">
        <v>88.903048720713656</v>
      </c>
      <c r="D196" s="1">
        <v>84.7</v>
      </c>
      <c r="E196" s="1">
        <v>3390</v>
      </c>
      <c r="F196" s="4">
        <v>24099</v>
      </c>
      <c r="G196">
        <f t="shared" si="3"/>
        <v>14.066973733349933</v>
      </c>
    </row>
    <row r="197" spans="1:7" x14ac:dyDescent="0.45">
      <c r="A197" t="s">
        <v>390</v>
      </c>
      <c r="B197" t="s">
        <v>391</v>
      </c>
      <c r="C197" s="1">
        <v>86.18421052631578</v>
      </c>
      <c r="D197" s="1">
        <v>80.5</v>
      </c>
      <c r="E197" s="1">
        <v>1858</v>
      </c>
      <c r="F197" s="4">
        <v>10403</v>
      </c>
      <c r="G197">
        <f t="shared" si="3"/>
        <v>17.860232625204269</v>
      </c>
    </row>
    <row r="198" spans="1:7" x14ac:dyDescent="0.45">
      <c r="A198" t="s">
        <v>392</v>
      </c>
      <c r="B198" t="s">
        <v>393</v>
      </c>
      <c r="C198" s="1">
        <v>86.267465069860279</v>
      </c>
      <c r="D198" s="1">
        <v>81</v>
      </c>
      <c r="E198" s="1">
        <v>1752</v>
      </c>
      <c r="F198" s="4">
        <v>11553</v>
      </c>
      <c r="G198">
        <f t="shared" si="3"/>
        <v>15.164892235782915</v>
      </c>
    </row>
    <row r="199" spans="1:7" x14ac:dyDescent="0.45">
      <c r="A199" t="s">
        <v>394</v>
      </c>
      <c r="B199" t="s">
        <v>395</v>
      </c>
      <c r="C199" s="1">
        <v>89.414414414414409</v>
      </c>
      <c r="D199" s="1">
        <v>83.1</v>
      </c>
      <c r="E199" s="1">
        <v>3207</v>
      </c>
      <c r="F199" s="4">
        <v>25854</v>
      </c>
      <c r="G199">
        <f t="shared" si="3"/>
        <v>12.404270132281271</v>
      </c>
    </row>
    <row r="200" spans="1:7" x14ac:dyDescent="0.45">
      <c r="A200" t="s">
        <v>396</v>
      </c>
      <c r="B200" t="s">
        <v>397</v>
      </c>
      <c r="C200" s="1">
        <v>86.876055905390885</v>
      </c>
      <c r="D200" s="1">
        <v>82.9</v>
      </c>
      <c r="E200" s="1">
        <v>2195</v>
      </c>
      <c r="F200" s="4">
        <v>15396</v>
      </c>
      <c r="G200">
        <f t="shared" si="3"/>
        <v>14.256949857105742</v>
      </c>
    </row>
    <row r="201" spans="1:7" x14ac:dyDescent="0.45">
      <c r="A201" t="s">
        <v>398</v>
      </c>
      <c r="B201" t="s">
        <v>399</v>
      </c>
      <c r="C201" s="1">
        <v>85.894926990817396</v>
      </c>
      <c r="D201" s="1">
        <v>88.8</v>
      </c>
      <c r="E201" s="1">
        <v>645</v>
      </c>
      <c r="F201" s="4">
        <v>8603</v>
      </c>
      <c r="G201">
        <f t="shared" si="3"/>
        <v>7.4973846332674645</v>
      </c>
    </row>
    <row r="202" spans="1:7" x14ac:dyDescent="0.45">
      <c r="A202" t="s">
        <v>400</v>
      </c>
      <c r="B202" t="s">
        <v>401</v>
      </c>
      <c r="C202" s="1">
        <v>84.711779448621556</v>
      </c>
      <c r="D202" s="1">
        <v>83.3</v>
      </c>
      <c r="E202" s="1">
        <v>990</v>
      </c>
      <c r="F202" s="4">
        <v>5582</v>
      </c>
      <c r="G202">
        <f t="shared" si="3"/>
        <v>17.735578645646722</v>
      </c>
    </row>
    <row r="203" spans="1:7" x14ac:dyDescent="0.45">
      <c r="A203" t="s">
        <v>402</v>
      </c>
      <c r="B203" t="s">
        <v>403</v>
      </c>
      <c r="C203" s="1">
        <v>85.771358328211434</v>
      </c>
      <c r="D203" s="1">
        <v>85.8</v>
      </c>
      <c r="E203" s="1">
        <v>2664</v>
      </c>
      <c r="F203" s="4">
        <v>16196</v>
      </c>
      <c r="G203">
        <f t="shared" si="3"/>
        <v>16.448505803902197</v>
      </c>
    </row>
    <row r="204" spans="1:7" x14ac:dyDescent="0.45">
      <c r="A204" t="s">
        <v>404</v>
      </c>
      <c r="B204" t="s">
        <v>405</v>
      </c>
      <c r="C204" s="1">
        <v>84.567448680351902</v>
      </c>
      <c r="D204" s="1">
        <v>84.9</v>
      </c>
      <c r="E204" s="1">
        <v>1512</v>
      </c>
      <c r="F204" s="4">
        <v>9534</v>
      </c>
      <c r="G204">
        <f t="shared" si="3"/>
        <v>15.859030837004406</v>
      </c>
    </row>
    <row r="205" spans="1:7" x14ac:dyDescent="0.45">
      <c r="A205" t="s">
        <v>406</v>
      </c>
      <c r="B205" t="s">
        <v>407</v>
      </c>
      <c r="C205" s="1">
        <v>83.700895933838737</v>
      </c>
      <c r="D205" s="1">
        <v>81.099999999999994</v>
      </c>
      <c r="E205" s="1">
        <v>1434</v>
      </c>
      <c r="F205" s="4">
        <v>6849</v>
      </c>
      <c r="G205">
        <f t="shared" si="3"/>
        <v>20.937363118703463</v>
      </c>
    </row>
    <row r="206" spans="1:7" x14ac:dyDescent="0.45">
      <c r="A206" t="s">
        <v>408</v>
      </c>
      <c r="B206" t="s">
        <v>409</v>
      </c>
      <c r="C206" s="1">
        <v>79.058361942128499</v>
      </c>
      <c r="D206" s="1">
        <v>79.3</v>
      </c>
      <c r="E206" s="1">
        <v>818</v>
      </c>
      <c r="F206" s="4">
        <v>4604</v>
      </c>
      <c r="G206">
        <f t="shared" si="3"/>
        <v>17.767158992180711</v>
      </c>
    </row>
    <row r="207" spans="1:7" x14ac:dyDescent="0.45">
      <c r="A207" t="s">
        <v>410</v>
      </c>
      <c r="B207" t="s">
        <v>411</v>
      </c>
      <c r="C207" s="1">
        <v>83.234379638454442</v>
      </c>
      <c r="D207" s="1">
        <v>85.7</v>
      </c>
      <c r="E207" s="1">
        <v>30252</v>
      </c>
      <c r="F207" s="4">
        <v>156987</v>
      </c>
      <c r="G207">
        <f t="shared" si="3"/>
        <v>19.270385445928646</v>
      </c>
    </row>
    <row r="208" spans="1:7" x14ac:dyDescent="0.45">
      <c r="A208" t="s">
        <v>412</v>
      </c>
      <c r="B208" t="s">
        <v>413</v>
      </c>
      <c r="C208" s="1">
        <v>87.195470662244077</v>
      </c>
      <c r="D208" s="1">
        <v>86.6</v>
      </c>
      <c r="E208" s="1">
        <v>2991</v>
      </c>
      <c r="F208" s="4">
        <v>22144</v>
      </c>
      <c r="G208">
        <f t="shared" si="3"/>
        <v>13.507044797687861</v>
      </c>
    </row>
    <row r="209" spans="1:7" x14ac:dyDescent="0.45">
      <c r="A209" t="s">
        <v>414</v>
      </c>
      <c r="B209" t="s">
        <v>415</v>
      </c>
      <c r="C209" s="1">
        <v>85.893610453750398</v>
      </c>
      <c r="D209" s="1">
        <v>87.1</v>
      </c>
      <c r="E209" s="1">
        <v>1054</v>
      </c>
      <c r="F209" s="4">
        <v>11534</v>
      </c>
      <c r="G209">
        <f t="shared" si="3"/>
        <v>9.1382001040402283</v>
      </c>
    </row>
    <row r="210" spans="1:7" x14ac:dyDescent="0.45">
      <c r="A210" t="s">
        <v>416</v>
      </c>
      <c r="B210" t="s">
        <v>417</v>
      </c>
      <c r="C210" s="1">
        <v>88.72691552062868</v>
      </c>
      <c r="D210" s="1">
        <v>84.5</v>
      </c>
      <c r="E210" s="1">
        <v>5052</v>
      </c>
      <c r="F210" s="4">
        <v>30437</v>
      </c>
      <c r="G210">
        <f t="shared" si="3"/>
        <v>16.598219272595856</v>
      </c>
    </row>
    <row r="211" spans="1:7" x14ac:dyDescent="0.45">
      <c r="A211" t="s">
        <v>418</v>
      </c>
      <c r="B211" t="s">
        <v>419</v>
      </c>
      <c r="C211" s="1">
        <v>85.744920993227993</v>
      </c>
      <c r="D211" s="1">
        <v>84.6</v>
      </c>
      <c r="E211" s="1">
        <v>1469</v>
      </c>
      <c r="F211" s="4">
        <v>10721</v>
      </c>
      <c r="G211">
        <f t="shared" si="3"/>
        <v>13.702080029847963</v>
      </c>
    </row>
    <row r="212" spans="1:7" x14ac:dyDescent="0.45">
      <c r="A212" t="s">
        <v>420</v>
      </c>
      <c r="B212" t="s">
        <v>421</v>
      </c>
      <c r="C212" s="1">
        <v>83.515811987574466</v>
      </c>
      <c r="D212" s="1">
        <v>84.9</v>
      </c>
      <c r="E212" s="1">
        <v>3615</v>
      </c>
      <c r="F212" s="4">
        <v>23601</v>
      </c>
      <c r="G212">
        <f t="shared" si="3"/>
        <v>15.317147578492438</v>
      </c>
    </row>
    <row r="213" spans="1:7" x14ac:dyDescent="0.45">
      <c r="A213" t="s">
        <v>422</v>
      </c>
      <c r="B213" t="s">
        <v>423</v>
      </c>
      <c r="C213" s="1">
        <v>81.413333333333341</v>
      </c>
      <c r="D213" s="1">
        <v>83</v>
      </c>
      <c r="E213" s="1">
        <v>786</v>
      </c>
      <c r="F213" s="4">
        <v>4371</v>
      </c>
      <c r="G213">
        <f t="shared" si="3"/>
        <v>17.982155113246399</v>
      </c>
    </row>
    <row r="214" spans="1:7" x14ac:dyDescent="0.45">
      <c r="A214" t="s">
        <v>424</v>
      </c>
      <c r="B214" t="s">
        <v>425</v>
      </c>
      <c r="C214" s="1">
        <v>81.640014428279429</v>
      </c>
      <c r="D214" s="1">
        <v>81.5</v>
      </c>
      <c r="E214" s="1">
        <v>1980</v>
      </c>
      <c r="F214" s="4">
        <v>10099</v>
      </c>
      <c r="G214">
        <f t="shared" si="3"/>
        <v>19.605901574413309</v>
      </c>
    </row>
    <row r="215" spans="1:7" x14ac:dyDescent="0.45">
      <c r="A215" t="s">
        <v>426</v>
      </c>
      <c r="B215" t="s">
        <v>427</v>
      </c>
      <c r="C215" s="1">
        <v>83.391389159816072</v>
      </c>
      <c r="D215" s="1">
        <v>85.5</v>
      </c>
      <c r="E215" s="1">
        <v>1662</v>
      </c>
      <c r="F215" s="4">
        <v>8787</v>
      </c>
      <c r="G215">
        <f t="shared" si="3"/>
        <v>18.91430522362581</v>
      </c>
    </row>
    <row r="216" spans="1:7" x14ac:dyDescent="0.45">
      <c r="A216" t="s">
        <v>428</v>
      </c>
      <c r="B216" t="s">
        <v>429</v>
      </c>
      <c r="C216" s="1">
        <v>81.635378793500038</v>
      </c>
      <c r="D216" s="1">
        <v>82.6</v>
      </c>
      <c r="E216" s="1">
        <v>3269</v>
      </c>
      <c r="F216" s="4">
        <v>16608</v>
      </c>
      <c r="G216">
        <f t="shared" si="3"/>
        <v>19.683285163776493</v>
      </c>
    </row>
    <row r="217" spans="1:7" x14ac:dyDescent="0.45">
      <c r="A217" t="s">
        <v>430</v>
      </c>
      <c r="B217" t="s">
        <v>431</v>
      </c>
      <c r="C217" s="1">
        <v>83.392447319006891</v>
      </c>
      <c r="D217" s="1">
        <v>84.1</v>
      </c>
      <c r="E217" s="1">
        <v>862</v>
      </c>
      <c r="F217" s="4">
        <v>5714</v>
      </c>
      <c r="G217">
        <f t="shared" si="3"/>
        <v>15.085754287714387</v>
      </c>
    </row>
    <row r="218" spans="1:7" x14ac:dyDescent="0.45">
      <c r="A218" t="s">
        <v>432</v>
      </c>
      <c r="B218" t="s">
        <v>433</v>
      </c>
      <c r="C218" s="1">
        <v>82.034535416421932</v>
      </c>
      <c r="D218" s="1">
        <v>84</v>
      </c>
      <c r="E218" s="1">
        <v>37228</v>
      </c>
      <c r="F218" s="4">
        <v>156838</v>
      </c>
      <c r="G218">
        <f t="shared" si="3"/>
        <v>23.736594447774138</v>
      </c>
    </row>
    <row r="219" spans="1:7" x14ac:dyDescent="0.45">
      <c r="A219" t="s">
        <v>434</v>
      </c>
      <c r="B219" t="s">
        <v>435</v>
      </c>
      <c r="C219" s="1">
        <v>83.725966617367419</v>
      </c>
      <c r="D219" s="1">
        <v>85.8</v>
      </c>
      <c r="E219" s="1">
        <v>3372</v>
      </c>
      <c r="F219" s="4">
        <v>22998</v>
      </c>
      <c r="G219">
        <f t="shared" si="3"/>
        <v>14.66214453430733</v>
      </c>
    </row>
    <row r="220" spans="1:7" x14ac:dyDescent="0.45">
      <c r="A220" t="s">
        <v>436</v>
      </c>
      <c r="B220" t="s">
        <v>437</v>
      </c>
      <c r="C220" s="1">
        <v>80.538949691897372</v>
      </c>
      <c r="D220" s="1">
        <v>80.599999999999994</v>
      </c>
      <c r="E220" s="1">
        <v>3558</v>
      </c>
      <c r="F220" s="4">
        <v>13319</v>
      </c>
      <c r="G220">
        <f t="shared" si="3"/>
        <v>26.713717246039494</v>
      </c>
    </row>
    <row r="221" spans="1:7" x14ac:dyDescent="0.45">
      <c r="A221" t="s">
        <v>438</v>
      </c>
      <c r="B221" t="s">
        <v>439</v>
      </c>
      <c r="C221" s="1">
        <v>81.431621947822862</v>
      </c>
      <c r="D221" s="1">
        <v>82.8</v>
      </c>
      <c r="E221" s="1">
        <v>5653</v>
      </c>
      <c r="F221" s="4">
        <v>26133</v>
      </c>
      <c r="G221">
        <f t="shared" si="3"/>
        <v>21.631653464967666</v>
      </c>
    </row>
    <row r="222" spans="1:7" x14ac:dyDescent="0.45">
      <c r="A222" t="s">
        <v>440</v>
      </c>
      <c r="B222" t="s">
        <v>441</v>
      </c>
      <c r="C222" s="1">
        <v>84.461174082219586</v>
      </c>
      <c r="D222" s="1">
        <v>84.2</v>
      </c>
      <c r="E222" s="1">
        <v>2142</v>
      </c>
      <c r="F222" s="4">
        <v>14100</v>
      </c>
      <c r="G222">
        <f t="shared" si="3"/>
        <v>15.191489361702128</v>
      </c>
    </row>
    <row r="223" spans="1:7" x14ac:dyDescent="0.45">
      <c r="A223" t="s">
        <v>442</v>
      </c>
      <c r="B223" t="s">
        <v>443</v>
      </c>
      <c r="C223" s="1">
        <v>83.678801602508273</v>
      </c>
      <c r="D223" s="1">
        <v>84.5</v>
      </c>
      <c r="E223" s="1">
        <v>637</v>
      </c>
      <c r="F223" s="4">
        <v>6776</v>
      </c>
      <c r="G223">
        <f t="shared" si="3"/>
        <v>9.400826446280993</v>
      </c>
    </row>
    <row r="224" spans="1:7" x14ac:dyDescent="0.45">
      <c r="A224" t="s">
        <v>444</v>
      </c>
      <c r="B224" t="s">
        <v>445</v>
      </c>
      <c r="C224" s="1">
        <v>84.501674558263076</v>
      </c>
      <c r="D224" s="1">
        <v>84.4</v>
      </c>
      <c r="E224" s="1">
        <v>1246</v>
      </c>
      <c r="F224" s="4">
        <v>10218</v>
      </c>
      <c r="G224">
        <f t="shared" si="3"/>
        <v>12.194167155999217</v>
      </c>
    </row>
    <row r="225" spans="1:7" x14ac:dyDescent="0.45">
      <c r="A225" t="s">
        <v>446</v>
      </c>
      <c r="B225" t="s">
        <v>447</v>
      </c>
      <c r="C225" s="1">
        <v>88.423557406305775</v>
      </c>
      <c r="D225" s="1">
        <v>87.8</v>
      </c>
      <c r="E225" s="1">
        <v>748</v>
      </c>
      <c r="F225" s="4">
        <v>10502</v>
      </c>
      <c r="G225">
        <f t="shared" si="3"/>
        <v>7.1224528661207387</v>
      </c>
    </row>
    <row r="226" spans="1:7" x14ac:dyDescent="0.45">
      <c r="A226" t="s">
        <v>448</v>
      </c>
      <c r="B226" t="s">
        <v>449</v>
      </c>
      <c r="C226" s="1">
        <v>89.508393285371696</v>
      </c>
      <c r="D226" s="1">
        <v>87.8</v>
      </c>
      <c r="E226" s="1">
        <v>1495</v>
      </c>
      <c r="F226" s="4">
        <v>16012</v>
      </c>
      <c r="G226">
        <f t="shared" si="3"/>
        <v>9.3367474394204351</v>
      </c>
    </row>
    <row r="227" spans="1:7" x14ac:dyDescent="0.45">
      <c r="A227" t="s">
        <v>450</v>
      </c>
      <c r="B227" t="s">
        <v>451</v>
      </c>
      <c r="C227" s="1">
        <v>85.145530145530145</v>
      </c>
      <c r="D227" s="1">
        <v>85.4</v>
      </c>
      <c r="E227" s="1">
        <v>854</v>
      </c>
      <c r="F227" s="4">
        <v>11103</v>
      </c>
      <c r="G227">
        <f t="shared" si="3"/>
        <v>7.6916148788615688</v>
      </c>
    </row>
    <row r="228" spans="1:7" x14ac:dyDescent="0.45">
      <c r="A228" t="s">
        <v>452</v>
      </c>
      <c r="B228" t="s">
        <v>453</v>
      </c>
      <c r="C228" s="1">
        <v>82.706002034587996</v>
      </c>
      <c r="D228" s="1">
        <v>84.5</v>
      </c>
      <c r="E228" s="1">
        <v>836</v>
      </c>
      <c r="F228" s="4">
        <v>6918</v>
      </c>
      <c r="G228">
        <f t="shared" si="3"/>
        <v>12.084417461694132</v>
      </c>
    </row>
    <row r="229" spans="1:7" x14ac:dyDescent="0.45">
      <c r="A229" t="s">
        <v>454</v>
      </c>
      <c r="B229" t="s">
        <v>455</v>
      </c>
      <c r="C229" s="1">
        <v>84.766666666666666</v>
      </c>
      <c r="D229" s="1">
        <v>84.3</v>
      </c>
      <c r="E229" s="1">
        <v>642</v>
      </c>
      <c r="F229" s="4">
        <v>7042</v>
      </c>
      <c r="G229">
        <f t="shared" si="3"/>
        <v>9.1167282022152794</v>
      </c>
    </row>
    <row r="230" spans="1:7" x14ac:dyDescent="0.45">
      <c r="A230" t="s">
        <v>456</v>
      </c>
      <c r="B230" t="s">
        <v>457</v>
      </c>
      <c r="C230" s="1">
        <v>85.910878112712979</v>
      </c>
      <c r="D230" s="1">
        <v>85.8</v>
      </c>
      <c r="E230" s="1">
        <v>1170</v>
      </c>
      <c r="F230" s="4">
        <v>10933</v>
      </c>
      <c r="G230">
        <f t="shared" si="3"/>
        <v>10.701545778834721</v>
      </c>
    </row>
    <row r="231" spans="1:7" x14ac:dyDescent="0.45">
      <c r="A231" t="s">
        <v>458</v>
      </c>
      <c r="B231" t="s">
        <v>459</v>
      </c>
      <c r="C231" s="1">
        <v>84.146975561846432</v>
      </c>
      <c r="D231" s="1">
        <v>84.4</v>
      </c>
      <c r="E231" s="1">
        <v>1836</v>
      </c>
      <c r="F231" s="4">
        <v>20670</v>
      </c>
      <c r="G231">
        <f t="shared" si="3"/>
        <v>8.8824383164005809</v>
      </c>
    </row>
    <row r="232" spans="1:7" x14ac:dyDescent="0.45">
      <c r="A232" t="s">
        <v>460</v>
      </c>
      <c r="B232" t="s">
        <v>461</v>
      </c>
      <c r="C232" s="1">
        <v>86.917434566740909</v>
      </c>
      <c r="D232" s="1">
        <v>86.9</v>
      </c>
      <c r="E232" s="1">
        <v>6502</v>
      </c>
      <c r="F232" s="4">
        <v>59837</v>
      </c>
      <c r="G232">
        <f t="shared" si="3"/>
        <v>10.866186473252336</v>
      </c>
    </row>
    <row r="233" spans="1:7" x14ac:dyDescent="0.45">
      <c r="A233" t="s">
        <v>462</v>
      </c>
      <c r="B233" t="s">
        <v>463</v>
      </c>
      <c r="C233" s="1">
        <v>82.205696054051515</v>
      </c>
      <c r="D233" s="1">
        <v>85.1</v>
      </c>
      <c r="E233" s="1">
        <v>9579</v>
      </c>
      <c r="F233" s="4">
        <v>52254</v>
      </c>
      <c r="G233">
        <f t="shared" si="3"/>
        <v>18.331610977150074</v>
      </c>
    </row>
    <row r="234" spans="1:7" x14ac:dyDescent="0.45">
      <c r="A234" t="s">
        <v>464</v>
      </c>
      <c r="B234" t="s">
        <v>465</v>
      </c>
      <c r="C234" s="1">
        <v>87.706600410500158</v>
      </c>
      <c r="D234" s="1">
        <v>87.2</v>
      </c>
      <c r="E234" s="1">
        <v>902</v>
      </c>
      <c r="F234" s="4">
        <v>11242</v>
      </c>
      <c r="G234">
        <f t="shared" si="3"/>
        <v>8.0234833659491187</v>
      </c>
    </row>
    <row r="235" spans="1:7" x14ac:dyDescent="0.45">
      <c r="A235" t="s">
        <v>466</v>
      </c>
      <c r="B235" t="s">
        <v>467</v>
      </c>
      <c r="C235" s="1">
        <v>85.355680852707195</v>
      </c>
      <c r="D235" s="1">
        <v>83</v>
      </c>
      <c r="E235" s="1">
        <v>2282</v>
      </c>
      <c r="F235" s="4">
        <v>15458</v>
      </c>
      <c r="G235">
        <f t="shared" si="3"/>
        <v>14.762582481562944</v>
      </c>
    </row>
    <row r="236" spans="1:7" x14ac:dyDescent="0.45">
      <c r="A236" t="s">
        <v>468</v>
      </c>
      <c r="B236" t="s">
        <v>469</v>
      </c>
      <c r="C236" s="1">
        <v>83.772204806687569</v>
      </c>
      <c r="D236" s="1">
        <v>83.6</v>
      </c>
      <c r="E236" s="1">
        <v>4016</v>
      </c>
      <c r="F236" s="4">
        <v>22925</v>
      </c>
      <c r="G236">
        <f t="shared" si="3"/>
        <v>17.517993456924756</v>
      </c>
    </row>
    <row r="237" spans="1:7" x14ac:dyDescent="0.45">
      <c r="A237" t="s">
        <v>470</v>
      </c>
      <c r="B237" t="s">
        <v>471</v>
      </c>
      <c r="C237" s="1">
        <v>82.793142857142854</v>
      </c>
      <c r="D237" s="1">
        <v>84.6</v>
      </c>
      <c r="E237" s="1">
        <v>4817</v>
      </c>
      <c r="F237" s="4">
        <v>26497</v>
      </c>
      <c r="G237">
        <f t="shared" si="3"/>
        <v>18.179416537721252</v>
      </c>
    </row>
    <row r="238" spans="1:7" x14ac:dyDescent="0.45">
      <c r="A238" t="s">
        <v>472</v>
      </c>
      <c r="B238" t="s">
        <v>473</v>
      </c>
      <c r="C238" s="1">
        <v>81.351513936234213</v>
      </c>
      <c r="D238" s="1">
        <v>84.7</v>
      </c>
      <c r="E238" s="1">
        <v>767</v>
      </c>
      <c r="F238" s="4">
        <v>5865</v>
      </c>
      <c r="G238">
        <f t="shared" si="3"/>
        <v>13.077578857630009</v>
      </c>
    </row>
    <row r="239" spans="1:7" x14ac:dyDescent="0.45">
      <c r="A239" t="s">
        <v>474</v>
      </c>
      <c r="B239" t="s">
        <v>475</v>
      </c>
      <c r="C239" s="1">
        <v>81.794457561824288</v>
      </c>
      <c r="D239" s="1">
        <v>81.900000000000006</v>
      </c>
      <c r="E239" s="1">
        <v>1435</v>
      </c>
      <c r="F239" s="4">
        <v>9578</v>
      </c>
      <c r="G239">
        <f t="shared" si="3"/>
        <v>14.982250991856338</v>
      </c>
    </row>
    <row r="240" spans="1:7" x14ac:dyDescent="0.45">
      <c r="A240" t="s">
        <v>476</v>
      </c>
      <c r="B240" t="s">
        <v>477</v>
      </c>
      <c r="C240" s="1">
        <v>85.747950819672141</v>
      </c>
      <c r="D240" s="1">
        <v>84.5</v>
      </c>
      <c r="E240" s="1">
        <v>1074</v>
      </c>
      <c r="F240" s="4">
        <v>11711</v>
      </c>
      <c r="G240">
        <f t="shared" si="3"/>
        <v>9.1708649987191535</v>
      </c>
    </row>
    <row r="241" spans="1:7" x14ac:dyDescent="0.45">
      <c r="A241" t="s">
        <v>478</v>
      </c>
      <c r="B241" t="s">
        <v>479</v>
      </c>
      <c r="C241" s="1">
        <v>78.23060372104797</v>
      </c>
      <c r="D241" s="1">
        <v>81.599999999999994</v>
      </c>
      <c r="E241" s="1">
        <v>854</v>
      </c>
      <c r="F241" s="4">
        <v>9480</v>
      </c>
      <c r="G241">
        <f t="shared" si="3"/>
        <v>9.0084388185654003</v>
      </c>
    </row>
    <row r="242" spans="1:7" x14ac:dyDescent="0.45">
      <c r="A242" t="s">
        <v>480</v>
      </c>
      <c r="B242" t="s">
        <v>481</v>
      </c>
      <c r="C242" s="1">
        <v>83.286278938452853</v>
      </c>
      <c r="D242" s="1">
        <v>80.599999999999994</v>
      </c>
      <c r="E242" s="1">
        <v>1907</v>
      </c>
      <c r="F242" s="4">
        <v>18804</v>
      </c>
      <c r="G242">
        <f t="shared" si="3"/>
        <v>10.141459263986386</v>
      </c>
    </row>
    <row r="243" spans="1:7" x14ac:dyDescent="0.45">
      <c r="A243" t="s">
        <v>482</v>
      </c>
      <c r="B243" t="s">
        <v>483</v>
      </c>
      <c r="C243" s="1">
        <v>82.120970203573691</v>
      </c>
      <c r="D243" s="1">
        <v>85.6</v>
      </c>
      <c r="E243" s="1">
        <v>16762</v>
      </c>
      <c r="F243" s="4">
        <v>103136</v>
      </c>
      <c r="G243">
        <f t="shared" si="3"/>
        <v>16.252327024511327</v>
      </c>
    </row>
    <row r="244" spans="1:7" x14ac:dyDescent="0.45">
      <c r="A244" t="s">
        <v>484</v>
      </c>
      <c r="B244" t="s">
        <v>485</v>
      </c>
      <c r="C244" s="1">
        <v>83.87027754004157</v>
      </c>
      <c r="D244" s="1">
        <v>84.4</v>
      </c>
      <c r="E244" s="1">
        <v>7085</v>
      </c>
      <c r="F244" s="4">
        <v>39250</v>
      </c>
      <c r="G244">
        <f t="shared" si="3"/>
        <v>18.050955414012741</v>
      </c>
    </row>
    <row r="245" spans="1:7" x14ac:dyDescent="0.45">
      <c r="A245" t="s">
        <v>486</v>
      </c>
      <c r="B245" t="s">
        <v>487</v>
      </c>
      <c r="C245" s="1">
        <v>82.366935671969017</v>
      </c>
      <c r="D245" s="1">
        <v>84.3</v>
      </c>
      <c r="E245" s="1">
        <v>3345</v>
      </c>
      <c r="F245" s="4">
        <v>25446</v>
      </c>
      <c r="G245">
        <f t="shared" si="3"/>
        <v>13.145484555529357</v>
      </c>
    </row>
    <row r="246" spans="1:7" x14ac:dyDescent="0.45">
      <c r="A246" t="s">
        <v>488</v>
      </c>
      <c r="B246" t="s">
        <v>489</v>
      </c>
      <c r="C246" s="1">
        <v>83.804489046189687</v>
      </c>
      <c r="D246" s="1">
        <v>83.8</v>
      </c>
      <c r="E246" s="1">
        <v>3098</v>
      </c>
      <c r="F246" s="4">
        <v>26753</v>
      </c>
      <c r="G246">
        <f t="shared" si="3"/>
        <v>11.580009718536239</v>
      </c>
    </row>
    <row r="247" spans="1:7" x14ac:dyDescent="0.45">
      <c r="A247" t="s">
        <v>490</v>
      </c>
      <c r="B247" t="s">
        <v>491</v>
      </c>
      <c r="C247" s="1">
        <v>83.692824969866138</v>
      </c>
      <c r="D247" s="1">
        <v>83.3</v>
      </c>
      <c r="E247" s="1">
        <v>3792</v>
      </c>
      <c r="F247" s="4">
        <v>37744</v>
      </c>
      <c r="G247">
        <f t="shared" si="3"/>
        <v>10.046629927935566</v>
      </c>
    </row>
    <row r="248" spans="1:7" x14ac:dyDescent="0.45">
      <c r="A248" t="s">
        <v>492</v>
      </c>
      <c r="B248" t="s">
        <v>493</v>
      </c>
      <c r="C248" s="1">
        <v>86.716286110760691</v>
      </c>
      <c r="D248" s="1">
        <v>83.6</v>
      </c>
      <c r="E248" s="1">
        <v>757</v>
      </c>
      <c r="F248" s="4">
        <v>9233</v>
      </c>
      <c r="G248">
        <f t="shared" si="3"/>
        <v>8.198851944113505</v>
      </c>
    </row>
    <row r="249" spans="1:7" x14ac:dyDescent="0.45">
      <c r="A249" t="s">
        <v>494</v>
      </c>
      <c r="B249" t="s">
        <v>495</v>
      </c>
      <c r="C249" s="1">
        <v>85.634141454618316</v>
      </c>
      <c r="D249" s="1">
        <v>85.8</v>
      </c>
      <c r="E249" s="1">
        <v>1814</v>
      </c>
      <c r="F249" s="4">
        <v>17923</v>
      </c>
      <c r="G249">
        <f t="shared" si="3"/>
        <v>10.121073481002064</v>
      </c>
    </row>
    <row r="250" spans="1:7" x14ac:dyDescent="0.45">
      <c r="A250" t="s">
        <v>496</v>
      </c>
      <c r="B250" t="s">
        <v>497</v>
      </c>
      <c r="C250" s="1">
        <v>87.526789541363044</v>
      </c>
      <c r="D250" s="1">
        <v>85.3</v>
      </c>
      <c r="E250" s="1">
        <v>3675</v>
      </c>
      <c r="F250" s="4">
        <v>25012</v>
      </c>
      <c r="G250">
        <f t="shared" si="3"/>
        <v>14.692947385255078</v>
      </c>
    </row>
    <row r="251" spans="1:7" x14ac:dyDescent="0.45">
      <c r="A251" t="s">
        <v>498</v>
      </c>
      <c r="B251" t="s">
        <v>499</v>
      </c>
      <c r="C251" s="1">
        <v>86.632440548263673</v>
      </c>
      <c r="D251" s="1">
        <v>85.8</v>
      </c>
      <c r="E251" s="1">
        <v>11625</v>
      </c>
      <c r="F251" s="4">
        <v>99383</v>
      </c>
      <c r="G251">
        <f t="shared" si="3"/>
        <v>11.69717154845396</v>
      </c>
    </row>
    <row r="252" spans="1:7" x14ac:dyDescent="0.45">
      <c r="A252" t="s">
        <v>500</v>
      </c>
      <c r="B252" t="s">
        <v>501</v>
      </c>
      <c r="C252" s="1">
        <v>84.643592382913027</v>
      </c>
      <c r="D252" s="1">
        <v>83.5</v>
      </c>
      <c r="E252" s="1">
        <v>2330</v>
      </c>
      <c r="F252" s="4">
        <v>18005</v>
      </c>
      <c r="G252">
        <f t="shared" si="3"/>
        <v>12.940849763954457</v>
      </c>
    </row>
    <row r="253" spans="1:7" x14ac:dyDescent="0.45">
      <c r="A253" t="s">
        <v>502</v>
      </c>
      <c r="B253" t="s">
        <v>503</v>
      </c>
      <c r="C253" s="1">
        <v>84.978325061255262</v>
      </c>
      <c r="D253" s="1">
        <v>83.9</v>
      </c>
      <c r="E253" s="1">
        <v>2244</v>
      </c>
      <c r="F253" s="4">
        <v>18814</v>
      </c>
      <c r="G253">
        <f t="shared" si="3"/>
        <v>11.927288189646008</v>
      </c>
    </row>
    <row r="254" spans="1:7" x14ac:dyDescent="0.45">
      <c r="A254" t="s">
        <v>504</v>
      </c>
      <c r="B254" t="s">
        <v>505</v>
      </c>
      <c r="C254" s="1">
        <v>88.33026330046593</v>
      </c>
      <c r="D254" s="1">
        <v>86.7</v>
      </c>
      <c r="E254" s="1">
        <v>5298</v>
      </c>
      <c r="F254" s="4">
        <v>55823</v>
      </c>
      <c r="G254">
        <f t="shared" si="3"/>
        <v>9.4907117138097199</v>
      </c>
    </row>
    <row r="255" spans="1:7" x14ac:dyDescent="0.45">
      <c r="A255" t="s">
        <v>506</v>
      </c>
      <c r="B255" t="s">
        <v>507</v>
      </c>
      <c r="C255" s="1">
        <v>84.309718437783829</v>
      </c>
      <c r="D255" s="1">
        <v>83</v>
      </c>
      <c r="E255" s="1">
        <v>605</v>
      </c>
      <c r="F255" s="4">
        <v>5210</v>
      </c>
      <c r="G255">
        <f t="shared" si="3"/>
        <v>11.612284069097889</v>
      </c>
    </row>
    <row r="256" spans="1:7" x14ac:dyDescent="0.45">
      <c r="A256" t="s">
        <v>508</v>
      </c>
      <c r="B256" t="s">
        <v>509</v>
      </c>
      <c r="C256" s="1">
        <v>81.627246925260167</v>
      </c>
      <c r="D256" s="1">
        <v>81.5</v>
      </c>
      <c r="E256" s="1">
        <v>713</v>
      </c>
      <c r="F256" s="4">
        <v>6175</v>
      </c>
      <c r="G256">
        <f t="shared" si="3"/>
        <v>11.546558704453441</v>
      </c>
    </row>
    <row r="257" spans="1:7" x14ac:dyDescent="0.45">
      <c r="A257" t="s">
        <v>510</v>
      </c>
      <c r="B257" t="s">
        <v>511</v>
      </c>
      <c r="C257" s="1">
        <v>87.524040471611343</v>
      </c>
      <c r="D257" s="1">
        <v>86.5</v>
      </c>
      <c r="E257" s="1">
        <v>1147</v>
      </c>
      <c r="F257" s="4">
        <v>15352</v>
      </c>
      <c r="G257">
        <f t="shared" si="3"/>
        <v>7.4713392391870759</v>
      </c>
    </row>
    <row r="258" spans="1:7" x14ac:dyDescent="0.45">
      <c r="A258" t="s">
        <v>512</v>
      </c>
      <c r="B258" t="s">
        <v>513</v>
      </c>
      <c r="C258" s="1">
        <v>84.999487337229567</v>
      </c>
      <c r="D258" s="1">
        <v>81.3</v>
      </c>
      <c r="E258" s="1">
        <v>1378</v>
      </c>
      <c r="F258" s="4">
        <v>11473</v>
      </c>
      <c r="G258">
        <f t="shared" si="3"/>
        <v>12.010807983962346</v>
      </c>
    </row>
    <row r="259" spans="1:7" x14ac:dyDescent="0.45">
      <c r="A259" t="s">
        <v>514</v>
      </c>
      <c r="B259" t="s">
        <v>515</v>
      </c>
      <c r="C259" s="1">
        <v>85.206258890469428</v>
      </c>
      <c r="D259" s="1">
        <v>86</v>
      </c>
      <c r="E259" s="1">
        <v>1493</v>
      </c>
      <c r="F259" s="4">
        <v>12271</v>
      </c>
      <c r="G259">
        <f t="shared" ref="G259:G291" si="4">E259/F259*100</f>
        <v>12.16689756336077</v>
      </c>
    </row>
    <row r="260" spans="1:7" x14ac:dyDescent="0.45">
      <c r="A260" t="s">
        <v>516</v>
      </c>
      <c r="B260" t="s">
        <v>517</v>
      </c>
      <c r="C260" s="1">
        <v>83.732618529066855</v>
      </c>
      <c r="D260" s="1">
        <v>83.2</v>
      </c>
      <c r="E260" s="1">
        <v>620</v>
      </c>
      <c r="F260" s="4">
        <v>7135</v>
      </c>
      <c r="G260">
        <f t="shared" si="4"/>
        <v>8.6895585143658032</v>
      </c>
    </row>
    <row r="261" spans="1:7" x14ac:dyDescent="0.45">
      <c r="A261" t="s">
        <v>518</v>
      </c>
      <c r="B261" t="s">
        <v>519</v>
      </c>
      <c r="C261" s="1">
        <v>86.79396295449348</v>
      </c>
      <c r="D261" s="1">
        <v>81.400000000000006</v>
      </c>
      <c r="E261" s="1">
        <v>1143</v>
      </c>
      <c r="F261" s="4">
        <v>10114</v>
      </c>
      <c r="G261">
        <f t="shared" si="4"/>
        <v>11.301166699624284</v>
      </c>
    </row>
    <row r="262" spans="1:7" x14ac:dyDescent="0.45">
      <c r="A262" t="s">
        <v>520</v>
      </c>
      <c r="B262" t="s">
        <v>521</v>
      </c>
      <c r="C262" s="1">
        <v>85.504292857816779</v>
      </c>
      <c r="D262" s="1">
        <v>85.8</v>
      </c>
      <c r="E262" s="1">
        <v>6584</v>
      </c>
      <c r="F262" s="4">
        <v>64324</v>
      </c>
      <c r="G262">
        <f t="shared" si="4"/>
        <v>10.23568186058081</v>
      </c>
    </row>
    <row r="263" spans="1:7" x14ac:dyDescent="0.45">
      <c r="A263" t="s">
        <v>522</v>
      </c>
      <c r="B263" t="s">
        <v>523</v>
      </c>
      <c r="C263" s="1">
        <v>88.315579227696404</v>
      </c>
      <c r="D263" s="1">
        <v>84</v>
      </c>
      <c r="E263" s="1">
        <v>697</v>
      </c>
      <c r="F263" s="4">
        <v>7100</v>
      </c>
      <c r="G263">
        <f t="shared" si="4"/>
        <v>9.816901408450704</v>
      </c>
    </row>
    <row r="264" spans="1:7" x14ac:dyDescent="0.45">
      <c r="A264" t="s">
        <v>524</v>
      </c>
      <c r="B264" t="s">
        <v>525</v>
      </c>
      <c r="C264" s="1">
        <v>88.26151560178306</v>
      </c>
      <c r="D264" s="1">
        <v>84.2</v>
      </c>
      <c r="E264" s="1">
        <v>266</v>
      </c>
      <c r="F264" s="4">
        <v>2395</v>
      </c>
      <c r="G264">
        <f t="shared" si="4"/>
        <v>11.106471816283925</v>
      </c>
    </row>
    <row r="265" spans="1:7" x14ac:dyDescent="0.45">
      <c r="A265" t="s">
        <v>526</v>
      </c>
      <c r="B265" t="s">
        <v>527</v>
      </c>
      <c r="C265" s="1">
        <v>86.46616541353383</v>
      </c>
      <c r="D265" s="1">
        <v>82.2</v>
      </c>
      <c r="E265" s="1">
        <v>630</v>
      </c>
      <c r="F265" s="4">
        <v>5550</v>
      </c>
      <c r="G265">
        <f t="shared" si="4"/>
        <v>11.351351351351353</v>
      </c>
    </row>
    <row r="266" spans="1:7" x14ac:dyDescent="0.45">
      <c r="A266" t="s">
        <v>528</v>
      </c>
      <c r="B266" t="s">
        <v>529</v>
      </c>
      <c r="C266" s="1">
        <v>89.348795718108832</v>
      </c>
      <c r="D266" s="1">
        <v>85</v>
      </c>
      <c r="E266" s="1">
        <v>631</v>
      </c>
      <c r="F266" s="4">
        <v>6786</v>
      </c>
      <c r="G266">
        <f t="shared" si="4"/>
        <v>9.298555850279989</v>
      </c>
    </row>
    <row r="267" spans="1:7" x14ac:dyDescent="0.45">
      <c r="A267" t="s">
        <v>530</v>
      </c>
      <c r="B267" t="s">
        <v>531</v>
      </c>
      <c r="C267" s="1">
        <v>89.589619794809892</v>
      </c>
      <c r="D267" s="1">
        <v>81</v>
      </c>
      <c r="E267" s="1">
        <v>401</v>
      </c>
      <c r="F267" s="4">
        <v>3971</v>
      </c>
      <c r="G267">
        <f t="shared" si="4"/>
        <v>10.098212037270208</v>
      </c>
    </row>
    <row r="268" spans="1:7" x14ac:dyDescent="0.45">
      <c r="A268" t="s">
        <v>532</v>
      </c>
      <c r="B268" t="s">
        <v>533</v>
      </c>
      <c r="C268" s="1">
        <v>85.516969218626684</v>
      </c>
      <c r="D268" s="1">
        <v>82.4</v>
      </c>
      <c r="E268" s="1">
        <v>359</v>
      </c>
      <c r="F268" s="4">
        <v>3034</v>
      </c>
      <c r="G268">
        <f t="shared" si="4"/>
        <v>11.832564271588662</v>
      </c>
    </row>
    <row r="269" spans="1:7" x14ac:dyDescent="0.45">
      <c r="A269" t="s">
        <v>534</v>
      </c>
      <c r="B269" t="s">
        <v>535</v>
      </c>
      <c r="C269" s="1">
        <v>88.567381626871708</v>
      </c>
      <c r="D269" s="1">
        <v>81.5</v>
      </c>
      <c r="E269" s="1">
        <v>548</v>
      </c>
      <c r="F269" s="4">
        <v>5808</v>
      </c>
      <c r="G269">
        <f t="shared" si="4"/>
        <v>9.43526170798898</v>
      </c>
    </row>
    <row r="270" spans="1:7" x14ac:dyDescent="0.45">
      <c r="A270" t="s">
        <v>536</v>
      </c>
      <c r="B270" t="s">
        <v>537</v>
      </c>
      <c r="C270" s="1">
        <v>88.348579682234003</v>
      </c>
      <c r="D270" s="1">
        <v>77.400000000000006</v>
      </c>
      <c r="E270" s="1">
        <v>295</v>
      </c>
      <c r="F270" s="4">
        <v>2460</v>
      </c>
      <c r="G270">
        <f t="shared" si="4"/>
        <v>11.991869918699187</v>
      </c>
    </row>
    <row r="271" spans="1:7" x14ac:dyDescent="0.45">
      <c r="A271" t="s">
        <v>538</v>
      </c>
      <c r="B271" t="s">
        <v>539</v>
      </c>
      <c r="C271" s="1">
        <v>90.051377860812707</v>
      </c>
      <c r="D271" s="1">
        <v>83.2</v>
      </c>
      <c r="E271" s="1">
        <v>188</v>
      </c>
      <c r="F271" s="4">
        <v>2459</v>
      </c>
      <c r="G271">
        <f t="shared" si="4"/>
        <v>7.6453843025620163</v>
      </c>
    </row>
    <row r="272" spans="1:7" x14ac:dyDescent="0.45">
      <c r="A272" t="s">
        <v>540</v>
      </c>
      <c r="B272" t="s">
        <v>541</v>
      </c>
      <c r="C272" s="1">
        <v>88.242591316333559</v>
      </c>
      <c r="D272" s="1">
        <v>85.2</v>
      </c>
      <c r="E272" s="1">
        <v>812</v>
      </c>
      <c r="F272" s="4">
        <v>9054</v>
      </c>
      <c r="G272">
        <f t="shared" si="4"/>
        <v>8.968411751711951</v>
      </c>
    </row>
    <row r="273" spans="1:7" x14ac:dyDescent="0.45">
      <c r="A273" t="s">
        <v>542</v>
      </c>
      <c r="B273" t="s">
        <v>543</v>
      </c>
      <c r="C273" s="1">
        <v>82.289416846652259</v>
      </c>
      <c r="D273" s="1">
        <v>82.8</v>
      </c>
      <c r="E273" s="1">
        <v>520</v>
      </c>
      <c r="F273" s="4">
        <v>6485</v>
      </c>
      <c r="G273">
        <f t="shared" si="4"/>
        <v>8.0185042405551279</v>
      </c>
    </row>
    <row r="274" spans="1:7" x14ac:dyDescent="0.45">
      <c r="A274" t="s">
        <v>544</v>
      </c>
      <c r="B274" t="s">
        <v>545</v>
      </c>
      <c r="C274" s="1">
        <v>87.896494156928213</v>
      </c>
      <c r="D274" s="1">
        <v>81.2</v>
      </c>
      <c r="E274" s="1">
        <v>363</v>
      </c>
      <c r="F274" s="4">
        <v>2807</v>
      </c>
      <c r="G274">
        <f t="shared" si="4"/>
        <v>12.931955824723904</v>
      </c>
    </row>
    <row r="275" spans="1:7" x14ac:dyDescent="0.45">
      <c r="A275" t="s">
        <v>546</v>
      </c>
      <c r="B275" t="s">
        <v>547</v>
      </c>
      <c r="C275" s="1">
        <v>89.463773896427938</v>
      </c>
      <c r="D275" s="1">
        <v>87.1</v>
      </c>
      <c r="E275" s="1">
        <v>16906</v>
      </c>
      <c r="F275" s="4">
        <v>130997</v>
      </c>
      <c r="G275">
        <f t="shared" si="4"/>
        <v>12.905639060436499</v>
      </c>
    </row>
    <row r="276" spans="1:7" x14ac:dyDescent="0.45">
      <c r="A276" t="s">
        <v>548</v>
      </c>
      <c r="B276" t="s">
        <v>549</v>
      </c>
      <c r="C276" s="1">
        <v>87.237400138080673</v>
      </c>
      <c r="D276" s="1">
        <v>82.4</v>
      </c>
      <c r="E276" s="1">
        <v>1352</v>
      </c>
      <c r="F276" s="4">
        <v>12264</v>
      </c>
      <c r="G276">
        <f t="shared" si="4"/>
        <v>11.024135681669927</v>
      </c>
    </row>
    <row r="277" spans="1:7" x14ac:dyDescent="0.45">
      <c r="A277" t="s">
        <v>550</v>
      </c>
      <c r="B277" t="s">
        <v>551</v>
      </c>
      <c r="C277" s="1">
        <v>88.089366739001775</v>
      </c>
      <c r="D277" s="1">
        <v>86.2</v>
      </c>
      <c r="E277" s="1">
        <v>7017</v>
      </c>
      <c r="F277" s="4">
        <v>73393</v>
      </c>
      <c r="G277">
        <f t="shared" si="4"/>
        <v>9.5608573024675376</v>
      </c>
    </row>
    <row r="278" spans="1:7" x14ac:dyDescent="0.45">
      <c r="A278" t="s">
        <v>552</v>
      </c>
      <c r="B278" t="s">
        <v>553</v>
      </c>
      <c r="C278" s="1">
        <v>87.468815966225293</v>
      </c>
      <c r="D278" s="1">
        <v>82.7</v>
      </c>
      <c r="E278" s="1">
        <v>570</v>
      </c>
      <c r="F278" s="4">
        <v>6143</v>
      </c>
      <c r="G278">
        <f t="shared" si="4"/>
        <v>9.2788539801399956</v>
      </c>
    </row>
    <row r="279" spans="1:7" x14ac:dyDescent="0.45">
      <c r="A279" t="s">
        <v>554</v>
      </c>
      <c r="B279" t="s">
        <v>555</v>
      </c>
      <c r="C279" s="1">
        <v>88.13993174061433</v>
      </c>
      <c r="D279" s="1">
        <v>80.7</v>
      </c>
      <c r="E279" s="1">
        <v>283</v>
      </c>
      <c r="F279" s="4">
        <v>2707</v>
      </c>
      <c r="G279">
        <f t="shared" si="4"/>
        <v>10.454377539711858</v>
      </c>
    </row>
    <row r="280" spans="1:7" x14ac:dyDescent="0.45">
      <c r="A280" t="s">
        <v>556</v>
      </c>
      <c r="B280" t="s">
        <v>557</v>
      </c>
      <c r="C280" s="1">
        <v>85.246679316888034</v>
      </c>
      <c r="D280" s="1">
        <v>81.400000000000006</v>
      </c>
      <c r="E280" s="1">
        <v>604</v>
      </c>
      <c r="F280" s="4">
        <v>4780</v>
      </c>
      <c r="G280">
        <f t="shared" si="4"/>
        <v>12.635983263598327</v>
      </c>
    </row>
    <row r="281" spans="1:7" x14ac:dyDescent="0.45">
      <c r="A281" t="s">
        <v>558</v>
      </c>
      <c r="B281" t="s">
        <v>559</v>
      </c>
      <c r="C281" s="1">
        <v>85.502243700379694</v>
      </c>
      <c r="D281" s="1">
        <v>83</v>
      </c>
      <c r="E281" s="1">
        <v>416</v>
      </c>
      <c r="F281" s="4">
        <v>3252</v>
      </c>
      <c r="G281">
        <f t="shared" si="4"/>
        <v>12.792127921279212</v>
      </c>
    </row>
    <row r="282" spans="1:7" x14ac:dyDescent="0.45">
      <c r="A282" t="s">
        <v>560</v>
      </c>
      <c r="B282" t="s">
        <v>561</v>
      </c>
      <c r="C282" s="1">
        <v>88.108745303175411</v>
      </c>
      <c r="D282" s="1">
        <v>85</v>
      </c>
      <c r="E282" s="1">
        <v>1788</v>
      </c>
      <c r="F282" s="4">
        <v>15768</v>
      </c>
      <c r="G282">
        <f t="shared" si="4"/>
        <v>11.339421613394215</v>
      </c>
    </row>
    <row r="283" spans="1:7" x14ac:dyDescent="0.45">
      <c r="A283" t="s">
        <v>562</v>
      </c>
      <c r="B283" t="s">
        <v>563</v>
      </c>
      <c r="C283" s="1">
        <v>88.352655702345658</v>
      </c>
      <c r="D283" s="1">
        <v>76.2</v>
      </c>
      <c r="E283" s="1">
        <v>1080</v>
      </c>
      <c r="F283" s="4">
        <v>4211</v>
      </c>
      <c r="G283">
        <f t="shared" si="4"/>
        <v>25.647114699596298</v>
      </c>
    </row>
    <row r="284" spans="1:7" x14ac:dyDescent="0.45">
      <c r="A284" t="s">
        <v>564</v>
      </c>
      <c r="B284" t="s">
        <v>565</v>
      </c>
      <c r="C284" s="1">
        <v>84.235202187927328</v>
      </c>
      <c r="D284" s="1">
        <v>78.8</v>
      </c>
      <c r="E284" s="1">
        <v>857</v>
      </c>
      <c r="F284" s="4">
        <v>5973</v>
      </c>
      <c r="G284">
        <f t="shared" si="4"/>
        <v>14.347898878285619</v>
      </c>
    </row>
    <row r="285" spans="1:7" x14ac:dyDescent="0.45">
      <c r="A285" t="s">
        <v>566</v>
      </c>
      <c r="B285" t="s">
        <v>567</v>
      </c>
      <c r="C285" s="1">
        <v>86.401405120583661</v>
      </c>
      <c r="D285" s="1">
        <v>80.099999999999994</v>
      </c>
      <c r="E285" s="1">
        <v>1764</v>
      </c>
      <c r="F285" s="4">
        <v>17449</v>
      </c>
      <c r="G285">
        <f t="shared" si="4"/>
        <v>10.109461860278527</v>
      </c>
    </row>
    <row r="286" spans="1:7" x14ac:dyDescent="0.45">
      <c r="A286" t="s">
        <v>568</v>
      </c>
      <c r="B286" t="s">
        <v>569</v>
      </c>
      <c r="C286" s="1">
        <v>85.134739308728768</v>
      </c>
      <c r="D286" s="1">
        <v>83.3</v>
      </c>
      <c r="E286" s="1">
        <v>807</v>
      </c>
      <c r="F286" s="4">
        <v>8009</v>
      </c>
      <c r="G286">
        <f t="shared" si="4"/>
        <v>10.07616431514546</v>
      </c>
    </row>
    <row r="287" spans="1:7" x14ac:dyDescent="0.45">
      <c r="A287" t="s">
        <v>570</v>
      </c>
      <c r="B287" t="s">
        <v>571</v>
      </c>
      <c r="C287" s="1">
        <v>87.368055450687848</v>
      </c>
      <c r="D287" s="1">
        <v>86.9</v>
      </c>
      <c r="E287" s="1">
        <v>9456</v>
      </c>
      <c r="F287" s="4">
        <v>78867</v>
      </c>
      <c r="G287">
        <f t="shared" si="4"/>
        <v>11.989805622123322</v>
      </c>
    </row>
    <row r="288" spans="1:7" x14ac:dyDescent="0.45">
      <c r="A288" t="s">
        <v>572</v>
      </c>
      <c r="B288" t="s">
        <v>573</v>
      </c>
      <c r="C288" s="1">
        <v>89.250409535107039</v>
      </c>
      <c r="D288" s="1">
        <v>88.2</v>
      </c>
      <c r="E288" s="1">
        <v>2953</v>
      </c>
      <c r="F288" s="4">
        <v>42323</v>
      </c>
      <c r="G288">
        <f t="shared" si="4"/>
        <v>6.9772936701084518</v>
      </c>
    </row>
    <row r="289" spans="1:7" x14ac:dyDescent="0.45">
      <c r="A289" t="s">
        <v>574</v>
      </c>
      <c r="B289" t="s">
        <v>575</v>
      </c>
      <c r="C289" s="1">
        <v>88.233563141079543</v>
      </c>
      <c r="D289" s="1">
        <v>86.1</v>
      </c>
      <c r="E289" s="1">
        <v>2861</v>
      </c>
      <c r="F289" s="4">
        <v>28160</v>
      </c>
      <c r="G289">
        <f t="shared" si="4"/>
        <v>10.159801136363637</v>
      </c>
    </row>
    <row r="290" spans="1:7" x14ac:dyDescent="0.45">
      <c r="A290" t="s">
        <v>576</v>
      </c>
      <c r="B290" t="s">
        <v>577</v>
      </c>
      <c r="C290" s="1">
        <v>81.988650382432766</v>
      </c>
      <c r="D290" s="1">
        <v>63.3</v>
      </c>
      <c r="E290" s="1">
        <v>3852</v>
      </c>
      <c r="F290" s="4">
        <v>9496</v>
      </c>
      <c r="G290">
        <f t="shared" si="4"/>
        <v>40.56444818871104</v>
      </c>
    </row>
    <row r="291" spans="1:7" x14ac:dyDescent="0.45">
      <c r="A291" t="s">
        <v>578</v>
      </c>
      <c r="B291" t="s">
        <v>579</v>
      </c>
      <c r="C291" s="1">
        <v>85.254918552993445</v>
      </c>
      <c r="D291" s="1">
        <v>83.3</v>
      </c>
      <c r="E291" s="1">
        <v>2916</v>
      </c>
      <c r="F291" s="4">
        <v>22555</v>
      </c>
      <c r="G291">
        <f t="shared" si="4"/>
        <v>12.928397251163823</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309D-59FC-4A45-A620-30C68A805656}">
  <dimension ref="A1:K291"/>
  <sheetViews>
    <sheetView workbookViewId="0"/>
  </sheetViews>
  <sheetFormatPr defaultRowHeight="18" x14ac:dyDescent="0.45"/>
  <cols>
    <col min="1" max="1" width="17.69921875" style="21" bestFit="1" customWidth="1"/>
    <col min="2" max="2" width="9.19921875" style="21" bestFit="1" customWidth="1"/>
    <col min="3" max="16384" width="8.796875" style="21"/>
  </cols>
  <sheetData>
    <row r="1" spans="1:11" x14ac:dyDescent="0.45">
      <c r="A1" s="21" t="s">
        <v>1555</v>
      </c>
      <c r="B1" s="21" t="s">
        <v>896</v>
      </c>
      <c r="C1" s="21" t="s">
        <v>894</v>
      </c>
      <c r="D1" s="21" t="s">
        <v>892</v>
      </c>
      <c r="E1" s="21" t="s">
        <v>890</v>
      </c>
      <c r="F1" s="21" t="s">
        <v>888</v>
      </c>
      <c r="G1" s="21" t="s">
        <v>886</v>
      </c>
      <c r="H1" s="21" t="s">
        <v>884</v>
      </c>
      <c r="I1" s="21" t="s">
        <v>882</v>
      </c>
      <c r="J1" s="21" t="s">
        <v>880</v>
      </c>
      <c r="K1" s="21" t="s">
        <v>878</v>
      </c>
    </row>
    <row r="2" spans="1:11" x14ac:dyDescent="0.45">
      <c r="A2" s="21" t="s">
        <v>876</v>
      </c>
      <c r="B2" s="22">
        <v>4438</v>
      </c>
      <c r="C2" s="22">
        <v>21971</v>
      </c>
      <c r="D2" s="22">
        <v>5629</v>
      </c>
      <c r="E2" s="22">
        <v>15782</v>
      </c>
      <c r="F2" s="22">
        <f t="shared" ref="F2:F65" si="0">SUM(B2:E2)</f>
        <v>47820</v>
      </c>
      <c r="G2" s="21">
        <f t="shared" ref="G2:G65" si="1">(B2+C2)/F2*100</f>
        <v>55.225846925972398</v>
      </c>
      <c r="H2" s="21">
        <f t="shared" ref="H2:H65" si="2">D2/F2*100</f>
        <v>11.771225428690926</v>
      </c>
      <c r="I2" s="21">
        <f t="shared" ref="I2:I65" si="3">E2/F2*100</f>
        <v>33.002927645336676</v>
      </c>
      <c r="J2" s="21">
        <f t="shared" ref="J2:J65" si="4">C2/F2*100</f>
        <v>45.945211208699291</v>
      </c>
      <c r="K2" s="21">
        <f t="shared" ref="K2:K65" si="5">(B2+D2)/F2*100</f>
        <v>21.051861145964033</v>
      </c>
    </row>
    <row r="3" spans="1:11" x14ac:dyDescent="0.45">
      <c r="A3" s="21" t="s">
        <v>875</v>
      </c>
      <c r="B3" s="22">
        <v>3336</v>
      </c>
      <c r="C3" s="22">
        <v>23943</v>
      </c>
      <c r="D3" s="22">
        <v>1591</v>
      </c>
      <c r="E3" s="22">
        <v>5376</v>
      </c>
      <c r="F3" s="22">
        <f t="shared" si="0"/>
        <v>34246</v>
      </c>
      <c r="G3" s="21">
        <f t="shared" si="1"/>
        <v>79.656018221106123</v>
      </c>
      <c r="H3" s="21">
        <f t="shared" si="2"/>
        <v>4.6457980494072304</v>
      </c>
      <c r="I3" s="21">
        <f t="shared" si="3"/>
        <v>15.698183729486656</v>
      </c>
      <c r="J3" s="21">
        <f t="shared" si="4"/>
        <v>69.914734567540734</v>
      </c>
      <c r="K3" s="21">
        <f t="shared" si="5"/>
        <v>14.38708170297261</v>
      </c>
    </row>
    <row r="4" spans="1:11" x14ac:dyDescent="0.45">
      <c r="A4" s="21" t="s">
        <v>874</v>
      </c>
      <c r="B4" s="22">
        <v>4592</v>
      </c>
      <c r="C4" s="22">
        <v>32896</v>
      </c>
      <c r="D4" s="22">
        <v>2297</v>
      </c>
      <c r="E4" s="22">
        <v>8449</v>
      </c>
      <c r="F4" s="22">
        <f t="shared" si="0"/>
        <v>48234</v>
      </c>
      <c r="G4" s="21">
        <f t="shared" si="1"/>
        <v>77.721109590745115</v>
      </c>
      <c r="H4" s="21">
        <f t="shared" si="2"/>
        <v>4.7622009370983127</v>
      </c>
      <c r="I4" s="21">
        <f t="shared" si="3"/>
        <v>17.516689472156571</v>
      </c>
      <c r="J4" s="21">
        <f t="shared" si="4"/>
        <v>68.200854169258193</v>
      </c>
      <c r="K4" s="21">
        <f t="shared" si="5"/>
        <v>14.282456358585231</v>
      </c>
    </row>
    <row r="5" spans="1:11" x14ac:dyDescent="0.45">
      <c r="A5" s="21" t="s">
        <v>873</v>
      </c>
      <c r="B5" s="22">
        <v>4668</v>
      </c>
      <c r="C5" s="22">
        <v>33236</v>
      </c>
      <c r="D5" s="22">
        <v>1828</v>
      </c>
      <c r="E5" s="22">
        <v>6500</v>
      </c>
      <c r="F5" s="22">
        <f t="shared" si="0"/>
        <v>46232</v>
      </c>
      <c r="G5" s="21">
        <f t="shared" si="1"/>
        <v>81.986502855165256</v>
      </c>
      <c r="H5" s="21">
        <f t="shared" si="2"/>
        <v>3.9539712753071465</v>
      </c>
      <c r="I5" s="21">
        <f t="shared" si="3"/>
        <v>14.059525869527601</v>
      </c>
      <c r="J5" s="21">
        <f t="shared" si="4"/>
        <v>71.889600276864513</v>
      </c>
      <c r="K5" s="21">
        <f t="shared" si="5"/>
        <v>14.050873853607889</v>
      </c>
    </row>
    <row r="6" spans="1:11" x14ac:dyDescent="0.45">
      <c r="A6" s="21" t="s">
        <v>872</v>
      </c>
      <c r="B6" s="22">
        <v>7683</v>
      </c>
      <c r="C6" s="22">
        <v>36242</v>
      </c>
      <c r="D6" s="22">
        <v>11317</v>
      </c>
      <c r="E6" s="22">
        <v>27928</v>
      </c>
      <c r="F6" s="22">
        <f t="shared" si="0"/>
        <v>83170</v>
      </c>
      <c r="G6" s="21">
        <f t="shared" si="1"/>
        <v>52.81351448839726</v>
      </c>
      <c r="H6" s="21">
        <f t="shared" si="2"/>
        <v>13.607069856919562</v>
      </c>
      <c r="I6" s="21">
        <f t="shared" si="3"/>
        <v>33.579415654683181</v>
      </c>
      <c r="J6" s="21">
        <f t="shared" si="4"/>
        <v>43.575808584826262</v>
      </c>
      <c r="K6" s="21">
        <f t="shared" si="5"/>
        <v>22.844775760490563</v>
      </c>
    </row>
    <row r="7" spans="1:11" x14ac:dyDescent="0.45">
      <c r="A7" s="21" t="s">
        <v>871</v>
      </c>
      <c r="B7" s="22">
        <v>2834</v>
      </c>
      <c r="C7" s="22">
        <v>21134</v>
      </c>
      <c r="D7" s="22">
        <v>1013</v>
      </c>
      <c r="E7" s="22">
        <v>4115</v>
      </c>
      <c r="F7" s="22">
        <f t="shared" si="0"/>
        <v>29096</v>
      </c>
      <c r="G7" s="21">
        <f t="shared" si="1"/>
        <v>82.375584272752263</v>
      </c>
      <c r="H7" s="21">
        <f t="shared" si="2"/>
        <v>3.4815782238108328</v>
      </c>
      <c r="I7" s="21">
        <f t="shared" si="3"/>
        <v>14.142837503436898</v>
      </c>
      <c r="J7" s="21">
        <f t="shared" si="4"/>
        <v>72.635413802584551</v>
      </c>
      <c r="K7" s="21">
        <f t="shared" si="5"/>
        <v>13.221748693978554</v>
      </c>
    </row>
    <row r="8" spans="1:11" x14ac:dyDescent="0.45">
      <c r="A8" s="21" t="s">
        <v>870</v>
      </c>
      <c r="B8" s="22">
        <v>10787</v>
      </c>
      <c r="C8" s="22">
        <v>55127</v>
      </c>
      <c r="D8" s="22">
        <v>12941</v>
      </c>
      <c r="E8" s="22">
        <v>35096</v>
      </c>
      <c r="F8" s="22">
        <f t="shared" si="0"/>
        <v>113951</v>
      </c>
      <c r="G8" s="21">
        <f t="shared" si="1"/>
        <v>57.844161086782918</v>
      </c>
      <c r="H8" s="21">
        <f t="shared" si="2"/>
        <v>11.356635746943862</v>
      </c>
      <c r="I8" s="21">
        <f t="shared" si="3"/>
        <v>30.79920316627322</v>
      </c>
      <c r="J8" s="21">
        <f t="shared" si="4"/>
        <v>48.377811515475948</v>
      </c>
      <c r="K8" s="21">
        <f t="shared" si="5"/>
        <v>20.822985318250829</v>
      </c>
    </row>
    <row r="9" spans="1:11" x14ac:dyDescent="0.45">
      <c r="A9" s="21" t="s">
        <v>869</v>
      </c>
      <c r="B9" s="22">
        <v>8012</v>
      </c>
      <c r="C9" s="22">
        <v>28900</v>
      </c>
      <c r="D9" s="22">
        <v>17073</v>
      </c>
      <c r="E9" s="22">
        <v>41333</v>
      </c>
      <c r="F9" s="22">
        <f t="shared" si="0"/>
        <v>95318</v>
      </c>
      <c r="G9" s="21">
        <f t="shared" si="1"/>
        <v>38.725109633017894</v>
      </c>
      <c r="H9" s="21">
        <f t="shared" si="2"/>
        <v>17.911622149016974</v>
      </c>
      <c r="I9" s="21">
        <f t="shared" si="3"/>
        <v>43.363268217965128</v>
      </c>
      <c r="J9" s="21">
        <f t="shared" si="4"/>
        <v>30.319561887576324</v>
      </c>
      <c r="K9" s="21">
        <f t="shared" si="5"/>
        <v>26.317169894458548</v>
      </c>
    </row>
    <row r="10" spans="1:11" x14ac:dyDescent="0.45">
      <c r="A10" s="21" t="s">
        <v>868</v>
      </c>
      <c r="B10" s="22">
        <v>1744</v>
      </c>
      <c r="C10" s="22">
        <v>9930</v>
      </c>
      <c r="D10" s="22">
        <v>1728</v>
      </c>
      <c r="E10" s="22">
        <v>3850</v>
      </c>
      <c r="F10" s="22">
        <f t="shared" si="0"/>
        <v>17252</v>
      </c>
      <c r="G10" s="21">
        <f t="shared" si="1"/>
        <v>67.66751680964525</v>
      </c>
      <c r="H10" s="21">
        <f t="shared" si="2"/>
        <v>10.016230002318572</v>
      </c>
      <c r="I10" s="21">
        <f t="shared" si="3"/>
        <v>22.316253188036171</v>
      </c>
      <c r="J10" s="21">
        <f t="shared" si="4"/>
        <v>57.558543936934846</v>
      </c>
      <c r="K10" s="21">
        <f t="shared" si="5"/>
        <v>20.125202875028982</v>
      </c>
    </row>
    <row r="11" spans="1:11" x14ac:dyDescent="0.45">
      <c r="A11" s="21" t="s">
        <v>867</v>
      </c>
      <c r="B11" s="22">
        <v>9127</v>
      </c>
      <c r="C11" s="22">
        <v>49472</v>
      </c>
      <c r="D11" s="22">
        <v>9624</v>
      </c>
      <c r="E11" s="22">
        <v>27435</v>
      </c>
      <c r="F11" s="22">
        <f t="shared" si="0"/>
        <v>95658</v>
      </c>
      <c r="G11" s="21">
        <f t="shared" si="1"/>
        <v>61.258859687637212</v>
      </c>
      <c r="H11" s="21">
        <f t="shared" si="2"/>
        <v>10.06084174872985</v>
      </c>
      <c r="I11" s="21">
        <f t="shared" si="3"/>
        <v>28.680298563632945</v>
      </c>
      <c r="J11" s="21">
        <f t="shared" si="4"/>
        <v>51.717577202115869</v>
      </c>
      <c r="K11" s="21">
        <f t="shared" si="5"/>
        <v>19.602124234251185</v>
      </c>
    </row>
    <row r="12" spans="1:11" x14ac:dyDescent="0.45">
      <c r="A12" s="21" t="s">
        <v>866</v>
      </c>
      <c r="B12" s="22">
        <v>5340</v>
      </c>
      <c r="C12" s="22">
        <v>32178</v>
      </c>
      <c r="D12" s="22">
        <v>2836</v>
      </c>
      <c r="E12" s="22">
        <v>8708</v>
      </c>
      <c r="F12" s="22">
        <f t="shared" si="0"/>
        <v>49062</v>
      </c>
      <c r="G12" s="21">
        <f t="shared" si="1"/>
        <v>76.470588235294116</v>
      </c>
      <c r="H12" s="21">
        <f t="shared" si="2"/>
        <v>5.7804410745587216</v>
      </c>
      <c r="I12" s="21">
        <f t="shared" si="3"/>
        <v>17.748970690147161</v>
      </c>
      <c r="J12" s="21">
        <f t="shared" si="4"/>
        <v>65.586400880518525</v>
      </c>
      <c r="K12" s="21">
        <f t="shared" si="5"/>
        <v>16.664628429334311</v>
      </c>
    </row>
    <row r="13" spans="1:11" x14ac:dyDescent="0.45">
      <c r="A13" s="21" t="s">
        <v>865</v>
      </c>
      <c r="B13" s="22">
        <v>2938</v>
      </c>
      <c r="C13" s="22">
        <v>14990</v>
      </c>
      <c r="D13" s="22">
        <v>3560</v>
      </c>
      <c r="E13" s="22">
        <v>9594</v>
      </c>
      <c r="F13" s="22">
        <f t="shared" si="0"/>
        <v>31082</v>
      </c>
      <c r="G13" s="21">
        <f t="shared" si="1"/>
        <v>57.679685991892413</v>
      </c>
      <c r="H13" s="21">
        <f t="shared" si="2"/>
        <v>11.453574416060743</v>
      </c>
      <c r="I13" s="21">
        <f t="shared" si="3"/>
        <v>30.866739592046844</v>
      </c>
      <c r="J13" s="21">
        <f t="shared" si="4"/>
        <v>48.227269802458011</v>
      </c>
      <c r="K13" s="21">
        <f t="shared" si="5"/>
        <v>20.905990605495141</v>
      </c>
    </row>
    <row r="14" spans="1:11" x14ac:dyDescent="0.45">
      <c r="A14" s="21" t="s">
        <v>864</v>
      </c>
      <c r="B14" s="22">
        <v>1119</v>
      </c>
      <c r="C14" s="22">
        <v>8175</v>
      </c>
      <c r="D14" s="22">
        <v>652</v>
      </c>
      <c r="E14" s="22">
        <v>1554</v>
      </c>
      <c r="F14" s="22">
        <f t="shared" si="0"/>
        <v>11500</v>
      </c>
      <c r="G14" s="21">
        <f t="shared" si="1"/>
        <v>80.817391304347836</v>
      </c>
      <c r="H14" s="21">
        <f t="shared" si="2"/>
        <v>5.6695652173913045</v>
      </c>
      <c r="I14" s="21">
        <f t="shared" si="3"/>
        <v>13.513043478260869</v>
      </c>
      <c r="J14" s="21">
        <f t="shared" si="4"/>
        <v>71.086956521739125</v>
      </c>
      <c r="K14" s="21">
        <f t="shared" si="5"/>
        <v>15.4</v>
      </c>
    </row>
    <row r="15" spans="1:11" x14ac:dyDescent="0.45">
      <c r="A15" s="21" t="s">
        <v>863</v>
      </c>
      <c r="B15" s="22">
        <v>7497</v>
      </c>
      <c r="C15" s="22">
        <v>48518</v>
      </c>
      <c r="D15" s="22">
        <v>3816</v>
      </c>
      <c r="E15" s="22">
        <v>14124</v>
      </c>
      <c r="F15" s="22">
        <f t="shared" si="0"/>
        <v>73955</v>
      </c>
      <c r="G15" s="21">
        <f t="shared" si="1"/>
        <v>75.742005273477119</v>
      </c>
      <c r="H15" s="21">
        <f t="shared" si="2"/>
        <v>5.1598945304577111</v>
      </c>
      <c r="I15" s="21">
        <f t="shared" si="3"/>
        <v>19.098100196065175</v>
      </c>
      <c r="J15" s="21">
        <f t="shared" si="4"/>
        <v>65.604759651139204</v>
      </c>
      <c r="K15" s="21">
        <f t="shared" si="5"/>
        <v>15.297140152795619</v>
      </c>
    </row>
    <row r="16" spans="1:11" x14ac:dyDescent="0.45">
      <c r="A16" s="21" t="s">
        <v>862</v>
      </c>
      <c r="B16" s="22">
        <v>3267</v>
      </c>
      <c r="C16" s="22">
        <v>22683</v>
      </c>
      <c r="D16" s="22">
        <v>1180</v>
      </c>
      <c r="E16" s="22">
        <v>5673</v>
      </c>
      <c r="F16" s="22">
        <f t="shared" si="0"/>
        <v>32803</v>
      </c>
      <c r="G16" s="21">
        <f t="shared" si="1"/>
        <v>79.108618114196872</v>
      </c>
      <c r="H16" s="21">
        <f t="shared" si="2"/>
        <v>3.5972319604914182</v>
      </c>
      <c r="I16" s="21">
        <f t="shared" si="3"/>
        <v>17.294149925311707</v>
      </c>
      <c r="J16" s="21">
        <f t="shared" si="4"/>
        <v>69.149163186293933</v>
      </c>
      <c r="K16" s="21">
        <f t="shared" si="5"/>
        <v>13.556686888394353</v>
      </c>
    </row>
    <row r="17" spans="1:11" x14ac:dyDescent="0.45">
      <c r="A17" s="21" t="s">
        <v>861</v>
      </c>
      <c r="B17" s="22">
        <v>7189</v>
      </c>
      <c r="C17" s="22">
        <v>40731</v>
      </c>
      <c r="D17" s="22">
        <v>6634</v>
      </c>
      <c r="E17" s="22">
        <v>20554</v>
      </c>
      <c r="F17" s="22">
        <f t="shared" si="0"/>
        <v>75108</v>
      </c>
      <c r="G17" s="21">
        <f t="shared" si="1"/>
        <v>63.801459232039193</v>
      </c>
      <c r="H17" s="21">
        <f t="shared" si="2"/>
        <v>8.8326143686424885</v>
      </c>
      <c r="I17" s="21">
        <f t="shared" si="3"/>
        <v>27.365926399318312</v>
      </c>
      <c r="J17" s="21">
        <f t="shared" si="4"/>
        <v>54.229908931139157</v>
      </c>
      <c r="K17" s="21">
        <f t="shared" si="5"/>
        <v>18.404164669542524</v>
      </c>
    </row>
    <row r="18" spans="1:11" x14ac:dyDescent="0.45">
      <c r="A18" s="21" t="s">
        <v>860</v>
      </c>
      <c r="B18" s="22">
        <v>103371</v>
      </c>
      <c r="C18" s="22">
        <v>539124</v>
      </c>
      <c r="D18" s="22">
        <v>83525</v>
      </c>
      <c r="E18" s="22">
        <v>252750</v>
      </c>
      <c r="F18" s="22">
        <f t="shared" si="0"/>
        <v>978770</v>
      </c>
      <c r="G18" s="21">
        <f t="shared" si="1"/>
        <v>65.643103078353448</v>
      </c>
      <c r="H18" s="21">
        <f t="shared" si="2"/>
        <v>8.5336698100677388</v>
      </c>
      <c r="I18" s="21">
        <f t="shared" si="3"/>
        <v>25.823227111578817</v>
      </c>
      <c r="J18" s="21">
        <f t="shared" si="4"/>
        <v>55.081786323651116</v>
      </c>
      <c r="K18" s="21">
        <f t="shared" si="5"/>
        <v>19.094986564770071</v>
      </c>
    </row>
    <row r="19" spans="1:11" x14ac:dyDescent="0.45">
      <c r="A19" s="21" t="s">
        <v>859</v>
      </c>
      <c r="B19" s="22">
        <v>7992</v>
      </c>
      <c r="C19" s="22">
        <v>34808</v>
      </c>
      <c r="D19" s="22">
        <v>15491</v>
      </c>
      <c r="E19" s="22">
        <v>42918</v>
      </c>
      <c r="F19" s="22">
        <f t="shared" si="0"/>
        <v>101209</v>
      </c>
      <c r="G19" s="21">
        <f t="shared" si="1"/>
        <v>42.28872926320782</v>
      </c>
      <c r="H19" s="21">
        <f t="shared" si="2"/>
        <v>15.30595105178393</v>
      </c>
      <c r="I19" s="21">
        <f t="shared" si="3"/>
        <v>42.405319685008251</v>
      </c>
      <c r="J19" s="21">
        <f t="shared" si="4"/>
        <v>34.392198322283591</v>
      </c>
      <c r="K19" s="21">
        <f t="shared" si="5"/>
        <v>23.202481992708158</v>
      </c>
    </row>
    <row r="20" spans="1:11" x14ac:dyDescent="0.45">
      <c r="A20" s="21" t="s">
        <v>858</v>
      </c>
      <c r="B20" s="22">
        <v>11464</v>
      </c>
      <c r="C20" s="22">
        <v>68649</v>
      </c>
      <c r="D20" s="22">
        <v>6758</v>
      </c>
      <c r="E20" s="22">
        <v>21363</v>
      </c>
      <c r="F20" s="22">
        <f t="shared" si="0"/>
        <v>108234</v>
      </c>
      <c r="G20" s="21">
        <f t="shared" si="1"/>
        <v>74.01833065395347</v>
      </c>
      <c r="H20" s="21">
        <f t="shared" si="2"/>
        <v>6.2438790029011217</v>
      </c>
      <c r="I20" s="21">
        <f t="shared" si="3"/>
        <v>19.737790343145406</v>
      </c>
      <c r="J20" s="21">
        <f t="shared" si="4"/>
        <v>63.42646488164533</v>
      </c>
      <c r="K20" s="21">
        <f t="shared" si="5"/>
        <v>16.835744775209267</v>
      </c>
    </row>
    <row r="21" spans="1:11" x14ac:dyDescent="0.45">
      <c r="A21" s="21" t="s">
        <v>857</v>
      </c>
      <c r="B21" s="22">
        <v>5416</v>
      </c>
      <c r="C21" s="22">
        <v>24552</v>
      </c>
      <c r="D21" s="22">
        <v>6479</v>
      </c>
      <c r="E21" s="22">
        <v>17117</v>
      </c>
      <c r="F21" s="22">
        <f t="shared" si="0"/>
        <v>53564</v>
      </c>
      <c r="G21" s="21">
        <f t="shared" si="1"/>
        <v>55.948024792771264</v>
      </c>
      <c r="H21" s="21">
        <f t="shared" si="2"/>
        <v>12.095810619072511</v>
      </c>
      <c r="I21" s="21">
        <f t="shared" si="3"/>
        <v>31.95616458815622</v>
      </c>
      <c r="J21" s="21">
        <f t="shared" si="4"/>
        <v>45.836756030169518</v>
      </c>
      <c r="K21" s="21">
        <f t="shared" si="5"/>
        <v>22.207079381674259</v>
      </c>
    </row>
    <row r="22" spans="1:11" x14ac:dyDescent="0.45">
      <c r="A22" s="21" t="s">
        <v>856</v>
      </c>
      <c r="B22" s="22">
        <v>8652</v>
      </c>
      <c r="C22" s="22">
        <v>39656</v>
      </c>
      <c r="D22" s="22">
        <v>8272</v>
      </c>
      <c r="E22" s="22">
        <v>27607</v>
      </c>
      <c r="F22" s="22">
        <f t="shared" si="0"/>
        <v>84187</v>
      </c>
      <c r="G22" s="21">
        <f t="shared" si="1"/>
        <v>57.381781035076671</v>
      </c>
      <c r="H22" s="21">
        <f t="shared" si="2"/>
        <v>9.8257450675282403</v>
      </c>
      <c r="I22" s="21">
        <f t="shared" si="3"/>
        <v>32.792473897395084</v>
      </c>
      <c r="J22" s="21">
        <f t="shared" si="4"/>
        <v>47.1046598643496</v>
      </c>
      <c r="K22" s="21">
        <f t="shared" si="5"/>
        <v>20.102866238255313</v>
      </c>
    </row>
    <row r="23" spans="1:11" x14ac:dyDescent="0.45">
      <c r="A23" s="21" t="s">
        <v>855</v>
      </c>
      <c r="B23" s="22">
        <v>4940</v>
      </c>
      <c r="C23" s="22">
        <v>32487</v>
      </c>
      <c r="D23" s="22">
        <v>2046</v>
      </c>
      <c r="E23" s="22">
        <v>8689</v>
      </c>
      <c r="F23" s="22">
        <f t="shared" si="0"/>
        <v>48162</v>
      </c>
      <c r="G23" s="21">
        <f t="shared" si="1"/>
        <v>77.71064324571239</v>
      </c>
      <c r="H23" s="21">
        <f t="shared" si="2"/>
        <v>4.2481624517254266</v>
      </c>
      <c r="I23" s="21">
        <f t="shared" si="3"/>
        <v>18.041194302562186</v>
      </c>
      <c r="J23" s="21">
        <f t="shared" si="4"/>
        <v>67.453594119845519</v>
      </c>
      <c r="K23" s="21">
        <f t="shared" si="5"/>
        <v>14.505211577592291</v>
      </c>
    </row>
    <row r="24" spans="1:11" x14ac:dyDescent="0.45">
      <c r="A24" s="21" t="s">
        <v>854</v>
      </c>
      <c r="B24" s="22">
        <v>1108</v>
      </c>
      <c r="C24" s="22">
        <v>9263</v>
      </c>
      <c r="D24" s="22">
        <v>297</v>
      </c>
      <c r="E24" s="22">
        <v>1328</v>
      </c>
      <c r="F24" s="22">
        <f t="shared" si="0"/>
        <v>11996</v>
      </c>
      <c r="G24" s="21">
        <f t="shared" si="1"/>
        <v>86.453817939313097</v>
      </c>
      <c r="H24" s="21">
        <f t="shared" si="2"/>
        <v>2.4758252750916974</v>
      </c>
      <c r="I24" s="21">
        <f t="shared" si="3"/>
        <v>11.070356785595198</v>
      </c>
      <c r="J24" s="21">
        <f t="shared" si="4"/>
        <v>77.217405801933978</v>
      </c>
      <c r="K24" s="21">
        <f t="shared" si="5"/>
        <v>11.712237412470824</v>
      </c>
    </row>
    <row r="25" spans="1:11" x14ac:dyDescent="0.45">
      <c r="A25" s="21" t="s">
        <v>853</v>
      </c>
      <c r="B25" s="22">
        <v>5086</v>
      </c>
      <c r="C25" s="22">
        <v>48753</v>
      </c>
      <c r="D25" s="22">
        <v>2201</v>
      </c>
      <c r="E25" s="22">
        <v>8722</v>
      </c>
      <c r="F25" s="22">
        <f t="shared" si="0"/>
        <v>64762</v>
      </c>
      <c r="G25" s="21">
        <f t="shared" si="1"/>
        <v>83.133627744665091</v>
      </c>
      <c r="H25" s="21">
        <f t="shared" si="2"/>
        <v>3.3985979432383182</v>
      </c>
      <c r="I25" s="21">
        <f t="shared" si="3"/>
        <v>13.4677743120966</v>
      </c>
      <c r="J25" s="21">
        <f t="shared" si="4"/>
        <v>75.280256940798623</v>
      </c>
      <c r="K25" s="21">
        <f t="shared" si="5"/>
        <v>11.251968747104783</v>
      </c>
    </row>
    <row r="26" spans="1:11" x14ac:dyDescent="0.45">
      <c r="A26" s="21" t="s">
        <v>852</v>
      </c>
      <c r="B26" s="22">
        <v>4389</v>
      </c>
      <c r="C26" s="22">
        <v>21424</v>
      </c>
      <c r="D26" s="22">
        <v>6274</v>
      </c>
      <c r="E26" s="22">
        <v>18186</v>
      </c>
      <c r="F26" s="22">
        <f t="shared" si="0"/>
        <v>50273</v>
      </c>
      <c r="G26" s="21">
        <f t="shared" si="1"/>
        <v>51.345652736061112</v>
      </c>
      <c r="H26" s="21">
        <f t="shared" si="2"/>
        <v>12.47985996459332</v>
      </c>
      <c r="I26" s="21">
        <f t="shared" si="3"/>
        <v>36.174487299345579</v>
      </c>
      <c r="J26" s="21">
        <f t="shared" si="4"/>
        <v>42.615320350884176</v>
      </c>
      <c r="K26" s="21">
        <f t="shared" si="5"/>
        <v>21.210192349770253</v>
      </c>
    </row>
    <row r="27" spans="1:11" x14ac:dyDescent="0.45">
      <c r="A27" s="21" t="s">
        <v>851</v>
      </c>
      <c r="B27" s="22">
        <v>2465</v>
      </c>
      <c r="C27" s="22">
        <v>19593</v>
      </c>
      <c r="D27" s="22">
        <v>1563</v>
      </c>
      <c r="E27" s="22">
        <v>5874</v>
      </c>
      <c r="F27" s="22">
        <f t="shared" si="0"/>
        <v>29495</v>
      </c>
      <c r="G27" s="21">
        <f t="shared" si="1"/>
        <v>74.785556874046449</v>
      </c>
      <c r="H27" s="21">
        <f t="shared" si="2"/>
        <v>5.2992032547889467</v>
      </c>
      <c r="I27" s="21">
        <f t="shared" si="3"/>
        <v>19.915239871164601</v>
      </c>
      <c r="J27" s="21">
        <f t="shared" si="4"/>
        <v>66.428208170876417</v>
      </c>
      <c r="K27" s="21">
        <f t="shared" si="5"/>
        <v>13.656551957958976</v>
      </c>
    </row>
    <row r="28" spans="1:11" x14ac:dyDescent="0.45">
      <c r="A28" s="21" t="s">
        <v>850</v>
      </c>
      <c r="B28" s="22">
        <v>2229</v>
      </c>
      <c r="C28" s="22">
        <v>15294</v>
      </c>
      <c r="D28" s="22">
        <v>1255</v>
      </c>
      <c r="E28" s="22">
        <v>3566</v>
      </c>
      <c r="F28" s="22">
        <f t="shared" si="0"/>
        <v>22344</v>
      </c>
      <c r="G28" s="21">
        <f t="shared" si="1"/>
        <v>78.42373791621911</v>
      </c>
      <c r="H28" s="21">
        <f t="shared" si="2"/>
        <v>5.6167203723594703</v>
      </c>
      <c r="I28" s="21">
        <f t="shared" si="3"/>
        <v>15.95954171142141</v>
      </c>
      <c r="J28" s="21">
        <f t="shared" si="4"/>
        <v>68.447905477980669</v>
      </c>
      <c r="K28" s="21">
        <f t="shared" si="5"/>
        <v>15.592552810597923</v>
      </c>
    </row>
    <row r="29" spans="1:11" x14ac:dyDescent="0.45">
      <c r="A29" s="21" t="s">
        <v>849</v>
      </c>
      <c r="B29" s="22">
        <v>602</v>
      </c>
      <c r="C29" s="22">
        <v>7186</v>
      </c>
      <c r="D29" s="22">
        <v>421</v>
      </c>
      <c r="E29" s="22">
        <v>1418</v>
      </c>
      <c r="F29" s="22">
        <f t="shared" si="0"/>
        <v>9627</v>
      </c>
      <c r="G29" s="21">
        <f t="shared" si="1"/>
        <v>80.897475849174199</v>
      </c>
      <c r="H29" s="21">
        <f t="shared" si="2"/>
        <v>4.3731172743326061</v>
      </c>
      <c r="I29" s="21">
        <f t="shared" si="3"/>
        <v>14.729406876493195</v>
      </c>
      <c r="J29" s="21">
        <f t="shared" si="4"/>
        <v>74.644229770437306</v>
      </c>
      <c r="K29" s="21">
        <f t="shared" si="5"/>
        <v>10.626363353069491</v>
      </c>
    </row>
    <row r="30" spans="1:11" x14ac:dyDescent="0.45">
      <c r="A30" s="21" t="s">
        <v>848</v>
      </c>
      <c r="B30" s="22">
        <v>1973</v>
      </c>
      <c r="C30" s="22">
        <v>13998</v>
      </c>
      <c r="D30" s="22">
        <v>815</v>
      </c>
      <c r="E30" s="22">
        <v>3032</v>
      </c>
      <c r="F30" s="22">
        <f t="shared" si="0"/>
        <v>19818</v>
      </c>
      <c r="G30" s="21">
        <f t="shared" si="1"/>
        <v>80.58835402159653</v>
      </c>
      <c r="H30" s="21">
        <f t="shared" si="2"/>
        <v>4.1124230497527501</v>
      </c>
      <c r="I30" s="21">
        <f t="shared" si="3"/>
        <v>15.299222928650721</v>
      </c>
      <c r="J30" s="21">
        <f t="shared" si="4"/>
        <v>70.632758098698162</v>
      </c>
      <c r="K30" s="21">
        <f t="shared" si="5"/>
        <v>14.068018972651124</v>
      </c>
    </row>
    <row r="31" spans="1:11" x14ac:dyDescent="0.45">
      <c r="A31" s="21" t="s">
        <v>847</v>
      </c>
      <c r="B31" s="22">
        <v>942</v>
      </c>
      <c r="C31" s="22">
        <v>11098</v>
      </c>
      <c r="D31" s="22">
        <v>427</v>
      </c>
      <c r="E31" s="22">
        <v>1836</v>
      </c>
      <c r="F31" s="22">
        <f t="shared" si="0"/>
        <v>14303</v>
      </c>
      <c r="G31" s="21">
        <f t="shared" si="1"/>
        <v>84.178144445221278</v>
      </c>
      <c r="H31" s="21">
        <f t="shared" si="2"/>
        <v>2.9853876809061033</v>
      </c>
      <c r="I31" s="21">
        <f t="shared" si="3"/>
        <v>12.836467873872614</v>
      </c>
      <c r="J31" s="21">
        <f t="shared" si="4"/>
        <v>77.592113542613433</v>
      </c>
      <c r="K31" s="21">
        <f t="shared" si="5"/>
        <v>9.5714185835139478</v>
      </c>
    </row>
    <row r="32" spans="1:11" x14ac:dyDescent="0.45">
      <c r="A32" s="21" t="s">
        <v>846</v>
      </c>
      <c r="B32" s="22">
        <v>1293</v>
      </c>
      <c r="C32" s="22">
        <v>16534</v>
      </c>
      <c r="D32" s="22">
        <v>789</v>
      </c>
      <c r="E32" s="22">
        <v>2869</v>
      </c>
      <c r="F32" s="22">
        <f t="shared" si="0"/>
        <v>21485</v>
      </c>
      <c r="G32" s="21">
        <f t="shared" si="1"/>
        <v>82.974168024202939</v>
      </c>
      <c r="H32" s="21">
        <f t="shared" si="2"/>
        <v>3.6723295322317897</v>
      </c>
      <c r="I32" s="21">
        <f t="shared" si="3"/>
        <v>13.353502443565279</v>
      </c>
      <c r="J32" s="21">
        <f t="shared" si="4"/>
        <v>76.956015824994182</v>
      </c>
      <c r="K32" s="21">
        <f t="shared" si="5"/>
        <v>9.6904817314405403</v>
      </c>
    </row>
    <row r="33" spans="1:11" x14ac:dyDescent="0.45">
      <c r="A33" s="21" t="s">
        <v>845</v>
      </c>
      <c r="B33" s="22">
        <v>19884</v>
      </c>
      <c r="C33" s="22">
        <v>148827</v>
      </c>
      <c r="D33" s="22">
        <v>15440</v>
      </c>
      <c r="E33" s="22">
        <v>53445</v>
      </c>
      <c r="F33" s="22">
        <f t="shared" si="0"/>
        <v>237596</v>
      </c>
      <c r="G33" s="21">
        <f t="shared" si="1"/>
        <v>71.007508543914881</v>
      </c>
      <c r="H33" s="21">
        <f t="shared" si="2"/>
        <v>6.4984258994259161</v>
      </c>
      <c r="I33" s="21">
        <f t="shared" si="3"/>
        <v>22.494065556659205</v>
      </c>
      <c r="J33" s="21">
        <f t="shared" si="4"/>
        <v>62.638680785871813</v>
      </c>
      <c r="K33" s="21">
        <f t="shared" si="5"/>
        <v>14.867253657468982</v>
      </c>
    </row>
    <row r="34" spans="1:11" x14ac:dyDescent="0.45">
      <c r="A34" s="21" t="s">
        <v>844</v>
      </c>
      <c r="B34" s="22">
        <v>3501</v>
      </c>
      <c r="C34" s="22">
        <v>33429</v>
      </c>
      <c r="D34" s="22">
        <v>2567</v>
      </c>
      <c r="E34" s="22">
        <v>7992</v>
      </c>
      <c r="F34" s="22">
        <f t="shared" si="0"/>
        <v>47489</v>
      </c>
      <c r="G34" s="21">
        <f t="shared" si="1"/>
        <v>77.765377245256801</v>
      </c>
      <c r="H34" s="21">
        <f t="shared" si="2"/>
        <v>5.4054623175893362</v>
      </c>
      <c r="I34" s="21">
        <f t="shared" si="3"/>
        <v>16.829160437153867</v>
      </c>
      <c r="J34" s="21">
        <f t="shared" si="4"/>
        <v>70.393143675377459</v>
      </c>
      <c r="K34" s="21">
        <f t="shared" si="5"/>
        <v>12.777695887468676</v>
      </c>
    </row>
    <row r="35" spans="1:11" x14ac:dyDescent="0.45">
      <c r="A35" s="21" t="s">
        <v>843</v>
      </c>
      <c r="B35" s="22">
        <v>1421</v>
      </c>
      <c r="C35" s="22">
        <v>18169</v>
      </c>
      <c r="D35" s="22">
        <v>573</v>
      </c>
      <c r="E35" s="22">
        <v>2201</v>
      </c>
      <c r="F35" s="22">
        <f t="shared" si="0"/>
        <v>22364</v>
      </c>
      <c r="G35" s="21">
        <f t="shared" si="1"/>
        <v>87.596136648184583</v>
      </c>
      <c r="H35" s="21">
        <f t="shared" si="2"/>
        <v>2.5621534609193346</v>
      </c>
      <c r="I35" s="21">
        <f t="shared" si="3"/>
        <v>9.8417098908960838</v>
      </c>
      <c r="J35" s="21">
        <f t="shared" si="4"/>
        <v>81.242174923984976</v>
      </c>
      <c r="K35" s="21">
        <f t="shared" si="5"/>
        <v>8.9161151851189402</v>
      </c>
    </row>
    <row r="36" spans="1:11" x14ac:dyDescent="0.45">
      <c r="A36" s="21" t="s">
        <v>842</v>
      </c>
      <c r="B36" s="22">
        <v>578</v>
      </c>
      <c r="C36" s="22">
        <v>6846</v>
      </c>
      <c r="D36" s="22">
        <v>324</v>
      </c>
      <c r="E36" s="22">
        <v>1315</v>
      </c>
      <c r="F36" s="22">
        <f t="shared" si="0"/>
        <v>9063</v>
      </c>
      <c r="G36" s="21">
        <f t="shared" si="1"/>
        <v>81.915480525212402</v>
      </c>
      <c r="H36" s="21">
        <f t="shared" si="2"/>
        <v>3.5749751737835158</v>
      </c>
      <c r="I36" s="21">
        <f t="shared" si="3"/>
        <v>14.509544301004082</v>
      </c>
      <c r="J36" s="21">
        <f t="shared" si="4"/>
        <v>75.537901357166504</v>
      </c>
      <c r="K36" s="21">
        <f t="shared" si="5"/>
        <v>9.9525543418294156</v>
      </c>
    </row>
    <row r="37" spans="1:11" x14ac:dyDescent="0.45">
      <c r="A37" s="21" t="s">
        <v>841</v>
      </c>
      <c r="B37" s="22">
        <v>1006</v>
      </c>
      <c r="C37" s="22">
        <v>8541</v>
      </c>
      <c r="D37" s="22">
        <v>423</v>
      </c>
      <c r="E37" s="22">
        <v>1543</v>
      </c>
      <c r="F37" s="22">
        <f t="shared" si="0"/>
        <v>11513</v>
      </c>
      <c r="G37" s="21">
        <f t="shared" si="1"/>
        <v>82.923651524363763</v>
      </c>
      <c r="H37" s="21">
        <f t="shared" si="2"/>
        <v>3.6741075306175626</v>
      </c>
      <c r="I37" s="21">
        <f t="shared" si="3"/>
        <v>13.402240945018676</v>
      </c>
      <c r="J37" s="21">
        <f t="shared" si="4"/>
        <v>74.185703118214192</v>
      </c>
      <c r="K37" s="21">
        <f t="shared" si="5"/>
        <v>12.412055936767134</v>
      </c>
    </row>
    <row r="38" spans="1:11" x14ac:dyDescent="0.45">
      <c r="A38" s="21" t="s">
        <v>840</v>
      </c>
      <c r="B38" s="22">
        <v>4181</v>
      </c>
      <c r="C38" s="22">
        <v>40996</v>
      </c>
      <c r="D38" s="22">
        <v>3064</v>
      </c>
      <c r="E38" s="22">
        <v>9392</v>
      </c>
      <c r="F38" s="22">
        <f t="shared" si="0"/>
        <v>57633</v>
      </c>
      <c r="G38" s="21">
        <f t="shared" si="1"/>
        <v>78.387382228931344</v>
      </c>
      <c r="H38" s="21">
        <f t="shared" si="2"/>
        <v>5.316398591084968</v>
      </c>
      <c r="I38" s="21">
        <f t="shared" si="3"/>
        <v>16.296219179983691</v>
      </c>
      <c r="J38" s="21">
        <f t="shared" si="4"/>
        <v>71.132857911266115</v>
      </c>
      <c r="K38" s="21">
        <f t="shared" si="5"/>
        <v>12.570922908750196</v>
      </c>
    </row>
    <row r="39" spans="1:11" x14ac:dyDescent="0.45">
      <c r="A39" s="21" t="s">
        <v>839</v>
      </c>
      <c r="B39" s="22">
        <v>938</v>
      </c>
      <c r="C39" s="22">
        <v>7744</v>
      </c>
      <c r="D39" s="22">
        <v>748</v>
      </c>
      <c r="E39" s="22">
        <v>2702</v>
      </c>
      <c r="F39" s="22">
        <f t="shared" si="0"/>
        <v>12132</v>
      </c>
      <c r="G39" s="21">
        <f t="shared" si="1"/>
        <v>71.562809099901088</v>
      </c>
      <c r="H39" s="21">
        <f t="shared" si="2"/>
        <v>6.1655126937026044</v>
      </c>
      <c r="I39" s="21">
        <f t="shared" si="3"/>
        <v>22.271678206396306</v>
      </c>
      <c r="J39" s="21">
        <f t="shared" si="4"/>
        <v>63.831190240685785</v>
      </c>
      <c r="K39" s="21">
        <f t="shared" si="5"/>
        <v>13.897131552917902</v>
      </c>
    </row>
    <row r="40" spans="1:11" x14ac:dyDescent="0.45">
      <c r="A40" s="21" t="s">
        <v>838</v>
      </c>
      <c r="B40" s="22">
        <v>1081</v>
      </c>
      <c r="C40" s="22">
        <v>10332</v>
      </c>
      <c r="D40" s="22">
        <v>1143</v>
      </c>
      <c r="E40" s="22">
        <v>3760</v>
      </c>
      <c r="F40" s="22">
        <f t="shared" si="0"/>
        <v>16316</v>
      </c>
      <c r="G40" s="21">
        <f t="shared" si="1"/>
        <v>69.949742583966653</v>
      </c>
      <c r="H40" s="21">
        <f t="shared" si="2"/>
        <v>7.005393478793823</v>
      </c>
      <c r="I40" s="21">
        <f t="shared" si="3"/>
        <v>23.044863937239519</v>
      </c>
      <c r="J40" s="21">
        <f t="shared" si="4"/>
        <v>63.324344202010295</v>
      </c>
      <c r="K40" s="21">
        <f t="shared" si="5"/>
        <v>13.630791860750183</v>
      </c>
    </row>
    <row r="41" spans="1:11" x14ac:dyDescent="0.45">
      <c r="A41" s="21" t="s">
        <v>837</v>
      </c>
      <c r="B41" s="22">
        <v>2254</v>
      </c>
      <c r="C41" s="22">
        <v>23344</v>
      </c>
      <c r="D41" s="22">
        <v>2442</v>
      </c>
      <c r="E41" s="22">
        <v>6724</v>
      </c>
      <c r="F41" s="22">
        <f t="shared" si="0"/>
        <v>34764</v>
      </c>
      <c r="G41" s="21">
        <f t="shared" si="1"/>
        <v>73.633643999539757</v>
      </c>
      <c r="H41" s="21">
        <f t="shared" si="2"/>
        <v>7.0245081118398351</v>
      </c>
      <c r="I41" s="21">
        <f t="shared" si="3"/>
        <v>19.341847888620411</v>
      </c>
      <c r="J41" s="21">
        <f t="shared" si="4"/>
        <v>67.149925209987344</v>
      </c>
      <c r="K41" s="21">
        <f t="shared" si="5"/>
        <v>13.508226901392245</v>
      </c>
    </row>
    <row r="42" spans="1:11" x14ac:dyDescent="0.45">
      <c r="A42" s="21" t="s">
        <v>836</v>
      </c>
      <c r="B42" s="22">
        <v>8449</v>
      </c>
      <c r="C42" s="22">
        <v>59674</v>
      </c>
      <c r="D42" s="22">
        <v>10973</v>
      </c>
      <c r="E42" s="22">
        <v>28497</v>
      </c>
      <c r="F42" s="22">
        <f t="shared" si="0"/>
        <v>107593</v>
      </c>
      <c r="G42" s="21">
        <f t="shared" si="1"/>
        <v>63.31545732529068</v>
      </c>
      <c r="H42" s="21">
        <f t="shared" si="2"/>
        <v>10.198618869257293</v>
      </c>
      <c r="I42" s="21">
        <f t="shared" si="3"/>
        <v>26.485923805452028</v>
      </c>
      <c r="J42" s="21">
        <f t="shared" si="4"/>
        <v>55.462715975946388</v>
      </c>
      <c r="K42" s="21">
        <f t="shared" si="5"/>
        <v>18.05136021860158</v>
      </c>
    </row>
    <row r="43" spans="1:11" x14ac:dyDescent="0.45">
      <c r="A43" s="21" t="s">
        <v>835</v>
      </c>
      <c r="B43" s="22">
        <v>3299</v>
      </c>
      <c r="C43" s="22">
        <v>26725</v>
      </c>
      <c r="D43" s="22">
        <v>1830</v>
      </c>
      <c r="E43" s="22">
        <v>6275</v>
      </c>
      <c r="F43" s="22">
        <f t="shared" si="0"/>
        <v>38129</v>
      </c>
      <c r="G43" s="21">
        <f t="shared" si="1"/>
        <v>78.743213826746057</v>
      </c>
      <c r="H43" s="21">
        <f t="shared" si="2"/>
        <v>4.7994964462744889</v>
      </c>
      <c r="I43" s="21">
        <f t="shared" si="3"/>
        <v>16.457289726979464</v>
      </c>
      <c r="J43" s="21">
        <f t="shared" si="4"/>
        <v>70.091006845183458</v>
      </c>
      <c r="K43" s="21">
        <f t="shared" si="5"/>
        <v>13.451703427837082</v>
      </c>
    </row>
    <row r="44" spans="1:11" x14ac:dyDescent="0.45">
      <c r="A44" s="21" t="s">
        <v>834</v>
      </c>
      <c r="B44" s="22">
        <v>1301</v>
      </c>
      <c r="C44" s="22">
        <v>10501</v>
      </c>
      <c r="D44" s="22">
        <v>684</v>
      </c>
      <c r="E44" s="22">
        <v>2172</v>
      </c>
      <c r="F44" s="22">
        <f t="shared" si="0"/>
        <v>14658</v>
      </c>
      <c r="G44" s="21">
        <f t="shared" si="1"/>
        <v>80.51575931232091</v>
      </c>
      <c r="H44" s="21">
        <f t="shared" si="2"/>
        <v>4.6663937781416287</v>
      </c>
      <c r="I44" s="21">
        <f t="shared" si="3"/>
        <v>14.817846909537455</v>
      </c>
      <c r="J44" s="21">
        <f t="shared" si="4"/>
        <v>71.6400600354755</v>
      </c>
      <c r="K44" s="21">
        <f t="shared" si="5"/>
        <v>13.542093054987037</v>
      </c>
    </row>
    <row r="45" spans="1:11" x14ac:dyDescent="0.45">
      <c r="A45" s="21" t="s">
        <v>833</v>
      </c>
      <c r="B45" s="22">
        <v>213</v>
      </c>
      <c r="C45" s="22">
        <v>4350</v>
      </c>
      <c r="D45" s="22">
        <v>147</v>
      </c>
      <c r="E45" s="22">
        <v>599</v>
      </c>
      <c r="F45" s="22">
        <f t="shared" si="0"/>
        <v>5309</v>
      </c>
      <c r="G45" s="21">
        <f t="shared" si="1"/>
        <v>85.948389527217927</v>
      </c>
      <c r="H45" s="21">
        <f t="shared" si="2"/>
        <v>2.7688830288189865</v>
      </c>
      <c r="I45" s="21">
        <f t="shared" si="3"/>
        <v>11.282727443963081</v>
      </c>
      <c r="J45" s="21">
        <f t="shared" si="4"/>
        <v>81.936334526276127</v>
      </c>
      <c r="K45" s="21">
        <f t="shared" si="5"/>
        <v>6.7809380297607831</v>
      </c>
    </row>
    <row r="46" spans="1:11" x14ac:dyDescent="0.45">
      <c r="A46" s="21" t="s">
        <v>832</v>
      </c>
      <c r="B46" s="22">
        <v>193</v>
      </c>
      <c r="C46" s="22">
        <v>3075</v>
      </c>
      <c r="D46" s="22">
        <v>60</v>
      </c>
      <c r="E46" s="22">
        <v>367</v>
      </c>
      <c r="F46" s="22">
        <f t="shared" si="0"/>
        <v>3695</v>
      </c>
      <c r="G46" s="21">
        <f t="shared" si="1"/>
        <v>88.443843031123137</v>
      </c>
      <c r="H46" s="21">
        <f t="shared" si="2"/>
        <v>1.6238159675236805</v>
      </c>
      <c r="I46" s="21">
        <f t="shared" si="3"/>
        <v>9.9323410013531799</v>
      </c>
      <c r="J46" s="21">
        <f t="shared" si="4"/>
        <v>83.220568335588624</v>
      </c>
      <c r="K46" s="21">
        <f t="shared" si="5"/>
        <v>6.8470906630581858</v>
      </c>
    </row>
    <row r="47" spans="1:11" x14ac:dyDescent="0.45">
      <c r="A47" s="21" t="s">
        <v>831</v>
      </c>
      <c r="B47" s="22">
        <v>440</v>
      </c>
      <c r="C47" s="22">
        <v>8506</v>
      </c>
      <c r="D47" s="22">
        <v>190</v>
      </c>
      <c r="E47" s="22">
        <v>912</v>
      </c>
      <c r="F47" s="22">
        <f t="shared" si="0"/>
        <v>10048</v>
      </c>
      <c r="G47" s="21">
        <f t="shared" si="1"/>
        <v>89.032643312101911</v>
      </c>
      <c r="H47" s="21">
        <f t="shared" si="2"/>
        <v>1.8909235668789808</v>
      </c>
      <c r="I47" s="21">
        <f t="shared" si="3"/>
        <v>9.0764331210191074</v>
      </c>
      <c r="J47" s="21">
        <f t="shared" si="4"/>
        <v>84.653662420382176</v>
      </c>
      <c r="K47" s="21">
        <f t="shared" si="5"/>
        <v>6.2699044585987265</v>
      </c>
    </row>
    <row r="48" spans="1:11" x14ac:dyDescent="0.45">
      <c r="A48" s="21" t="s">
        <v>830</v>
      </c>
      <c r="B48" s="22">
        <v>201</v>
      </c>
      <c r="C48" s="22">
        <v>4642</v>
      </c>
      <c r="D48" s="22">
        <v>132</v>
      </c>
      <c r="E48" s="22">
        <v>537</v>
      </c>
      <c r="F48" s="22">
        <f t="shared" si="0"/>
        <v>5512</v>
      </c>
      <c r="G48" s="21">
        <f t="shared" si="1"/>
        <v>87.862844702467342</v>
      </c>
      <c r="H48" s="21">
        <f t="shared" si="2"/>
        <v>2.3947750362844702</v>
      </c>
      <c r="I48" s="21">
        <f t="shared" si="3"/>
        <v>9.7423802612481865</v>
      </c>
      <c r="J48" s="21">
        <f t="shared" si="4"/>
        <v>84.216255442670544</v>
      </c>
      <c r="K48" s="21">
        <f t="shared" si="5"/>
        <v>6.0413642960812775</v>
      </c>
    </row>
    <row r="49" spans="1:11" x14ac:dyDescent="0.45">
      <c r="A49" s="21" t="s">
        <v>829</v>
      </c>
      <c r="B49" s="22">
        <v>488</v>
      </c>
      <c r="C49" s="22">
        <v>9895</v>
      </c>
      <c r="D49" s="22">
        <v>173</v>
      </c>
      <c r="E49" s="22">
        <v>906</v>
      </c>
      <c r="F49" s="22">
        <f t="shared" si="0"/>
        <v>11462</v>
      </c>
      <c r="G49" s="21">
        <f t="shared" si="1"/>
        <v>90.586285116035597</v>
      </c>
      <c r="H49" s="21">
        <f t="shared" si="2"/>
        <v>1.5093351945559239</v>
      </c>
      <c r="I49" s="21">
        <f t="shared" si="3"/>
        <v>7.904379689408481</v>
      </c>
      <c r="J49" s="21">
        <f t="shared" si="4"/>
        <v>86.328738440062807</v>
      </c>
      <c r="K49" s="21">
        <f t="shared" si="5"/>
        <v>5.766881870528703</v>
      </c>
    </row>
    <row r="50" spans="1:11" x14ac:dyDescent="0.45">
      <c r="A50" s="21" t="s">
        <v>828</v>
      </c>
      <c r="B50" s="22">
        <v>1477</v>
      </c>
      <c r="C50" s="22">
        <v>15909</v>
      </c>
      <c r="D50" s="22">
        <v>930</v>
      </c>
      <c r="E50" s="22">
        <v>3573</v>
      </c>
      <c r="F50" s="22">
        <f t="shared" si="0"/>
        <v>21889</v>
      </c>
      <c r="G50" s="21">
        <f t="shared" si="1"/>
        <v>79.428023208004021</v>
      </c>
      <c r="H50" s="21">
        <f t="shared" si="2"/>
        <v>4.2487093974142267</v>
      </c>
      <c r="I50" s="21">
        <f t="shared" si="3"/>
        <v>16.323267394581752</v>
      </c>
      <c r="J50" s="21">
        <f t="shared" si="4"/>
        <v>72.680341724153692</v>
      </c>
      <c r="K50" s="21">
        <f t="shared" si="5"/>
        <v>10.996390881264562</v>
      </c>
    </row>
    <row r="51" spans="1:11" x14ac:dyDescent="0.45">
      <c r="A51" s="21" t="s">
        <v>827</v>
      </c>
      <c r="B51" s="22">
        <v>342</v>
      </c>
      <c r="C51" s="22">
        <v>6332</v>
      </c>
      <c r="D51" s="22">
        <v>164</v>
      </c>
      <c r="E51" s="22">
        <v>822</v>
      </c>
      <c r="F51" s="22">
        <f t="shared" si="0"/>
        <v>7660</v>
      </c>
      <c r="G51" s="21">
        <f t="shared" si="1"/>
        <v>87.127937336814625</v>
      </c>
      <c r="H51" s="21">
        <f t="shared" si="2"/>
        <v>2.1409921671018277</v>
      </c>
      <c r="I51" s="21">
        <f t="shared" si="3"/>
        <v>10.731070496083552</v>
      </c>
      <c r="J51" s="21">
        <f t="shared" si="4"/>
        <v>82.663185378590072</v>
      </c>
      <c r="K51" s="21">
        <f t="shared" si="5"/>
        <v>6.6057441253263711</v>
      </c>
    </row>
    <row r="52" spans="1:11" x14ac:dyDescent="0.45">
      <c r="A52" s="21" t="s">
        <v>826</v>
      </c>
      <c r="B52" s="22">
        <v>10287</v>
      </c>
      <c r="C52" s="22">
        <v>115393</v>
      </c>
      <c r="D52" s="22">
        <v>9545</v>
      </c>
      <c r="E52" s="22">
        <v>30302</v>
      </c>
      <c r="F52" s="22">
        <f t="shared" si="0"/>
        <v>165527</v>
      </c>
      <c r="G52" s="21">
        <f t="shared" si="1"/>
        <v>75.927190126082138</v>
      </c>
      <c r="H52" s="21">
        <f t="shared" si="2"/>
        <v>5.7664308541808884</v>
      </c>
      <c r="I52" s="21">
        <f t="shared" si="3"/>
        <v>18.306379019736962</v>
      </c>
      <c r="J52" s="21">
        <f t="shared" si="4"/>
        <v>69.712494034205889</v>
      </c>
      <c r="K52" s="21">
        <f t="shared" si="5"/>
        <v>11.981126946057138</v>
      </c>
    </row>
    <row r="53" spans="1:11" x14ac:dyDescent="0.45">
      <c r="A53" s="21" t="s">
        <v>825</v>
      </c>
      <c r="B53" s="22">
        <v>10221</v>
      </c>
      <c r="C53" s="22">
        <v>93604</v>
      </c>
      <c r="D53" s="22">
        <v>10687</v>
      </c>
      <c r="E53" s="22">
        <v>29946</v>
      </c>
      <c r="F53" s="22">
        <f t="shared" si="0"/>
        <v>144458</v>
      </c>
      <c r="G53" s="21">
        <f t="shared" si="1"/>
        <v>71.872101233576544</v>
      </c>
      <c r="H53" s="21">
        <f t="shared" si="2"/>
        <v>7.3979980340306524</v>
      </c>
      <c r="I53" s="21">
        <f t="shared" si="3"/>
        <v>20.729900732392807</v>
      </c>
      <c r="J53" s="21">
        <f t="shared" si="4"/>
        <v>64.796688310789293</v>
      </c>
      <c r="K53" s="21">
        <f t="shared" si="5"/>
        <v>14.473410956817897</v>
      </c>
    </row>
    <row r="54" spans="1:11" x14ac:dyDescent="0.45">
      <c r="A54" s="21" t="s">
        <v>824</v>
      </c>
      <c r="B54" s="22">
        <v>844</v>
      </c>
      <c r="C54" s="22">
        <v>12515</v>
      </c>
      <c r="D54" s="22">
        <v>249</v>
      </c>
      <c r="E54" s="22">
        <v>1065</v>
      </c>
      <c r="F54" s="22">
        <f t="shared" si="0"/>
        <v>14673</v>
      </c>
      <c r="G54" s="21">
        <f t="shared" si="1"/>
        <v>91.044776119402982</v>
      </c>
      <c r="H54" s="21">
        <f t="shared" si="2"/>
        <v>1.696994479656512</v>
      </c>
      <c r="I54" s="21">
        <f t="shared" si="3"/>
        <v>7.2582294009405022</v>
      </c>
      <c r="J54" s="21">
        <f t="shared" si="4"/>
        <v>85.292714509643559</v>
      </c>
      <c r="K54" s="21">
        <f t="shared" si="5"/>
        <v>7.4490560894159339</v>
      </c>
    </row>
    <row r="55" spans="1:11" x14ac:dyDescent="0.45">
      <c r="A55" s="21" t="s">
        <v>823</v>
      </c>
      <c r="B55" s="22">
        <v>2263</v>
      </c>
      <c r="C55" s="22">
        <v>32723</v>
      </c>
      <c r="D55" s="22">
        <v>2006</v>
      </c>
      <c r="E55" s="22">
        <v>6682</v>
      </c>
      <c r="F55" s="22">
        <f t="shared" si="0"/>
        <v>43674</v>
      </c>
      <c r="G55" s="21">
        <f t="shared" si="1"/>
        <v>80.107157576590197</v>
      </c>
      <c r="H55" s="21">
        <f t="shared" si="2"/>
        <v>4.5931217658103218</v>
      </c>
      <c r="I55" s="21">
        <f t="shared" si="3"/>
        <v>15.299720657599487</v>
      </c>
      <c r="J55" s="21">
        <f t="shared" si="4"/>
        <v>74.925585016256818</v>
      </c>
      <c r="K55" s="21">
        <f t="shared" si="5"/>
        <v>9.7746943261437007</v>
      </c>
    </row>
    <row r="56" spans="1:11" x14ac:dyDescent="0.45">
      <c r="A56" s="21" t="s">
        <v>822</v>
      </c>
      <c r="B56" s="22">
        <v>352</v>
      </c>
      <c r="C56" s="22">
        <v>6379</v>
      </c>
      <c r="D56" s="22">
        <v>149</v>
      </c>
      <c r="E56" s="22">
        <v>648</v>
      </c>
      <c r="F56" s="22">
        <f t="shared" si="0"/>
        <v>7528</v>
      </c>
      <c r="G56" s="21">
        <f t="shared" si="1"/>
        <v>89.412858660998936</v>
      </c>
      <c r="H56" s="21">
        <f t="shared" si="2"/>
        <v>1.9792773645058448</v>
      </c>
      <c r="I56" s="21">
        <f t="shared" si="3"/>
        <v>8.6078639744952188</v>
      </c>
      <c r="J56" s="21">
        <f t="shared" si="4"/>
        <v>84.736981934112649</v>
      </c>
      <c r="K56" s="21">
        <f t="shared" si="5"/>
        <v>6.6551540913921361</v>
      </c>
    </row>
    <row r="57" spans="1:11" x14ac:dyDescent="0.45">
      <c r="A57" s="21" t="s">
        <v>821</v>
      </c>
      <c r="B57" s="22">
        <v>1355</v>
      </c>
      <c r="C57" s="22">
        <v>22522</v>
      </c>
      <c r="D57" s="22">
        <v>993</v>
      </c>
      <c r="E57" s="22">
        <v>3399</v>
      </c>
      <c r="F57" s="22">
        <f t="shared" si="0"/>
        <v>28269</v>
      </c>
      <c r="G57" s="21">
        <f t="shared" si="1"/>
        <v>84.46354664119707</v>
      </c>
      <c r="H57" s="21">
        <f t="shared" si="2"/>
        <v>3.5126817361774378</v>
      </c>
      <c r="I57" s="21">
        <f t="shared" si="3"/>
        <v>12.023771622625491</v>
      </c>
      <c r="J57" s="21">
        <f t="shared" si="4"/>
        <v>79.670310233825035</v>
      </c>
      <c r="K57" s="21">
        <f t="shared" si="5"/>
        <v>8.3059181435494711</v>
      </c>
    </row>
    <row r="58" spans="1:11" x14ac:dyDescent="0.45">
      <c r="A58" s="21" t="s">
        <v>820</v>
      </c>
      <c r="B58" s="22">
        <v>360</v>
      </c>
      <c r="C58" s="22">
        <v>5406</v>
      </c>
      <c r="D58" s="22">
        <v>193</v>
      </c>
      <c r="E58" s="22">
        <v>933</v>
      </c>
      <c r="F58" s="22">
        <f t="shared" si="0"/>
        <v>6892</v>
      </c>
      <c r="G58" s="21">
        <f t="shared" si="1"/>
        <v>83.66221706326175</v>
      </c>
      <c r="H58" s="21">
        <f t="shared" si="2"/>
        <v>2.8003482298316889</v>
      </c>
      <c r="I58" s="21">
        <f t="shared" si="3"/>
        <v>13.537434706906559</v>
      </c>
      <c r="J58" s="21">
        <f t="shared" si="4"/>
        <v>78.438769587928036</v>
      </c>
      <c r="K58" s="21">
        <f t="shared" si="5"/>
        <v>8.0237957051654103</v>
      </c>
    </row>
    <row r="59" spans="1:11" x14ac:dyDescent="0.45">
      <c r="A59" s="21" t="s">
        <v>819</v>
      </c>
      <c r="B59" s="22">
        <v>490</v>
      </c>
      <c r="C59" s="22">
        <v>5833</v>
      </c>
      <c r="D59" s="22">
        <v>769</v>
      </c>
      <c r="E59" s="22">
        <v>2478</v>
      </c>
      <c r="F59" s="22">
        <f t="shared" si="0"/>
        <v>9570</v>
      </c>
      <c r="G59" s="21">
        <f t="shared" si="1"/>
        <v>66.071055381400214</v>
      </c>
      <c r="H59" s="21">
        <f t="shared" si="2"/>
        <v>8.0355276907001052</v>
      </c>
      <c r="I59" s="21">
        <f t="shared" si="3"/>
        <v>25.893416927899686</v>
      </c>
      <c r="J59" s="21">
        <f t="shared" si="4"/>
        <v>60.950888192267506</v>
      </c>
      <c r="K59" s="21">
        <f t="shared" si="5"/>
        <v>13.15569487983281</v>
      </c>
    </row>
    <row r="60" spans="1:11" x14ac:dyDescent="0.45">
      <c r="A60" s="21" t="s">
        <v>818</v>
      </c>
      <c r="B60" s="22">
        <v>512</v>
      </c>
      <c r="C60" s="22">
        <v>5870</v>
      </c>
      <c r="D60" s="22">
        <v>190</v>
      </c>
      <c r="E60" s="22">
        <v>858</v>
      </c>
      <c r="F60" s="22">
        <f t="shared" si="0"/>
        <v>7430</v>
      </c>
      <c r="G60" s="21">
        <f t="shared" si="1"/>
        <v>85.895020188425292</v>
      </c>
      <c r="H60" s="21">
        <f t="shared" si="2"/>
        <v>2.5572005383580079</v>
      </c>
      <c r="I60" s="21">
        <f t="shared" si="3"/>
        <v>11.547779273216689</v>
      </c>
      <c r="J60" s="21">
        <f t="shared" si="4"/>
        <v>79.004037685060567</v>
      </c>
      <c r="K60" s="21">
        <f t="shared" si="5"/>
        <v>9.4481830417227446</v>
      </c>
    </row>
    <row r="61" spans="1:11" x14ac:dyDescent="0.45">
      <c r="A61" s="21" t="s">
        <v>817</v>
      </c>
      <c r="B61" s="22">
        <v>777</v>
      </c>
      <c r="C61" s="22">
        <v>10684</v>
      </c>
      <c r="D61" s="22">
        <v>275</v>
      </c>
      <c r="E61" s="22">
        <v>1074</v>
      </c>
      <c r="F61" s="22">
        <f t="shared" si="0"/>
        <v>12810</v>
      </c>
      <c r="G61" s="21">
        <f t="shared" si="1"/>
        <v>89.469164715066356</v>
      </c>
      <c r="H61" s="21">
        <f t="shared" si="2"/>
        <v>2.1467603434816551</v>
      </c>
      <c r="I61" s="21">
        <f t="shared" si="3"/>
        <v>8.3840749414519919</v>
      </c>
      <c r="J61" s="21">
        <f t="shared" si="4"/>
        <v>83.403590944574546</v>
      </c>
      <c r="K61" s="21">
        <f t="shared" si="5"/>
        <v>8.2123341139734585</v>
      </c>
    </row>
    <row r="62" spans="1:11" x14ac:dyDescent="0.45">
      <c r="A62" s="21" t="s">
        <v>816</v>
      </c>
      <c r="B62" s="22">
        <v>2069</v>
      </c>
      <c r="C62" s="22">
        <v>17770</v>
      </c>
      <c r="D62" s="22">
        <v>2400</v>
      </c>
      <c r="E62" s="22">
        <v>7317</v>
      </c>
      <c r="F62" s="22">
        <f t="shared" si="0"/>
        <v>29556</v>
      </c>
      <c r="G62" s="21">
        <f t="shared" si="1"/>
        <v>67.123426715387737</v>
      </c>
      <c r="H62" s="21">
        <f t="shared" si="2"/>
        <v>8.1201786439301671</v>
      </c>
      <c r="I62" s="21">
        <f t="shared" si="3"/>
        <v>24.756394640682096</v>
      </c>
      <c r="J62" s="21">
        <f t="shared" si="4"/>
        <v>60.123156042766283</v>
      </c>
      <c r="K62" s="21">
        <f t="shared" si="5"/>
        <v>15.120449316551632</v>
      </c>
    </row>
    <row r="63" spans="1:11" x14ac:dyDescent="0.45">
      <c r="A63" s="21" t="s">
        <v>815</v>
      </c>
      <c r="B63" s="22">
        <v>848</v>
      </c>
      <c r="C63" s="22">
        <v>10499</v>
      </c>
      <c r="D63" s="22">
        <v>823</v>
      </c>
      <c r="E63" s="22">
        <v>2576</v>
      </c>
      <c r="F63" s="22">
        <f t="shared" si="0"/>
        <v>14746</v>
      </c>
      <c r="G63" s="21">
        <f t="shared" si="1"/>
        <v>76.949681269496821</v>
      </c>
      <c r="H63" s="21">
        <f t="shared" si="2"/>
        <v>5.5811745558117458</v>
      </c>
      <c r="I63" s="21">
        <f t="shared" si="3"/>
        <v>17.469144174691444</v>
      </c>
      <c r="J63" s="21">
        <f t="shared" si="4"/>
        <v>71.198969211989692</v>
      </c>
      <c r="K63" s="21">
        <f t="shared" si="5"/>
        <v>11.331886613318867</v>
      </c>
    </row>
    <row r="64" spans="1:11" x14ac:dyDescent="0.45">
      <c r="A64" s="21" t="s">
        <v>814</v>
      </c>
      <c r="B64" s="22">
        <v>9093</v>
      </c>
      <c r="C64" s="22">
        <v>97327</v>
      </c>
      <c r="D64" s="22">
        <v>9640</v>
      </c>
      <c r="E64" s="22">
        <v>27519</v>
      </c>
      <c r="F64" s="22">
        <f t="shared" si="0"/>
        <v>143579</v>
      </c>
      <c r="G64" s="21">
        <f t="shared" si="1"/>
        <v>74.119474296380389</v>
      </c>
      <c r="H64" s="21">
        <f t="shared" si="2"/>
        <v>6.7140737851635688</v>
      </c>
      <c r="I64" s="21">
        <f t="shared" si="3"/>
        <v>19.166451918456044</v>
      </c>
      <c r="J64" s="21">
        <f t="shared" si="4"/>
        <v>67.786375444877038</v>
      </c>
      <c r="K64" s="21">
        <f t="shared" si="5"/>
        <v>13.047172636666923</v>
      </c>
    </row>
    <row r="65" spans="1:11" x14ac:dyDescent="0.45">
      <c r="A65" s="21" t="s">
        <v>813</v>
      </c>
      <c r="B65" s="22">
        <v>1504</v>
      </c>
      <c r="C65" s="22">
        <v>22099</v>
      </c>
      <c r="D65" s="22">
        <v>1894</v>
      </c>
      <c r="E65" s="22">
        <v>6285</v>
      </c>
      <c r="F65" s="22">
        <f t="shared" si="0"/>
        <v>31782</v>
      </c>
      <c r="G65" s="21">
        <f t="shared" si="1"/>
        <v>74.265307406708203</v>
      </c>
      <c r="H65" s="21">
        <f t="shared" si="2"/>
        <v>5.9593480586495504</v>
      </c>
      <c r="I65" s="21">
        <f t="shared" si="3"/>
        <v>19.775344534642251</v>
      </c>
      <c r="J65" s="21">
        <f t="shared" si="4"/>
        <v>69.53306903278586</v>
      </c>
      <c r="K65" s="21">
        <f t="shared" si="5"/>
        <v>10.691586432571896</v>
      </c>
    </row>
    <row r="66" spans="1:11" x14ac:dyDescent="0.45">
      <c r="A66" s="21" t="s">
        <v>812</v>
      </c>
      <c r="B66" s="22">
        <v>2149</v>
      </c>
      <c r="C66" s="22">
        <v>22932</v>
      </c>
      <c r="D66" s="22">
        <v>2459</v>
      </c>
      <c r="E66" s="22">
        <v>7121</v>
      </c>
      <c r="F66" s="22">
        <f t="shared" ref="F66:F129" si="6">SUM(B66:E66)</f>
        <v>34661</v>
      </c>
      <c r="G66" s="21">
        <f t="shared" ref="G66:G129" si="7">(B66+C66)/F66*100</f>
        <v>72.360866680130414</v>
      </c>
      <c r="H66" s="21">
        <f t="shared" ref="H66:H129" si="8">D66/F66*100</f>
        <v>7.0944288970312446</v>
      </c>
      <c r="I66" s="21">
        <f t="shared" ref="I66:I129" si="9">E66/F66*100</f>
        <v>20.544704422838347</v>
      </c>
      <c r="J66" s="21">
        <f t="shared" ref="J66:J129" si="10">C66/F66*100</f>
        <v>66.160814748564661</v>
      </c>
      <c r="K66" s="21">
        <f t="shared" ref="K66:K129" si="11">(B66+D66)/F66*100</f>
        <v>13.294480828596983</v>
      </c>
    </row>
    <row r="67" spans="1:11" x14ac:dyDescent="0.45">
      <c r="A67" s="21" t="s">
        <v>811</v>
      </c>
      <c r="B67" s="22">
        <v>579</v>
      </c>
      <c r="C67" s="22">
        <v>8278</v>
      </c>
      <c r="D67" s="22">
        <v>541</v>
      </c>
      <c r="E67" s="22">
        <v>2311</v>
      </c>
      <c r="F67" s="22">
        <f t="shared" si="6"/>
        <v>11709</v>
      </c>
      <c r="G67" s="21">
        <f t="shared" si="7"/>
        <v>75.6426680331369</v>
      </c>
      <c r="H67" s="21">
        <f t="shared" si="8"/>
        <v>4.6203774874028527</v>
      </c>
      <c r="I67" s="21">
        <f t="shared" si="9"/>
        <v>19.736954479460245</v>
      </c>
      <c r="J67" s="21">
        <f t="shared" si="10"/>
        <v>70.697753864548645</v>
      </c>
      <c r="K67" s="21">
        <f t="shared" si="11"/>
        <v>9.5652916559911176</v>
      </c>
    </row>
    <row r="68" spans="1:11" x14ac:dyDescent="0.45">
      <c r="A68" s="21" t="s">
        <v>810</v>
      </c>
      <c r="B68" s="22">
        <v>1406</v>
      </c>
      <c r="C68" s="22">
        <v>20494</v>
      </c>
      <c r="D68" s="22">
        <v>1170</v>
      </c>
      <c r="E68" s="22">
        <v>4551</v>
      </c>
      <c r="F68" s="22">
        <f t="shared" si="6"/>
        <v>27621</v>
      </c>
      <c r="G68" s="21">
        <f t="shared" si="7"/>
        <v>79.287498642337354</v>
      </c>
      <c r="H68" s="21">
        <f t="shared" si="8"/>
        <v>4.2359074617139134</v>
      </c>
      <c r="I68" s="21">
        <f t="shared" si="9"/>
        <v>16.476593895948735</v>
      </c>
      <c r="J68" s="21">
        <f t="shared" si="10"/>
        <v>74.197168820824729</v>
      </c>
      <c r="K68" s="21">
        <f t="shared" si="11"/>
        <v>9.326237283226531</v>
      </c>
    </row>
    <row r="69" spans="1:11" x14ac:dyDescent="0.45">
      <c r="A69" s="21" t="s">
        <v>809</v>
      </c>
      <c r="B69" s="22">
        <v>854</v>
      </c>
      <c r="C69" s="22">
        <v>13540</v>
      </c>
      <c r="D69" s="22">
        <v>632</v>
      </c>
      <c r="E69" s="22">
        <v>2808</v>
      </c>
      <c r="F69" s="22">
        <f t="shared" si="6"/>
        <v>17834</v>
      </c>
      <c r="G69" s="21">
        <f t="shared" si="7"/>
        <v>80.711001457889424</v>
      </c>
      <c r="H69" s="21">
        <f t="shared" si="8"/>
        <v>3.5437927554110127</v>
      </c>
      <c r="I69" s="21">
        <f t="shared" si="9"/>
        <v>15.745205786699563</v>
      </c>
      <c r="J69" s="21">
        <f t="shared" si="10"/>
        <v>75.92239542447011</v>
      </c>
      <c r="K69" s="21">
        <f t="shared" si="11"/>
        <v>8.3323987888303233</v>
      </c>
    </row>
    <row r="70" spans="1:11" x14ac:dyDescent="0.45">
      <c r="A70" s="21" t="s">
        <v>808</v>
      </c>
      <c r="B70" s="22">
        <v>890</v>
      </c>
      <c r="C70" s="22">
        <v>14164</v>
      </c>
      <c r="D70" s="22">
        <v>755</v>
      </c>
      <c r="E70" s="22">
        <v>3065</v>
      </c>
      <c r="F70" s="22">
        <f t="shared" si="6"/>
        <v>18874</v>
      </c>
      <c r="G70" s="21">
        <f t="shared" si="7"/>
        <v>79.760517113489456</v>
      </c>
      <c r="H70" s="21">
        <f t="shared" si="8"/>
        <v>4.0002119317579732</v>
      </c>
      <c r="I70" s="21">
        <f t="shared" si="9"/>
        <v>16.23927095475257</v>
      </c>
      <c r="J70" s="21">
        <f t="shared" si="10"/>
        <v>75.045035498569462</v>
      </c>
      <c r="K70" s="21">
        <f t="shared" si="11"/>
        <v>8.7156935466779704</v>
      </c>
    </row>
    <row r="71" spans="1:11" x14ac:dyDescent="0.45">
      <c r="A71" s="21" t="s">
        <v>807</v>
      </c>
      <c r="B71" s="22">
        <v>503</v>
      </c>
      <c r="C71" s="22">
        <v>6378</v>
      </c>
      <c r="D71" s="22">
        <v>396</v>
      </c>
      <c r="E71" s="22">
        <v>2172</v>
      </c>
      <c r="F71" s="22">
        <f t="shared" si="6"/>
        <v>9449</v>
      </c>
      <c r="G71" s="21">
        <f t="shared" si="7"/>
        <v>72.822520901682722</v>
      </c>
      <c r="H71" s="21">
        <f t="shared" si="8"/>
        <v>4.1909196740395807</v>
      </c>
      <c r="I71" s="21">
        <f t="shared" si="9"/>
        <v>22.986559424277704</v>
      </c>
      <c r="J71" s="21">
        <f t="shared" si="10"/>
        <v>67.499206265213246</v>
      </c>
      <c r="K71" s="21">
        <f t="shared" si="11"/>
        <v>9.5142343105090479</v>
      </c>
    </row>
    <row r="72" spans="1:11" x14ac:dyDescent="0.45">
      <c r="A72" s="21" t="s">
        <v>806</v>
      </c>
      <c r="B72" s="22">
        <v>467</v>
      </c>
      <c r="C72" s="22">
        <v>5418</v>
      </c>
      <c r="D72" s="22">
        <v>493</v>
      </c>
      <c r="E72" s="22">
        <v>2196</v>
      </c>
      <c r="F72" s="22">
        <f t="shared" si="6"/>
        <v>8574</v>
      </c>
      <c r="G72" s="21">
        <f t="shared" si="7"/>
        <v>68.637742010730122</v>
      </c>
      <c r="H72" s="21">
        <f t="shared" si="8"/>
        <v>5.7499416841614188</v>
      </c>
      <c r="I72" s="21">
        <f t="shared" si="9"/>
        <v>25.612316305108468</v>
      </c>
      <c r="J72" s="21">
        <f t="shared" si="10"/>
        <v>63.191042687193843</v>
      </c>
      <c r="K72" s="21">
        <f t="shared" si="11"/>
        <v>11.196641007697691</v>
      </c>
    </row>
    <row r="73" spans="1:11" x14ac:dyDescent="0.45">
      <c r="A73" s="21" t="s">
        <v>805</v>
      </c>
      <c r="B73" s="22">
        <v>602</v>
      </c>
      <c r="C73" s="22">
        <v>9317</v>
      </c>
      <c r="D73" s="22">
        <v>329</v>
      </c>
      <c r="E73" s="22">
        <v>2071</v>
      </c>
      <c r="F73" s="22">
        <f t="shared" si="6"/>
        <v>12319</v>
      </c>
      <c r="G73" s="21">
        <f t="shared" si="7"/>
        <v>80.517899180128268</v>
      </c>
      <c r="H73" s="21">
        <f t="shared" si="8"/>
        <v>2.6706713207240846</v>
      </c>
      <c r="I73" s="21">
        <f t="shared" si="9"/>
        <v>16.81142949914766</v>
      </c>
      <c r="J73" s="21">
        <f t="shared" si="10"/>
        <v>75.631138891143763</v>
      </c>
      <c r="K73" s="21">
        <f t="shared" si="11"/>
        <v>7.5574316097085799</v>
      </c>
    </row>
    <row r="74" spans="1:11" x14ac:dyDescent="0.45">
      <c r="A74" s="21" t="s">
        <v>804</v>
      </c>
      <c r="B74" s="22">
        <v>1055</v>
      </c>
      <c r="C74" s="22">
        <v>13868</v>
      </c>
      <c r="D74" s="22">
        <v>1262</v>
      </c>
      <c r="E74" s="22">
        <v>4102</v>
      </c>
      <c r="F74" s="22">
        <f t="shared" si="6"/>
        <v>20287</v>
      </c>
      <c r="G74" s="21">
        <f t="shared" si="7"/>
        <v>73.559422290136538</v>
      </c>
      <c r="H74" s="21">
        <f t="shared" si="8"/>
        <v>6.2207324887859219</v>
      </c>
      <c r="I74" s="21">
        <f t="shared" si="9"/>
        <v>20.219845221077538</v>
      </c>
      <c r="J74" s="21">
        <f t="shared" si="10"/>
        <v>68.359047665993003</v>
      </c>
      <c r="K74" s="21">
        <f t="shared" si="11"/>
        <v>11.421107112929462</v>
      </c>
    </row>
    <row r="75" spans="1:11" x14ac:dyDescent="0.45">
      <c r="A75" s="21" t="s">
        <v>803</v>
      </c>
      <c r="B75" s="22">
        <v>937</v>
      </c>
      <c r="C75" s="22">
        <v>11328</v>
      </c>
      <c r="D75" s="22">
        <v>903</v>
      </c>
      <c r="E75" s="22">
        <v>4795</v>
      </c>
      <c r="F75" s="22">
        <f t="shared" si="6"/>
        <v>17963</v>
      </c>
      <c r="G75" s="21">
        <f t="shared" si="7"/>
        <v>68.279240661359466</v>
      </c>
      <c r="H75" s="21">
        <f t="shared" si="8"/>
        <v>5.0269999443300115</v>
      </c>
      <c r="I75" s="21">
        <f t="shared" si="9"/>
        <v>26.693759394310529</v>
      </c>
      <c r="J75" s="21">
        <f t="shared" si="10"/>
        <v>63.062962756777821</v>
      </c>
      <c r="K75" s="21">
        <f t="shared" si="11"/>
        <v>10.243277848911651</v>
      </c>
    </row>
    <row r="76" spans="1:11" x14ac:dyDescent="0.45">
      <c r="A76" s="21" t="s">
        <v>802</v>
      </c>
      <c r="B76" s="22">
        <v>699</v>
      </c>
      <c r="C76" s="22">
        <v>6485</v>
      </c>
      <c r="D76" s="22">
        <v>573</v>
      </c>
      <c r="E76" s="22">
        <v>2563</v>
      </c>
      <c r="F76" s="22">
        <f t="shared" si="6"/>
        <v>10320</v>
      </c>
      <c r="G76" s="21">
        <f t="shared" si="7"/>
        <v>69.612403100775182</v>
      </c>
      <c r="H76" s="21">
        <f t="shared" si="8"/>
        <v>5.5523255813953485</v>
      </c>
      <c r="I76" s="21">
        <f t="shared" si="9"/>
        <v>24.835271317829459</v>
      </c>
      <c r="J76" s="21">
        <f t="shared" si="10"/>
        <v>62.839147286821706</v>
      </c>
      <c r="K76" s="21">
        <f t="shared" si="11"/>
        <v>12.325581395348838</v>
      </c>
    </row>
    <row r="77" spans="1:11" x14ac:dyDescent="0.45">
      <c r="A77" s="21" t="s">
        <v>801</v>
      </c>
      <c r="B77" s="22">
        <v>6130</v>
      </c>
      <c r="C77" s="22">
        <v>64743</v>
      </c>
      <c r="D77" s="22">
        <v>6167</v>
      </c>
      <c r="E77" s="22">
        <v>18955</v>
      </c>
      <c r="F77" s="22">
        <f t="shared" si="6"/>
        <v>95995</v>
      </c>
      <c r="G77" s="21">
        <f t="shared" si="7"/>
        <v>73.829886973279855</v>
      </c>
      <c r="H77" s="21">
        <f t="shared" si="8"/>
        <v>6.4242929319235378</v>
      </c>
      <c r="I77" s="21">
        <f t="shared" si="9"/>
        <v>19.745820094796603</v>
      </c>
      <c r="J77" s="21">
        <f t="shared" si="10"/>
        <v>67.444137715506017</v>
      </c>
      <c r="K77" s="21">
        <f t="shared" si="11"/>
        <v>12.810042189697379</v>
      </c>
    </row>
    <row r="78" spans="1:11" x14ac:dyDescent="0.45">
      <c r="A78" s="21" t="s">
        <v>800</v>
      </c>
      <c r="B78" s="22">
        <v>1685</v>
      </c>
      <c r="C78" s="22">
        <v>19849</v>
      </c>
      <c r="D78" s="22">
        <v>1351</v>
      </c>
      <c r="E78" s="22">
        <v>5548</v>
      </c>
      <c r="F78" s="22">
        <f t="shared" si="6"/>
        <v>28433</v>
      </c>
      <c r="G78" s="21">
        <f t="shared" si="7"/>
        <v>75.735940632363807</v>
      </c>
      <c r="H78" s="21">
        <f t="shared" si="8"/>
        <v>4.7515211198255543</v>
      </c>
      <c r="I78" s="21">
        <f t="shared" si="9"/>
        <v>19.512538247810642</v>
      </c>
      <c r="J78" s="21">
        <f t="shared" si="10"/>
        <v>69.809728132803428</v>
      </c>
      <c r="K78" s="21">
        <f t="shared" si="11"/>
        <v>10.677733619385926</v>
      </c>
    </row>
    <row r="79" spans="1:11" x14ac:dyDescent="0.45">
      <c r="A79" s="21" t="s">
        <v>799</v>
      </c>
      <c r="B79" s="22">
        <v>221</v>
      </c>
      <c r="C79" s="22">
        <v>3832</v>
      </c>
      <c r="D79" s="22">
        <v>242</v>
      </c>
      <c r="E79" s="22">
        <v>1350</v>
      </c>
      <c r="F79" s="22">
        <f t="shared" si="6"/>
        <v>5645</v>
      </c>
      <c r="G79" s="21">
        <f t="shared" si="7"/>
        <v>71.798051372896367</v>
      </c>
      <c r="H79" s="21">
        <f t="shared" si="8"/>
        <v>4.2869796279893713</v>
      </c>
      <c r="I79" s="21">
        <f t="shared" si="9"/>
        <v>23.914968999114262</v>
      </c>
      <c r="J79" s="21">
        <f t="shared" si="10"/>
        <v>67.883082373782116</v>
      </c>
      <c r="K79" s="21">
        <f t="shared" si="11"/>
        <v>8.2019486271036328</v>
      </c>
    </row>
    <row r="80" spans="1:11" x14ac:dyDescent="0.45">
      <c r="A80" s="21" t="s">
        <v>798</v>
      </c>
      <c r="B80" s="22">
        <v>319</v>
      </c>
      <c r="C80" s="22">
        <v>5858</v>
      </c>
      <c r="D80" s="22">
        <v>124</v>
      </c>
      <c r="E80" s="22">
        <v>812</v>
      </c>
      <c r="F80" s="22">
        <f t="shared" si="6"/>
        <v>7113</v>
      </c>
      <c r="G80" s="21">
        <f t="shared" si="7"/>
        <v>86.840995360607337</v>
      </c>
      <c r="H80" s="21">
        <f t="shared" si="8"/>
        <v>1.7432869394067203</v>
      </c>
      <c r="I80" s="21">
        <f t="shared" si="9"/>
        <v>11.415717699985942</v>
      </c>
      <c r="J80" s="21">
        <f t="shared" si="10"/>
        <v>82.356249121327153</v>
      </c>
      <c r="K80" s="21">
        <f t="shared" si="11"/>
        <v>6.2280331786869114</v>
      </c>
    </row>
    <row r="81" spans="1:11" x14ac:dyDescent="0.45">
      <c r="A81" s="21" t="s">
        <v>797</v>
      </c>
      <c r="B81" s="22">
        <v>795</v>
      </c>
      <c r="C81" s="22">
        <v>13342</v>
      </c>
      <c r="D81" s="22">
        <v>242</v>
      </c>
      <c r="E81" s="22">
        <v>1343</v>
      </c>
      <c r="F81" s="22">
        <f t="shared" si="6"/>
        <v>15722</v>
      </c>
      <c r="G81" s="21">
        <f t="shared" si="7"/>
        <v>89.918585421702062</v>
      </c>
      <c r="H81" s="21">
        <f t="shared" si="8"/>
        <v>1.5392443709451724</v>
      </c>
      <c r="I81" s="21">
        <f t="shared" si="9"/>
        <v>8.5421702073527541</v>
      </c>
      <c r="J81" s="21">
        <f t="shared" si="10"/>
        <v>84.861976847729295</v>
      </c>
      <c r="K81" s="21">
        <f t="shared" si="11"/>
        <v>6.595852944917949</v>
      </c>
    </row>
    <row r="82" spans="1:11" x14ac:dyDescent="0.45">
      <c r="A82" s="21" t="s">
        <v>796</v>
      </c>
      <c r="B82" s="22">
        <v>668</v>
      </c>
      <c r="C82" s="22">
        <v>9919</v>
      </c>
      <c r="D82" s="22">
        <v>569</v>
      </c>
      <c r="E82" s="22">
        <v>2900</v>
      </c>
      <c r="F82" s="22">
        <f t="shared" si="6"/>
        <v>14056</v>
      </c>
      <c r="G82" s="21">
        <f t="shared" si="7"/>
        <v>75.320147979510537</v>
      </c>
      <c r="H82" s="21">
        <f t="shared" si="8"/>
        <v>4.0480933409220254</v>
      </c>
      <c r="I82" s="21">
        <f t="shared" si="9"/>
        <v>20.631758679567444</v>
      </c>
      <c r="J82" s="21">
        <f t="shared" si="10"/>
        <v>70.567729083665341</v>
      </c>
      <c r="K82" s="21">
        <f t="shared" si="11"/>
        <v>8.8005122367672168</v>
      </c>
    </row>
    <row r="83" spans="1:11" x14ac:dyDescent="0.45">
      <c r="A83" s="21" t="s">
        <v>795</v>
      </c>
      <c r="B83" s="22">
        <v>664</v>
      </c>
      <c r="C83" s="22">
        <v>10389</v>
      </c>
      <c r="D83" s="22">
        <v>365</v>
      </c>
      <c r="E83" s="22">
        <v>1840</v>
      </c>
      <c r="F83" s="22">
        <f t="shared" si="6"/>
        <v>13258</v>
      </c>
      <c r="G83" s="21">
        <f t="shared" si="7"/>
        <v>83.368532206969377</v>
      </c>
      <c r="H83" s="21">
        <f t="shared" si="8"/>
        <v>2.7530547593905568</v>
      </c>
      <c r="I83" s="21">
        <f t="shared" si="9"/>
        <v>13.878413033640067</v>
      </c>
      <c r="J83" s="21">
        <f t="shared" si="10"/>
        <v>78.360235329612308</v>
      </c>
      <c r="K83" s="21">
        <f t="shared" si="11"/>
        <v>7.7613516367476238</v>
      </c>
    </row>
    <row r="84" spans="1:11" x14ac:dyDescent="0.45">
      <c r="A84" s="21" t="s">
        <v>794</v>
      </c>
      <c r="B84" s="22">
        <v>546</v>
      </c>
      <c r="C84" s="22">
        <v>6539</v>
      </c>
      <c r="D84" s="22">
        <v>305</v>
      </c>
      <c r="E84" s="22">
        <v>1939</v>
      </c>
      <c r="F84" s="22">
        <f t="shared" si="6"/>
        <v>9329</v>
      </c>
      <c r="G84" s="21">
        <f t="shared" si="7"/>
        <v>75.945974916925721</v>
      </c>
      <c r="H84" s="21">
        <f t="shared" si="8"/>
        <v>3.2693750669953907</v>
      </c>
      <c r="I84" s="21">
        <f t="shared" si="9"/>
        <v>20.784650016078892</v>
      </c>
      <c r="J84" s="21">
        <f t="shared" si="10"/>
        <v>70.093257583878227</v>
      </c>
      <c r="K84" s="21">
        <f t="shared" si="11"/>
        <v>9.1220924000428774</v>
      </c>
    </row>
    <row r="85" spans="1:11" x14ac:dyDescent="0.45">
      <c r="A85" s="21" t="s">
        <v>793</v>
      </c>
      <c r="B85" s="22">
        <v>4140</v>
      </c>
      <c r="C85" s="22">
        <v>53647</v>
      </c>
      <c r="D85" s="22">
        <v>2748</v>
      </c>
      <c r="E85" s="22">
        <v>10793</v>
      </c>
      <c r="F85" s="22">
        <f t="shared" si="6"/>
        <v>71328</v>
      </c>
      <c r="G85" s="21">
        <f t="shared" si="7"/>
        <v>81.015870345446388</v>
      </c>
      <c r="H85" s="21">
        <f t="shared" si="8"/>
        <v>3.8526244952893673</v>
      </c>
      <c r="I85" s="21">
        <f t="shared" si="9"/>
        <v>15.131505159264243</v>
      </c>
      <c r="J85" s="21">
        <f t="shared" si="10"/>
        <v>75.211698070883799</v>
      </c>
      <c r="K85" s="21">
        <f t="shared" si="11"/>
        <v>9.656796769851951</v>
      </c>
    </row>
    <row r="86" spans="1:11" x14ac:dyDescent="0.45">
      <c r="A86" s="21" t="s">
        <v>792</v>
      </c>
      <c r="B86" s="22">
        <v>1033</v>
      </c>
      <c r="C86" s="22">
        <v>14592</v>
      </c>
      <c r="D86" s="22">
        <v>876</v>
      </c>
      <c r="E86" s="22">
        <v>3783</v>
      </c>
      <c r="F86" s="22">
        <f t="shared" si="6"/>
        <v>20284</v>
      </c>
      <c r="G86" s="21">
        <f t="shared" si="7"/>
        <v>77.031157562610929</v>
      </c>
      <c r="H86" s="21">
        <f t="shared" si="8"/>
        <v>4.3186748175902183</v>
      </c>
      <c r="I86" s="21">
        <f t="shared" si="9"/>
        <v>18.650167619798857</v>
      </c>
      <c r="J86" s="21">
        <f t="shared" si="10"/>
        <v>71.938473673831595</v>
      </c>
      <c r="K86" s="21">
        <f t="shared" si="11"/>
        <v>9.4113587063695512</v>
      </c>
    </row>
    <row r="87" spans="1:11" x14ac:dyDescent="0.45">
      <c r="A87" s="21" t="s">
        <v>791</v>
      </c>
      <c r="B87" s="22">
        <v>1355</v>
      </c>
      <c r="C87" s="22">
        <v>20556</v>
      </c>
      <c r="D87" s="22">
        <v>1161</v>
      </c>
      <c r="E87" s="22">
        <v>4148</v>
      </c>
      <c r="F87" s="22">
        <f t="shared" si="6"/>
        <v>27220</v>
      </c>
      <c r="G87" s="21">
        <f t="shared" si="7"/>
        <v>80.495958853783975</v>
      </c>
      <c r="H87" s="21">
        <f t="shared" si="8"/>
        <v>4.2652461425422485</v>
      </c>
      <c r="I87" s="21">
        <f t="shared" si="9"/>
        <v>15.238795003673768</v>
      </c>
      <c r="J87" s="21">
        <f t="shared" si="10"/>
        <v>75.518001469507709</v>
      </c>
      <c r="K87" s="21">
        <f t="shared" si="11"/>
        <v>9.2432035268185171</v>
      </c>
    </row>
    <row r="88" spans="1:11" x14ac:dyDescent="0.45">
      <c r="A88" s="21" t="s">
        <v>790</v>
      </c>
      <c r="B88" s="22">
        <v>1888</v>
      </c>
      <c r="C88" s="22">
        <v>29622</v>
      </c>
      <c r="D88" s="22">
        <v>979</v>
      </c>
      <c r="E88" s="22">
        <v>4258</v>
      </c>
      <c r="F88" s="22">
        <f t="shared" si="6"/>
        <v>36747</v>
      </c>
      <c r="G88" s="21">
        <f t="shared" si="7"/>
        <v>85.748496475902797</v>
      </c>
      <c r="H88" s="21">
        <f t="shared" si="8"/>
        <v>2.6641630609301439</v>
      </c>
      <c r="I88" s="21">
        <f t="shared" si="9"/>
        <v>11.587340463167061</v>
      </c>
      <c r="J88" s="21">
        <f t="shared" si="10"/>
        <v>80.610662094864878</v>
      </c>
      <c r="K88" s="21">
        <f t="shared" si="11"/>
        <v>7.8019974419680516</v>
      </c>
    </row>
    <row r="89" spans="1:11" x14ac:dyDescent="0.45">
      <c r="A89" s="21" t="s">
        <v>789</v>
      </c>
      <c r="B89" s="22">
        <v>570</v>
      </c>
      <c r="C89" s="22">
        <v>12519</v>
      </c>
      <c r="D89" s="22">
        <v>492</v>
      </c>
      <c r="E89" s="22">
        <v>1997</v>
      </c>
      <c r="F89" s="22">
        <f t="shared" si="6"/>
        <v>15578</v>
      </c>
      <c r="G89" s="21">
        <f t="shared" si="7"/>
        <v>84.022339196302482</v>
      </c>
      <c r="H89" s="21">
        <f t="shared" si="8"/>
        <v>3.1583001669020416</v>
      </c>
      <c r="I89" s="21">
        <f t="shared" si="9"/>
        <v>12.819360636795482</v>
      </c>
      <c r="J89" s="21">
        <f t="shared" si="10"/>
        <v>80.36333290537938</v>
      </c>
      <c r="K89" s="21">
        <f t="shared" si="11"/>
        <v>6.8173064578251381</v>
      </c>
    </row>
    <row r="90" spans="1:11" x14ac:dyDescent="0.45">
      <c r="A90" s="21" t="s">
        <v>788</v>
      </c>
      <c r="B90" s="22">
        <v>608</v>
      </c>
      <c r="C90" s="22">
        <v>8975</v>
      </c>
      <c r="D90" s="22">
        <v>169</v>
      </c>
      <c r="E90" s="22">
        <v>1143</v>
      </c>
      <c r="F90" s="22">
        <f t="shared" si="6"/>
        <v>10895</v>
      </c>
      <c r="G90" s="21">
        <f t="shared" si="7"/>
        <v>87.957778797613585</v>
      </c>
      <c r="H90" s="21">
        <f t="shared" si="8"/>
        <v>1.5511702615878844</v>
      </c>
      <c r="I90" s="21">
        <f t="shared" si="9"/>
        <v>10.491050940798532</v>
      </c>
      <c r="J90" s="21">
        <f t="shared" si="10"/>
        <v>82.377237264800357</v>
      </c>
      <c r="K90" s="21">
        <f t="shared" si="11"/>
        <v>7.1317117944011006</v>
      </c>
    </row>
    <row r="91" spans="1:11" x14ac:dyDescent="0.45">
      <c r="A91" s="21" t="s">
        <v>787</v>
      </c>
      <c r="B91" s="22">
        <v>3632</v>
      </c>
      <c r="C91" s="22">
        <v>51417</v>
      </c>
      <c r="D91" s="22">
        <v>871</v>
      </c>
      <c r="E91" s="22">
        <v>5081</v>
      </c>
      <c r="F91" s="22">
        <f t="shared" si="6"/>
        <v>61001</v>
      </c>
      <c r="G91" s="21">
        <f t="shared" si="7"/>
        <v>90.242782905198268</v>
      </c>
      <c r="H91" s="21">
        <f t="shared" si="8"/>
        <v>1.4278454451566367</v>
      </c>
      <c r="I91" s="21">
        <f t="shared" si="9"/>
        <v>8.329371649645088</v>
      </c>
      <c r="J91" s="21">
        <f t="shared" si="10"/>
        <v>84.288782151112272</v>
      </c>
      <c r="K91" s="21">
        <f t="shared" si="11"/>
        <v>7.3818461992426352</v>
      </c>
    </row>
    <row r="92" spans="1:11" x14ac:dyDescent="0.45">
      <c r="A92" s="21" t="s">
        <v>786</v>
      </c>
      <c r="B92" s="22">
        <v>969</v>
      </c>
      <c r="C92" s="22">
        <v>8174</v>
      </c>
      <c r="D92" s="22">
        <v>875</v>
      </c>
      <c r="E92" s="22">
        <v>3245</v>
      </c>
      <c r="F92" s="22">
        <f t="shared" si="6"/>
        <v>13263</v>
      </c>
      <c r="G92" s="21">
        <f t="shared" si="7"/>
        <v>68.936138128628514</v>
      </c>
      <c r="H92" s="21">
        <f t="shared" si="8"/>
        <v>6.597300761517003</v>
      </c>
      <c r="I92" s="21">
        <f t="shared" si="9"/>
        <v>24.466561109854482</v>
      </c>
      <c r="J92" s="21">
        <f t="shared" si="10"/>
        <v>61.630098771017117</v>
      </c>
      <c r="K92" s="21">
        <f t="shared" si="11"/>
        <v>13.903340119128401</v>
      </c>
    </row>
    <row r="93" spans="1:11" x14ac:dyDescent="0.45">
      <c r="A93" s="21" t="s">
        <v>785</v>
      </c>
      <c r="B93" s="22">
        <v>3398</v>
      </c>
      <c r="C93" s="22">
        <v>52170</v>
      </c>
      <c r="D93" s="22">
        <v>2122</v>
      </c>
      <c r="E93" s="22">
        <v>9018</v>
      </c>
      <c r="F93" s="22">
        <f t="shared" si="6"/>
        <v>66708</v>
      </c>
      <c r="G93" s="21">
        <f t="shared" si="7"/>
        <v>83.300353780655996</v>
      </c>
      <c r="H93" s="21">
        <f t="shared" si="8"/>
        <v>3.181027762787072</v>
      </c>
      <c r="I93" s="21">
        <f t="shared" si="9"/>
        <v>13.518618456556936</v>
      </c>
      <c r="J93" s="21">
        <f t="shared" si="10"/>
        <v>78.206511962583207</v>
      </c>
      <c r="K93" s="21">
        <f t="shared" si="11"/>
        <v>8.2748695808598676</v>
      </c>
    </row>
    <row r="94" spans="1:11" x14ac:dyDescent="0.45">
      <c r="A94" s="21" t="s">
        <v>784</v>
      </c>
      <c r="B94" s="22">
        <v>1497</v>
      </c>
      <c r="C94" s="22">
        <v>21483</v>
      </c>
      <c r="D94" s="22">
        <v>1238</v>
      </c>
      <c r="E94" s="22">
        <v>4982</v>
      </c>
      <c r="F94" s="22">
        <f t="shared" si="6"/>
        <v>29200</v>
      </c>
      <c r="G94" s="21">
        <f t="shared" si="7"/>
        <v>78.69863013698631</v>
      </c>
      <c r="H94" s="21">
        <f t="shared" si="8"/>
        <v>4.2397260273972597</v>
      </c>
      <c r="I94" s="21">
        <f t="shared" si="9"/>
        <v>17.06164383561644</v>
      </c>
      <c r="J94" s="21">
        <f t="shared" si="10"/>
        <v>73.571917808219183</v>
      </c>
      <c r="K94" s="21">
        <f t="shared" si="11"/>
        <v>9.3664383561643838</v>
      </c>
    </row>
    <row r="95" spans="1:11" x14ac:dyDescent="0.45">
      <c r="A95" s="21" t="s">
        <v>783</v>
      </c>
      <c r="B95" s="22">
        <v>1755</v>
      </c>
      <c r="C95" s="22">
        <v>24556</v>
      </c>
      <c r="D95" s="22">
        <v>1172</v>
      </c>
      <c r="E95" s="22">
        <v>4743</v>
      </c>
      <c r="F95" s="22">
        <f t="shared" si="6"/>
        <v>32226</v>
      </c>
      <c r="G95" s="21">
        <f t="shared" si="7"/>
        <v>81.645255383851548</v>
      </c>
      <c r="H95" s="21">
        <f t="shared" si="8"/>
        <v>3.6368149941041392</v>
      </c>
      <c r="I95" s="21">
        <f t="shared" si="9"/>
        <v>14.717929622044313</v>
      </c>
      <c r="J95" s="21">
        <f t="shared" si="10"/>
        <v>76.199342146093215</v>
      </c>
      <c r="K95" s="21">
        <f t="shared" si="11"/>
        <v>9.0827282318624718</v>
      </c>
    </row>
    <row r="96" spans="1:11" x14ac:dyDescent="0.45">
      <c r="A96" s="21" t="s">
        <v>782</v>
      </c>
      <c r="B96" s="22">
        <v>1013</v>
      </c>
      <c r="C96" s="22">
        <v>13951</v>
      </c>
      <c r="D96" s="22">
        <v>458</v>
      </c>
      <c r="E96" s="22">
        <v>2118</v>
      </c>
      <c r="F96" s="22">
        <f t="shared" si="6"/>
        <v>17540</v>
      </c>
      <c r="G96" s="21">
        <f t="shared" si="7"/>
        <v>85.31356898517673</v>
      </c>
      <c r="H96" s="21">
        <f t="shared" si="8"/>
        <v>2.6111744583808436</v>
      </c>
      <c r="I96" s="21">
        <f t="shared" si="9"/>
        <v>12.075256556442419</v>
      </c>
      <c r="J96" s="21">
        <f t="shared" si="10"/>
        <v>79.538198403648806</v>
      </c>
      <c r="K96" s="21">
        <f t="shared" si="11"/>
        <v>8.3865450399087802</v>
      </c>
    </row>
    <row r="97" spans="1:11" x14ac:dyDescent="0.45">
      <c r="A97" s="21" t="s">
        <v>781</v>
      </c>
      <c r="B97" s="22">
        <v>1140</v>
      </c>
      <c r="C97" s="22">
        <v>9968</v>
      </c>
      <c r="D97" s="22">
        <v>719</v>
      </c>
      <c r="E97" s="22">
        <v>2585</v>
      </c>
      <c r="F97" s="22">
        <f t="shared" si="6"/>
        <v>14412</v>
      </c>
      <c r="G97" s="21">
        <f t="shared" si="7"/>
        <v>77.074660005550939</v>
      </c>
      <c r="H97" s="21">
        <f t="shared" si="8"/>
        <v>4.9888981404385229</v>
      </c>
      <c r="I97" s="21">
        <f t="shared" si="9"/>
        <v>17.936441854010546</v>
      </c>
      <c r="J97" s="21">
        <f t="shared" si="10"/>
        <v>69.164585067998885</v>
      </c>
      <c r="K97" s="21">
        <f t="shared" si="11"/>
        <v>12.898973077990563</v>
      </c>
    </row>
    <row r="98" spans="1:11" x14ac:dyDescent="0.45">
      <c r="A98" s="21" t="s">
        <v>780</v>
      </c>
      <c r="B98" s="22">
        <v>2223</v>
      </c>
      <c r="C98" s="22">
        <v>18619</v>
      </c>
      <c r="D98" s="22">
        <v>1520</v>
      </c>
      <c r="E98" s="22">
        <v>3880</v>
      </c>
      <c r="F98" s="22">
        <f t="shared" si="6"/>
        <v>26242</v>
      </c>
      <c r="G98" s="21">
        <f t="shared" si="7"/>
        <v>79.422300129563297</v>
      </c>
      <c r="H98" s="21">
        <f t="shared" si="8"/>
        <v>5.7922414450118129</v>
      </c>
      <c r="I98" s="21">
        <f t="shared" si="9"/>
        <v>14.785458425424892</v>
      </c>
      <c r="J98" s="21">
        <f t="shared" si="10"/>
        <v>70.95114701623352</v>
      </c>
      <c r="K98" s="21">
        <f t="shared" si="11"/>
        <v>14.263394558341592</v>
      </c>
    </row>
    <row r="99" spans="1:11" x14ac:dyDescent="0.45">
      <c r="A99" s="21" t="s">
        <v>779</v>
      </c>
      <c r="B99" s="22">
        <v>1620</v>
      </c>
      <c r="C99" s="22">
        <v>8853</v>
      </c>
      <c r="D99" s="22">
        <v>2615</v>
      </c>
      <c r="E99" s="22">
        <v>6665</v>
      </c>
      <c r="F99" s="22">
        <f t="shared" si="6"/>
        <v>19753</v>
      </c>
      <c r="G99" s="21">
        <f t="shared" si="7"/>
        <v>53.019794461600767</v>
      </c>
      <c r="H99" s="21">
        <f t="shared" si="8"/>
        <v>13.238495418417456</v>
      </c>
      <c r="I99" s="21">
        <f t="shared" si="9"/>
        <v>33.741710119981775</v>
      </c>
      <c r="J99" s="21">
        <f t="shared" si="10"/>
        <v>44.818508580975042</v>
      </c>
      <c r="K99" s="21">
        <f t="shared" si="11"/>
        <v>21.439781299043183</v>
      </c>
    </row>
    <row r="100" spans="1:11" x14ac:dyDescent="0.45">
      <c r="A100" s="21" t="s">
        <v>778</v>
      </c>
      <c r="B100" s="22">
        <v>3236</v>
      </c>
      <c r="C100" s="22">
        <v>29855</v>
      </c>
      <c r="D100" s="22">
        <v>871</v>
      </c>
      <c r="E100" s="22">
        <v>3490</v>
      </c>
      <c r="F100" s="22">
        <f t="shared" si="6"/>
        <v>37452</v>
      </c>
      <c r="G100" s="21">
        <f t="shared" si="7"/>
        <v>88.355762042080528</v>
      </c>
      <c r="H100" s="21">
        <f t="shared" si="8"/>
        <v>2.3256434903342944</v>
      </c>
      <c r="I100" s="21">
        <f t="shared" si="9"/>
        <v>9.3185944675851751</v>
      </c>
      <c r="J100" s="21">
        <f t="shared" si="10"/>
        <v>79.715369005660577</v>
      </c>
      <c r="K100" s="21">
        <f t="shared" si="11"/>
        <v>10.966036526754246</v>
      </c>
    </row>
    <row r="101" spans="1:11" x14ac:dyDescent="0.45">
      <c r="A101" s="21" t="s">
        <v>777</v>
      </c>
      <c r="B101" s="22">
        <v>836</v>
      </c>
      <c r="C101" s="22">
        <v>10589</v>
      </c>
      <c r="D101" s="22">
        <v>597</v>
      </c>
      <c r="E101" s="22">
        <v>2919</v>
      </c>
      <c r="F101" s="22">
        <f t="shared" si="6"/>
        <v>14941</v>
      </c>
      <c r="G101" s="21">
        <f t="shared" si="7"/>
        <v>76.467438591794391</v>
      </c>
      <c r="H101" s="21">
        <f t="shared" si="8"/>
        <v>3.9957164848403717</v>
      </c>
      <c r="I101" s="21">
        <f t="shared" si="9"/>
        <v>19.536844923365237</v>
      </c>
      <c r="J101" s="21">
        <f t="shared" si="10"/>
        <v>70.872096914530488</v>
      </c>
      <c r="K101" s="21">
        <f t="shared" si="11"/>
        <v>9.591058162104277</v>
      </c>
    </row>
    <row r="102" spans="1:11" x14ac:dyDescent="0.45">
      <c r="A102" s="21" t="s">
        <v>776</v>
      </c>
      <c r="B102" s="22">
        <v>765</v>
      </c>
      <c r="C102" s="22">
        <v>7343</v>
      </c>
      <c r="D102" s="22">
        <v>418</v>
      </c>
      <c r="E102" s="22">
        <v>1973</v>
      </c>
      <c r="F102" s="22">
        <f t="shared" si="6"/>
        <v>10499</v>
      </c>
      <c r="G102" s="21">
        <f t="shared" si="7"/>
        <v>77.226402514525191</v>
      </c>
      <c r="H102" s="21">
        <f t="shared" si="8"/>
        <v>3.9813315553862272</v>
      </c>
      <c r="I102" s="21">
        <f t="shared" si="9"/>
        <v>18.792265930088583</v>
      </c>
      <c r="J102" s="21">
        <f t="shared" si="10"/>
        <v>69.939994285170016</v>
      </c>
      <c r="K102" s="21">
        <f t="shared" si="11"/>
        <v>11.267739784741405</v>
      </c>
    </row>
    <row r="103" spans="1:11" x14ac:dyDescent="0.45">
      <c r="A103" s="21" t="s">
        <v>775</v>
      </c>
      <c r="B103" s="22">
        <v>1215</v>
      </c>
      <c r="C103" s="22">
        <v>9128</v>
      </c>
      <c r="D103" s="22">
        <v>1345</v>
      </c>
      <c r="E103" s="22">
        <v>4154</v>
      </c>
      <c r="F103" s="22">
        <f t="shared" si="6"/>
        <v>15842</v>
      </c>
      <c r="G103" s="21">
        <f t="shared" si="7"/>
        <v>65.28847367756596</v>
      </c>
      <c r="H103" s="21">
        <f t="shared" si="8"/>
        <v>8.4900896351470774</v>
      </c>
      <c r="I103" s="21">
        <f t="shared" si="9"/>
        <v>26.22143668728696</v>
      </c>
      <c r="J103" s="21">
        <f t="shared" si="10"/>
        <v>57.618987501578076</v>
      </c>
      <c r="K103" s="21">
        <f t="shared" si="11"/>
        <v>16.159575811134957</v>
      </c>
    </row>
    <row r="104" spans="1:11" x14ac:dyDescent="0.45">
      <c r="A104" s="21" t="s">
        <v>774</v>
      </c>
      <c r="B104" s="22">
        <v>2474</v>
      </c>
      <c r="C104" s="22">
        <v>25289</v>
      </c>
      <c r="D104" s="22">
        <v>1000</v>
      </c>
      <c r="E104" s="22">
        <v>3578</v>
      </c>
      <c r="F104" s="22">
        <f t="shared" si="6"/>
        <v>32341</v>
      </c>
      <c r="G104" s="21">
        <f t="shared" si="7"/>
        <v>85.844593549982989</v>
      </c>
      <c r="H104" s="21">
        <f t="shared" si="8"/>
        <v>3.0920503385795119</v>
      </c>
      <c r="I104" s="21">
        <f t="shared" si="9"/>
        <v>11.063356111437495</v>
      </c>
      <c r="J104" s="21">
        <f t="shared" si="10"/>
        <v>78.194861012337284</v>
      </c>
      <c r="K104" s="21">
        <f t="shared" si="11"/>
        <v>10.741782876225226</v>
      </c>
    </row>
    <row r="105" spans="1:11" x14ac:dyDescent="0.45">
      <c r="A105" s="21" t="s">
        <v>773</v>
      </c>
      <c r="B105" s="22">
        <v>1860</v>
      </c>
      <c r="C105" s="22">
        <v>19675</v>
      </c>
      <c r="D105" s="22">
        <v>607</v>
      </c>
      <c r="E105" s="22">
        <v>2496</v>
      </c>
      <c r="F105" s="22">
        <f t="shared" si="6"/>
        <v>24638</v>
      </c>
      <c r="G105" s="21">
        <f t="shared" si="7"/>
        <v>87.405633574153754</v>
      </c>
      <c r="H105" s="21">
        <f t="shared" si="8"/>
        <v>2.4636739995129475</v>
      </c>
      <c r="I105" s="21">
        <f t="shared" si="9"/>
        <v>10.130692426333306</v>
      </c>
      <c r="J105" s="21">
        <f t="shared" si="10"/>
        <v>79.856319506453445</v>
      </c>
      <c r="K105" s="21">
        <f t="shared" si="11"/>
        <v>10.012988067213248</v>
      </c>
    </row>
    <row r="106" spans="1:11" x14ac:dyDescent="0.45">
      <c r="A106" s="21" t="s">
        <v>772</v>
      </c>
      <c r="B106" s="22">
        <v>1994</v>
      </c>
      <c r="C106" s="22">
        <v>17256</v>
      </c>
      <c r="D106" s="22">
        <v>1147</v>
      </c>
      <c r="E106" s="22">
        <v>2825</v>
      </c>
      <c r="F106" s="22">
        <f t="shared" si="6"/>
        <v>23222</v>
      </c>
      <c r="G106" s="21">
        <f t="shared" si="7"/>
        <v>82.895530100766507</v>
      </c>
      <c r="H106" s="21">
        <f t="shared" si="8"/>
        <v>4.939281715614503</v>
      </c>
      <c r="I106" s="21">
        <f t="shared" si="9"/>
        <v>12.165188183618982</v>
      </c>
      <c r="J106" s="21">
        <f t="shared" si="10"/>
        <v>74.308845060718284</v>
      </c>
      <c r="K106" s="21">
        <f t="shared" si="11"/>
        <v>13.525966755662733</v>
      </c>
    </row>
    <row r="107" spans="1:11" x14ac:dyDescent="0.45">
      <c r="A107" s="21" t="s">
        <v>771</v>
      </c>
      <c r="B107" s="22">
        <v>1260</v>
      </c>
      <c r="C107" s="22">
        <v>12291</v>
      </c>
      <c r="D107" s="22">
        <v>603</v>
      </c>
      <c r="E107" s="22">
        <v>2265</v>
      </c>
      <c r="F107" s="22">
        <f t="shared" si="6"/>
        <v>16419</v>
      </c>
      <c r="G107" s="21">
        <f t="shared" si="7"/>
        <v>82.532431938607715</v>
      </c>
      <c r="H107" s="21">
        <f t="shared" si="8"/>
        <v>3.6725744564224372</v>
      </c>
      <c r="I107" s="21">
        <f t="shared" si="9"/>
        <v>13.794993604969852</v>
      </c>
      <c r="J107" s="21">
        <f t="shared" si="10"/>
        <v>74.858395761008595</v>
      </c>
      <c r="K107" s="21">
        <f t="shared" si="11"/>
        <v>11.346610634021561</v>
      </c>
    </row>
    <row r="108" spans="1:11" x14ac:dyDescent="0.45">
      <c r="A108" s="21" t="s">
        <v>770</v>
      </c>
      <c r="B108" s="22">
        <v>1168</v>
      </c>
      <c r="C108" s="22">
        <v>15724</v>
      </c>
      <c r="D108" s="22">
        <v>450</v>
      </c>
      <c r="E108" s="22">
        <v>2155</v>
      </c>
      <c r="F108" s="22">
        <f t="shared" si="6"/>
        <v>19497</v>
      </c>
      <c r="G108" s="21">
        <f t="shared" si="7"/>
        <v>86.638970097963792</v>
      </c>
      <c r="H108" s="21">
        <f t="shared" si="8"/>
        <v>2.308047391906447</v>
      </c>
      <c r="I108" s="21">
        <f t="shared" si="9"/>
        <v>11.052982510129764</v>
      </c>
      <c r="J108" s="21">
        <f t="shared" si="10"/>
        <v>80.648304867415504</v>
      </c>
      <c r="K108" s="21">
        <f t="shared" si="11"/>
        <v>8.2987126224547367</v>
      </c>
    </row>
    <row r="109" spans="1:11" x14ac:dyDescent="0.45">
      <c r="A109" s="21" t="s">
        <v>769</v>
      </c>
      <c r="B109" s="22">
        <v>992</v>
      </c>
      <c r="C109" s="22">
        <v>12286</v>
      </c>
      <c r="D109" s="22">
        <v>538</v>
      </c>
      <c r="E109" s="22">
        <v>1929</v>
      </c>
      <c r="F109" s="22">
        <f t="shared" si="6"/>
        <v>15745</v>
      </c>
      <c r="G109" s="21">
        <f t="shared" si="7"/>
        <v>84.33153382026039</v>
      </c>
      <c r="H109" s="21">
        <f t="shared" si="8"/>
        <v>3.4169577643696409</v>
      </c>
      <c r="I109" s="21">
        <f t="shared" si="9"/>
        <v>12.251508415369958</v>
      </c>
      <c r="J109" s="21">
        <f t="shared" si="10"/>
        <v>78.031120990790726</v>
      </c>
      <c r="K109" s="21">
        <f t="shared" si="11"/>
        <v>9.7173705938393145</v>
      </c>
    </row>
    <row r="110" spans="1:11" x14ac:dyDescent="0.45">
      <c r="A110" s="21" t="s">
        <v>768</v>
      </c>
      <c r="B110" s="22">
        <v>1307</v>
      </c>
      <c r="C110" s="22">
        <v>13153</v>
      </c>
      <c r="D110" s="22">
        <v>471</v>
      </c>
      <c r="E110" s="22">
        <v>2023</v>
      </c>
      <c r="F110" s="22">
        <f t="shared" si="6"/>
        <v>16954</v>
      </c>
      <c r="G110" s="21">
        <f t="shared" si="7"/>
        <v>85.28960717234871</v>
      </c>
      <c r="H110" s="21">
        <f t="shared" si="8"/>
        <v>2.7781054618379142</v>
      </c>
      <c r="I110" s="21">
        <f t="shared" si="9"/>
        <v>11.932287365813378</v>
      </c>
      <c r="J110" s="21">
        <f t="shared" si="10"/>
        <v>77.580511973575568</v>
      </c>
      <c r="K110" s="21">
        <f t="shared" si="11"/>
        <v>10.487200660611066</v>
      </c>
    </row>
    <row r="111" spans="1:11" x14ac:dyDescent="0.45">
      <c r="A111" s="21" t="s">
        <v>767</v>
      </c>
      <c r="B111" s="22">
        <v>729</v>
      </c>
      <c r="C111" s="22">
        <v>10715</v>
      </c>
      <c r="D111" s="22">
        <v>468</v>
      </c>
      <c r="E111" s="22">
        <v>1800</v>
      </c>
      <c r="F111" s="22">
        <f t="shared" si="6"/>
        <v>13712</v>
      </c>
      <c r="G111" s="21">
        <f t="shared" si="7"/>
        <v>83.459743290548431</v>
      </c>
      <c r="H111" s="21">
        <f t="shared" si="8"/>
        <v>3.413068844807468</v>
      </c>
      <c r="I111" s="21">
        <f t="shared" si="9"/>
        <v>13.127187864644107</v>
      </c>
      <c r="J111" s="21">
        <f t="shared" si="10"/>
        <v>78.143232205367568</v>
      </c>
      <c r="K111" s="21">
        <f t="shared" si="11"/>
        <v>8.7295799299883328</v>
      </c>
    </row>
    <row r="112" spans="1:11" x14ac:dyDescent="0.45">
      <c r="A112" s="21" t="s">
        <v>766</v>
      </c>
      <c r="B112" s="22">
        <v>749</v>
      </c>
      <c r="C112" s="22">
        <v>9174</v>
      </c>
      <c r="D112" s="22">
        <v>550</v>
      </c>
      <c r="E112" s="22">
        <v>2177</v>
      </c>
      <c r="F112" s="22">
        <f t="shared" si="6"/>
        <v>12650</v>
      </c>
      <c r="G112" s="21">
        <f t="shared" si="7"/>
        <v>78.442687747035578</v>
      </c>
      <c r="H112" s="21">
        <f t="shared" si="8"/>
        <v>4.3478260869565215</v>
      </c>
      <c r="I112" s="21">
        <f t="shared" si="9"/>
        <v>17.209486166007906</v>
      </c>
      <c r="J112" s="21">
        <f t="shared" si="10"/>
        <v>72.521739130434781</v>
      </c>
      <c r="K112" s="21">
        <f t="shared" si="11"/>
        <v>10.268774703557312</v>
      </c>
    </row>
    <row r="113" spans="1:11" x14ac:dyDescent="0.45">
      <c r="A113" s="21" t="s">
        <v>765</v>
      </c>
      <c r="B113" s="22">
        <v>712</v>
      </c>
      <c r="C113" s="22">
        <v>9666</v>
      </c>
      <c r="D113" s="22">
        <v>560</v>
      </c>
      <c r="E113" s="22">
        <v>2331</v>
      </c>
      <c r="F113" s="22">
        <f t="shared" si="6"/>
        <v>13269</v>
      </c>
      <c r="G113" s="21">
        <f t="shared" si="7"/>
        <v>78.212374707965935</v>
      </c>
      <c r="H113" s="21">
        <f t="shared" si="8"/>
        <v>4.2203632526942494</v>
      </c>
      <c r="I113" s="21">
        <f t="shared" si="9"/>
        <v>17.567262039339816</v>
      </c>
      <c r="J113" s="21">
        <f t="shared" si="10"/>
        <v>72.84648428668325</v>
      </c>
      <c r="K113" s="21">
        <f t="shared" si="11"/>
        <v>9.5862536739769375</v>
      </c>
    </row>
    <row r="114" spans="1:11" x14ac:dyDescent="0.45">
      <c r="A114" s="21" t="s">
        <v>764</v>
      </c>
      <c r="B114" s="22">
        <v>585</v>
      </c>
      <c r="C114" s="22">
        <v>4439</v>
      </c>
      <c r="D114" s="22">
        <v>514</v>
      </c>
      <c r="E114" s="22">
        <v>2027</v>
      </c>
      <c r="F114" s="22">
        <f t="shared" si="6"/>
        <v>7565</v>
      </c>
      <c r="G114" s="21">
        <f t="shared" si="7"/>
        <v>66.41110376734963</v>
      </c>
      <c r="H114" s="21">
        <f t="shared" si="8"/>
        <v>6.7944481163251815</v>
      </c>
      <c r="I114" s="21">
        <f t="shared" si="9"/>
        <v>26.794448116325182</v>
      </c>
      <c r="J114" s="21">
        <f t="shared" si="10"/>
        <v>58.678122934567092</v>
      </c>
      <c r="K114" s="21">
        <f t="shared" si="11"/>
        <v>14.527428949107732</v>
      </c>
    </row>
    <row r="115" spans="1:11" x14ac:dyDescent="0.45">
      <c r="A115" s="21" t="s">
        <v>763</v>
      </c>
      <c r="B115" s="22">
        <v>1310</v>
      </c>
      <c r="C115" s="22">
        <v>12246</v>
      </c>
      <c r="D115" s="22">
        <v>884</v>
      </c>
      <c r="E115" s="22">
        <v>3343</v>
      </c>
      <c r="F115" s="22">
        <f t="shared" si="6"/>
        <v>17783</v>
      </c>
      <c r="G115" s="21">
        <f t="shared" si="7"/>
        <v>76.230107405949497</v>
      </c>
      <c r="H115" s="21">
        <f t="shared" si="8"/>
        <v>4.9710397570713605</v>
      </c>
      <c r="I115" s="21">
        <f t="shared" si="9"/>
        <v>18.798852836979137</v>
      </c>
      <c r="J115" s="21">
        <f t="shared" si="10"/>
        <v>68.863521340606198</v>
      </c>
      <c r="K115" s="21">
        <f t="shared" si="11"/>
        <v>12.337625822414665</v>
      </c>
    </row>
    <row r="116" spans="1:11" x14ac:dyDescent="0.45">
      <c r="A116" s="21" t="s">
        <v>762</v>
      </c>
      <c r="B116" s="22">
        <v>1231</v>
      </c>
      <c r="C116" s="22">
        <v>9183</v>
      </c>
      <c r="D116" s="22">
        <v>1465</v>
      </c>
      <c r="E116" s="22">
        <v>4429</v>
      </c>
      <c r="F116" s="22">
        <f t="shared" si="6"/>
        <v>16308</v>
      </c>
      <c r="G116" s="21">
        <f t="shared" si="7"/>
        <v>63.858229090017169</v>
      </c>
      <c r="H116" s="21">
        <f t="shared" si="8"/>
        <v>8.9833210694137833</v>
      </c>
      <c r="I116" s="21">
        <f t="shared" si="9"/>
        <v>27.158449840569045</v>
      </c>
      <c r="J116" s="21">
        <f t="shared" si="10"/>
        <v>56.30978660779985</v>
      </c>
      <c r="K116" s="21">
        <f t="shared" si="11"/>
        <v>16.531763551631101</v>
      </c>
    </row>
    <row r="117" spans="1:11" x14ac:dyDescent="0.45">
      <c r="A117" s="21" t="s">
        <v>761</v>
      </c>
      <c r="B117" s="22">
        <v>995</v>
      </c>
      <c r="C117" s="22">
        <v>12035</v>
      </c>
      <c r="D117" s="22">
        <v>470</v>
      </c>
      <c r="E117" s="22">
        <v>2136</v>
      </c>
      <c r="F117" s="22">
        <f t="shared" si="6"/>
        <v>15636</v>
      </c>
      <c r="G117" s="21">
        <f t="shared" si="7"/>
        <v>83.333333333333343</v>
      </c>
      <c r="H117" s="21">
        <f t="shared" si="8"/>
        <v>3.0058838577641342</v>
      </c>
      <c r="I117" s="21">
        <f t="shared" si="9"/>
        <v>13.660782808902534</v>
      </c>
      <c r="J117" s="21">
        <f t="shared" si="10"/>
        <v>76.969813251470967</v>
      </c>
      <c r="K117" s="21">
        <f t="shared" si="11"/>
        <v>9.369403939626503</v>
      </c>
    </row>
    <row r="118" spans="1:11" x14ac:dyDescent="0.45">
      <c r="A118" s="21" t="s">
        <v>760</v>
      </c>
      <c r="B118" s="22">
        <v>31589</v>
      </c>
      <c r="C118" s="22">
        <v>151926</v>
      </c>
      <c r="D118" s="22">
        <v>44944</v>
      </c>
      <c r="E118" s="22">
        <v>123290</v>
      </c>
      <c r="F118" s="22">
        <f t="shared" si="6"/>
        <v>351749</v>
      </c>
      <c r="G118" s="21">
        <f t="shared" si="7"/>
        <v>52.172145478736255</v>
      </c>
      <c r="H118" s="21">
        <f t="shared" si="8"/>
        <v>12.777292899198009</v>
      </c>
      <c r="I118" s="21">
        <f t="shared" si="9"/>
        <v>35.050561622065736</v>
      </c>
      <c r="J118" s="21">
        <f t="shared" si="10"/>
        <v>43.191594005953107</v>
      </c>
      <c r="K118" s="21">
        <f t="shared" si="11"/>
        <v>21.757844371981157</v>
      </c>
    </row>
    <row r="119" spans="1:11" x14ac:dyDescent="0.45">
      <c r="A119" s="21" t="s">
        <v>759</v>
      </c>
      <c r="B119" s="22">
        <v>11090</v>
      </c>
      <c r="C119" s="22">
        <v>79809</v>
      </c>
      <c r="D119" s="22">
        <v>7179</v>
      </c>
      <c r="E119" s="22">
        <v>29298</v>
      </c>
      <c r="F119" s="22">
        <f t="shared" si="6"/>
        <v>127376</v>
      </c>
      <c r="G119" s="21">
        <f t="shared" si="7"/>
        <v>71.362737093329983</v>
      </c>
      <c r="H119" s="21">
        <f t="shared" si="8"/>
        <v>5.6360695892475814</v>
      </c>
      <c r="I119" s="21">
        <f t="shared" si="9"/>
        <v>23.001193317422434</v>
      </c>
      <c r="J119" s="21">
        <f t="shared" si="10"/>
        <v>62.656230373068709</v>
      </c>
      <c r="K119" s="21">
        <f t="shared" si="11"/>
        <v>14.342576309508855</v>
      </c>
    </row>
    <row r="120" spans="1:11" x14ac:dyDescent="0.45">
      <c r="A120" s="21" t="s">
        <v>758</v>
      </c>
      <c r="B120" s="22">
        <v>3599</v>
      </c>
      <c r="C120" s="22">
        <v>25666</v>
      </c>
      <c r="D120" s="22">
        <v>4650</v>
      </c>
      <c r="E120" s="22">
        <v>12573</v>
      </c>
      <c r="F120" s="22">
        <f t="shared" si="6"/>
        <v>46488</v>
      </c>
      <c r="G120" s="21">
        <f t="shared" si="7"/>
        <v>62.95172947857511</v>
      </c>
      <c r="H120" s="21">
        <f t="shared" si="8"/>
        <v>10.002581311306145</v>
      </c>
      <c r="I120" s="21">
        <f t="shared" si="9"/>
        <v>27.045689210118738</v>
      </c>
      <c r="J120" s="21">
        <f t="shared" si="10"/>
        <v>55.209946652899674</v>
      </c>
      <c r="K120" s="21">
        <f t="shared" si="11"/>
        <v>17.744364136981584</v>
      </c>
    </row>
    <row r="121" spans="1:11" x14ac:dyDescent="0.45">
      <c r="A121" s="21" t="s">
        <v>757</v>
      </c>
      <c r="B121" s="22">
        <v>12291</v>
      </c>
      <c r="C121" s="22">
        <v>82415</v>
      </c>
      <c r="D121" s="22">
        <v>14271</v>
      </c>
      <c r="E121" s="22">
        <v>41132</v>
      </c>
      <c r="F121" s="22">
        <f t="shared" si="6"/>
        <v>150109</v>
      </c>
      <c r="G121" s="21">
        <f t="shared" si="7"/>
        <v>63.091486852886902</v>
      </c>
      <c r="H121" s="21">
        <f t="shared" si="8"/>
        <v>9.5070915135001908</v>
      </c>
      <c r="I121" s="21">
        <f t="shared" si="9"/>
        <v>27.401421633612909</v>
      </c>
      <c r="J121" s="21">
        <f t="shared" si="10"/>
        <v>54.903436835899242</v>
      </c>
      <c r="K121" s="21">
        <f t="shared" si="11"/>
        <v>17.695141530487845</v>
      </c>
    </row>
    <row r="122" spans="1:11" x14ac:dyDescent="0.45">
      <c r="A122" s="21" t="s">
        <v>756</v>
      </c>
      <c r="B122" s="22">
        <v>2123</v>
      </c>
      <c r="C122" s="22">
        <v>20674</v>
      </c>
      <c r="D122" s="22">
        <v>909</v>
      </c>
      <c r="E122" s="22">
        <v>3883</v>
      </c>
      <c r="F122" s="22">
        <f t="shared" si="6"/>
        <v>27589</v>
      </c>
      <c r="G122" s="21">
        <f t="shared" si="7"/>
        <v>82.630758635688139</v>
      </c>
      <c r="H122" s="21">
        <f t="shared" si="8"/>
        <v>3.2947914023705103</v>
      </c>
      <c r="I122" s="21">
        <f t="shared" si="9"/>
        <v>14.074449961941355</v>
      </c>
      <c r="J122" s="21">
        <f t="shared" si="10"/>
        <v>74.935662764145121</v>
      </c>
      <c r="K122" s="21">
        <f t="shared" si="11"/>
        <v>10.989887273913517</v>
      </c>
    </row>
    <row r="123" spans="1:11" x14ac:dyDescent="0.45">
      <c r="A123" s="21" t="s">
        <v>755</v>
      </c>
      <c r="B123" s="22">
        <v>2457</v>
      </c>
      <c r="C123" s="22">
        <v>22773</v>
      </c>
      <c r="D123" s="22">
        <v>2273</v>
      </c>
      <c r="E123" s="22">
        <v>7090</v>
      </c>
      <c r="F123" s="22">
        <f t="shared" si="6"/>
        <v>34593</v>
      </c>
      <c r="G123" s="21">
        <f t="shared" si="7"/>
        <v>72.933830543751625</v>
      </c>
      <c r="H123" s="21">
        <f t="shared" si="8"/>
        <v>6.5706934929031888</v>
      </c>
      <c r="I123" s="21">
        <f t="shared" si="9"/>
        <v>20.495475963345186</v>
      </c>
      <c r="J123" s="21">
        <f t="shared" si="10"/>
        <v>65.831237533605076</v>
      </c>
      <c r="K123" s="21">
        <f t="shared" si="11"/>
        <v>13.67328650304975</v>
      </c>
    </row>
    <row r="124" spans="1:11" x14ac:dyDescent="0.45">
      <c r="A124" s="21" t="s">
        <v>754</v>
      </c>
      <c r="B124" s="22">
        <v>1904</v>
      </c>
      <c r="C124" s="22">
        <v>25396</v>
      </c>
      <c r="D124" s="22">
        <v>774</v>
      </c>
      <c r="E124" s="22">
        <v>3486</v>
      </c>
      <c r="F124" s="22">
        <f t="shared" si="6"/>
        <v>31560</v>
      </c>
      <c r="G124" s="21">
        <f t="shared" si="7"/>
        <v>86.50190114068441</v>
      </c>
      <c r="H124" s="21">
        <f t="shared" si="8"/>
        <v>2.452471482889734</v>
      </c>
      <c r="I124" s="21">
        <f t="shared" si="9"/>
        <v>11.045627376425855</v>
      </c>
      <c r="J124" s="21">
        <f t="shared" si="10"/>
        <v>80.468948035487969</v>
      </c>
      <c r="K124" s="21">
        <f t="shared" si="11"/>
        <v>8.4854245880861843</v>
      </c>
    </row>
    <row r="125" spans="1:11" x14ac:dyDescent="0.45">
      <c r="A125" s="21" t="s">
        <v>753</v>
      </c>
      <c r="B125" s="22">
        <v>3738</v>
      </c>
      <c r="C125" s="22">
        <v>31443</v>
      </c>
      <c r="D125" s="22">
        <v>2797</v>
      </c>
      <c r="E125" s="22">
        <v>8253</v>
      </c>
      <c r="F125" s="22">
        <f t="shared" si="6"/>
        <v>46231</v>
      </c>
      <c r="G125" s="21">
        <f t="shared" si="7"/>
        <v>76.09828902684346</v>
      </c>
      <c r="H125" s="21">
        <f t="shared" si="8"/>
        <v>6.0500529947437869</v>
      </c>
      <c r="I125" s="21">
        <f t="shared" si="9"/>
        <v>17.851657978412753</v>
      </c>
      <c r="J125" s="21">
        <f t="shared" si="10"/>
        <v>68.012805260539466</v>
      </c>
      <c r="K125" s="21">
        <f t="shared" si="11"/>
        <v>14.135536761047781</v>
      </c>
    </row>
    <row r="126" spans="1:11" x14ac:dyDescent="0.45">
      <c r="A126" s="21" t="s">
        <v>752</v>
      </c>
      <c r="B126" s="22">
        <v>4687</v>
      </c>
      <c r="C126" s="22">
        <v>59339</v>
      </c>
      <c r="D126" s="22">
        <v>5594</v>
      </c>
      <c r="E126" s="22">
        <v>17021</v>
      </c>
      <c r="F126" s="22">
        <f t="shared" si="6"/>
        <v>86641</v>
      </c>
      <c r="G126" s="21">
        <f t="shared" si="7"/>
        <v>73.898039034637179</v>
      </c>
      <c r="H126" s="21">
        <f t="shared" si="8"/>
        <v>6.4565275100702895</v>
      </c>
      <c r="I126" s="21">
        <f t="shared" si="9"/>
        <v>19.64543345529253</v>
      </c>
      <c r="J126" s="21">
        <f t="shared" si="10"/>
        <v>68.488360014311937</v>
      </c>
      <c r="K126" s="21">
        <f t="shared" si="11"/>
        <v>11.866206530395541</v>
      </c>
    </row>
    <row r="127" spans="1:11" x14ac:dyDescent="0.45">
      <c r="A127" s="21" t="s">
        <v>751</v>
      </c>
      <c r="B127" s="22">
        <v>1157</v>
      </c>
      <c r="C127" s="22">
        <v>15168</v>
      </c>
      <c r="D127" s="22">
        <v>449</v>
      </c>
      <c r="E127" s="22">
        <v>2493</v>
      </c>
      <c r="F127" s="22">
        <f t="shared" si="6"/>
        <v>19267</v>
      </c>
      <c r="G127" s="21">
        <f t="shared" si="7"/>
        <v>84.730367986713034</v>
      </c>
      <c r="H127" s="21">
        <f t="shared" si="8"/>
        <v>2.3304095084860124</v>
      </c>
      <c r="I127" s="21">
        <f t="shared" si="9"/>
        <v>12.939222504800954</v>
      </c>
      <c r="J127" s="21">
        <f t="shared" si="10"/>
        <v>78.72528156952302</v>
      </c>
      <c r="K127" s="21">
        <f t="shared" si="11"/>
        <v>8.3354959256760264</v>
      </c>
    </row>
    <row r="128" spans="1:11" x14ac:dyDescent="0.45">
      <c r="A128" s="21" t="s">
        <v>750</v>
      </c>
      <c r="B128" s="22">
        <v>3022</v>
      </c>
      <c r="C128" s="22">
        <v>33371</v>
      </c>
      <c r="D128" s="22">
        <v>1568</v>
      </c>
      <c r="E128" s="22">
        <v>5672</v>
      </c>
      <c r="F128" s="22">
        <f t="shared" si="6"/>
        <v>43633</v>
      </c>
      <c r="G128" s="21">
        <f t="shared" si="7"/>
        <v>83.407054293768482</v>
      </c>
      <c r="H128" s="21">
        <f t="shared" si="8"/>
        <v>3.593610340797103</v>
      </c>
      <c r="I128" s="21">
        <f t="shared" si="9"/>
        <v>12.999335365434419</v>
      </c>
      <c r="J128" s="21">
        <f t="shared" si="10"/>
        <v>76.481103751747526</v>
      </c>
      <c r="K128" s="21">
        <f t="shared" si="11"/>
        <v>10.51956088281805</v>
      </c>
    </row>
    <row r="129" spans="1:11" x14ac:dyDescent="0.45">
      <c r="A129" s="21" t="s">
        <v>749</v>
      </c>
      <c r="B129" s="22">
        <v>2989</v>
      </c>
      <c r="C129" s="22">
        <v>37800</v>
      </c>
      <c r="D129" s="22">
        <v>2595</v>
      </c>
      <c r="E129" s="22">
        <v>8925</v>
      </c>
      <c r="F129" s="22">
        <f t="shared" si="6"/>
        <v>52309</v>
      </c>
      <c r="G129" s="21">
        <f t="shared" si="7"/>
        <v>77.977021162706222</v>
      </c>
      <c r="H129" s="21">
        <f t="shared" si="8"/>
        <v>4.9609053891299775</v>
      </c>
      <c r="I129" s="21">
        <f t="shared" si="9"/>
        <v>17.062073448163794</v>
      </c>
      <c r="J129" s="21">
        <f t="shared" si="10"/>
        <v>72.262899309870193</v>
      </c>
      <c r="K129" s="21">
        <f t="shared" si="11"/>
        <v>10.67502724196601</v>
      </c>
    </row>
    <row r="130" spans="1:11" x14ac:dyDescent="0.45">
      <c r="A130" s="21" t="s">
        <v>748</v>
      </c>
      <c r="B130" s="22">
        <v>683</v>
      </c>
      <c r="C130" s="22">
        <v>6579</v>
      </c>
      <c r="D130" s="22">
        <v>751</v>
      </c>
      <c r="E130" s="22">
        <v>2606</v>
      </c>
      <c r="F130" s="22">
        <f t="shared" ref="F130:F193" si="12">SUM(B130:E130)</f>
        <v>10619</v>
      </c>
      <c r="G130" s="21">
        <f t="shared" ref="G130:G193" si="13">(B130+C130)/F130*100</f>
        <v>68.38685375270741</v>
      </c>
      <c r="H130" s="21">
        <f t="shared" ref="H130:H193" si="14">D130/F130*100</f>
        <v>7.0722290234485357</v>
      </c>
      <c r="I130" s="21">
        <f t="shared" ref="I130:I193" si="15">E130/F130*100</f>
        <v>24.540917223844051</v>
      </c>
      <c r="J130" s="21">
        <f t="shared" ref="J130:J193" si="16">C130/F130*100</f>
        <v>61.954986345230246</v>
      </c>
      <c r="K130" s="21">
        <f t="shared" ref="K130:K193" si="17">(B130+D130)/F130*100</f>
        <v>13.504096430925699</v>
      </c>
    </row>
    <row r="131" spans="1:11" x14ac:dyDescent="0.45">
      <c r="A131" s="21" t="s">
        <v>747</v>
      </c>
      <c r="B131" s="22">
        <v>7553</v>
      </c>
      <c r="C131" s="22">
        <v>69334</v>
      </c>
      <c r="D131" s="22">
        <v>6934</v>
      </c>
      <c r="E131" s="22">
        <v>20752</v>
      </c>
      <c r="F131" s="22">
        <f t="shared" si="12"/>
        <v>104573</v>
      </c>
      <c r="G131" s="21">
        <f t="shared" si="13"/>
        <v>73.524714792537267</v>
      </c>
      <c r="H131" s="21">
        <f t="shared" si="14"/>
        <v>6.6307746741510716</v>
      </c>
      <c r="I131" s="21">
        <f t="shared" si="15"/>
        <v>19.844510533311656</v>
      </c>
      <c r="J131" s="21">
        <f t="shared" si="16"/>
        <v>66.302009122813729</v>
      </c>
      <c r="K131" s="21">
        <f t="shared" si="17"/>
        <v>13.853480343874613</v>
      </c>
    </row>
    <row r="132" spans="1:11" x14ac:dyDescent="0.45">
      <c r="A132" s="21" t="s">
        <v>746</v>
      </c>
      <c r="B132" s="22">
        <v>1529</v>
      </c>
      <c r="C132" s="22">
        <v>19894</v>
      </c>
      <c r="D132" s="22">
        <v>921</v>
      </c>
      <c r="E132" s="22">
        <v>3975</v>
      </c>
      <c r="F132" s="22">
        <f t="shared" si="12"/>
        <v>26319</v>
      </c>
      <c r="G132" s="21">
        <f t="shared" si="13"/>
        <v>81.397469508719936</v>
      </c>
      <c r="H132" s="21">
        <f t="shared" si="14"/>
        <v>3.4993730764846687</v>
      </c>
      <c r="I132" s="21">
        <f t="shared" si="15"/>
        <v>15.103157414795396</v>
      </c>
      <c r="J132" s="21">
        <f t="shared" si="16"/>
        <v>75.587978266651461</v>
      </c>
      <c r="K132" s="21">
        <f t="shared" si="17"/>
        <v>9.3088643185531375</v>
      </c>
    </row>
    <row r="133" spans="1:11" x14ac:dyDescent="0.45">
      <c r="A133" s="21" t="s">
        <v>745</v>
      </c>
      <c r="B133" s="22">
        <v>3043</v>
      </c>
      <c r="C133" s="22">
        <v>34355</v>
      </c>
      <c r="D133" s="22">
        <v>2214</v>
      </c>
      <c r="E133" s="22">
        <v>7161</v>
      </c>
      <c r="F133" s="22">
        <f t="shared" si="12"/>
        <v>46773</v>
      </c>
      <c r="G133" s="21">
        <f t="shared" si="13"/>
        <v>79.956385093964471</v>
      </c>
      <c r="H133" s="21">
        <f t="shared" si="14"/>
        <v>4.7335000962093519</v>
      </c>
      <c r="I133" s="21">
        <f t="shared" si="15"/>
        <v>15.310114809826182</v>
      </c>
      <c r="J133" s="21">
        <f t="shared" si="16"/>
        <v>73.450494943664083</v>
      </c>
      <c r="K133" s="21">
        <f t="shared" si="17"/>
        <v>11.239390246509737</v>
      </c>
    </row>
    <row r="134" spans="1:11" x14ac:dyDescent="0.45">
      <c r="A134" s="21" t="s">
        <v>744</v>
      </c>
      <c r="B134" s="22">
        <v>4435</v>
      </c>
      <c r="C134" s="22">
        <v>52457</v>
      </c>
      <c r="D134" s="22">
        <v>2089</v>
      </c>
      <c r="E134" s="22">
        <v>7677</v>
      </c>
      <c r="F134" s="22">
        <f t="shared" si="12"/>
        <v>66658</v>
      </c>
      <c r="G134" s="21">
        <f t="shared" si="13"/>
        <v>85.34909538239971</v>
      </c>
      <c r="H134" s="21">
        <f t="shared" si="14"/>
        <v>3.1339074079630351</v>
      </c>
      <c r="I134" s="21">
        <f t="shared" si="15"/>
        <v>11.516997209637253</v>
      </c>
      <c r="J134" s="21">
        <f t="shared" si="16"/>
        <v>78.695730444957846</v>
      </c>
      <c r="K134" s="21">
        <f t="shared" si="17"/>
        <v>9.7872723454049027</v>
      </c>
    </row>
    <row r="135" spans="1:11" x14ac:dyDescent="0.45">
      <c r="A135" s="21" t="s">
        <v>743</v>
      </c>
      <c r="B135" s="22">
        <v>6684</v>
      </c>
      <c r="C135" s="22">
        <v>68916</v>
      </c>
      <c r="D135" s="22">
        <v>1797</v>
      </c>
      <c r="E135" s="22">
        <v>7904</v>
      </c>
      <c r="F135" s="22">
        <f t="shared" si="12"/>
        <v>85301</v>
      </c>
      <c r="G135" s="21">
        <f t="shared" si="13"/>
        <v>88.627331449807158</v>
      </c>
      <c r="H135" s="21">
        <f t="shared" si="14"/>
        <v>2.1066576007315274</v>
      </c>
      <c r="I135" s="21">
        <f t="shared" si="15"/>
        <v>9.2660109494613181</v>
      </c>
      <c r="J135" s="21">
        <f t="shared" si="16"/>
        <v>80.791549923213097</v>
      </c>
      <c r="K135" s="21">
        <f t="shared" si="17"/>
        <v>9.9424391273255885</v>
      </c>
    </row>
    <row r="136" spans="1:11" x14ac:dyDescent="0.45">
      <c r="A136" s="21" t="s">
        <v>742</v>
      </c>
      <c r="B136" s="22">
        <v>3425</v>
      </c>
      <c r="C136" s="22">
        <v>29003</v>
      </c>
      <c r="D136" s="22">
        <v>1659</v>
      </c>
      <c r="E136" s="22">
        <v>4919</v>
      </c>
      <c r="F136" s="22">
        <f t="shared" si="12"/>
        <v>39006</v>
      </c>
      <c r="G136" s="21">
        <f t="shared" si="13"/>
        <v>83.135927805978568</v>
      </c>
      <c r="H136" s="21">
        <f t="shared" si="14"/>
        <v>4.2531918166435938</v>
      </c>
      <c r="I136" s="21">
        <f t="shared" si="15"/>
        <v>12.610880377377839</v>
      </c>
      <c r="J136" s="21">
        <f t="shared" si="16"/>
        <v>74.355227400912682</v>
      </c>
      <c r="K136" s="21">
        <f t="shared" si="17"/>
        <v>13.033892221709481</v>
      </c>
    </row>
    <row r="137" spans="1:11" x14ac:dyDescent="0.45">
      <c r="A137" s="21" t="s">
        <v>741</v>
      </c>
      <c r="B137" s="22">
        <v>3632</v>
      </c>
      <c r="C137" s="22">
        <v>25137</v>
      </c>
      <c r="D137" s="22">
        <v>2790</v>
      </c>
      <c r="E137" s="22">
        <v>7970</v>
      </c>
      <c r="F137" s="22">
        <f t="shared" si="12"/>
        <v>39529</v>
      </c>
      <c r="G137" s="21">
        <f t="shared" si="13"/>
        <v>72.779478357661461</v>
      </c>
      <c r="H137" s="21">
        <f t="shared" si="14"/>
        <v>7.0581092362569251</v>
      </c>
      <c r="I137" s="21">
        <f t="shared" si="15"/>
        <v>20.162412406081611</v>
      </c>
      <c r="J137" s="21">
        <f t="shared" si="16"/>
        <v>63.591287409243847</v>
      </c>
      <c r="K137" s="21">
        <f t="shared" si="17"/>
        <v>16.246300184674542</v>
      </c>
    </row>
    <row r="138" spans="1:11" x14ac:dyDescent="0.45">
      <c r="A138" s="21" t="s">
        <v>740</v>
      </c>
      <c r="B138" s="22">
        <v>848</v>
      </c>
      <c r="C138" s="22">
        <v>11010</v>
      </c>
      <c r="D138" s="22">
        <v>131</v>
      </c>
      <c r="E138" s="22">
        <v>913</v>
      </c>
      <c r="F138" s="22">
        <f t="shared" si="12"/>
        <v>12902</v>
      </c>
      <c r="G138" s="21">
        <f t="shared" si="13"/>
        <v>91.90823128197178</v>
      </c>
      <c r="H138" s="21">
        <f t="shared" si="14"/>
        <v>1.0153464579135019</v>
      </c>
      <c r="I138" s="21">
        <f t="shared" si="15"/>
        <v>7.0764222601147102</v>
      </c>
      <c r="J138" s="21">
        <f t="shared" si="16"/>
        <v>85.335606882653849</v>
      </c>
      <c r="K138" s="21">
        <f t="shared" si="17"/>
        <v>7.5879708572314364</v>
      </c>
    </row>
    <row r="139" spans="1:11" x14ac:dyDescent="0.45">
      <c r="A139" s="21" t="s">
        <v>739</v>
      </c>
      <c r="B139" s="22">
        <v>2142</v>
      </c>
      <c r="C139" s="22">
        <v>21377</v>
      </c>
      <c r="D139" s="22">
        <v>831</v>
      </c>
      <c r="E139" s="22">
        <v>3206</v>
      </c>
      <c r="F139" s="22">
        <f t="shared" si="12"/>
        <v>27556</v>
      </c>
      <c r="G139" s="21">
        <f t="shared" si="13"/>
        <v>85.349833067208593</v>
      </c>
      <c r="H139" s="21">
        <f t="shared" si="14"/>
        <v>3.0156771664973143</v>
      </c>
      <c r="I139" s="21">
        <f t="shared" si="15"/>
        <v>11.634489766294093</v>
      </c>
      <c r="J139" s="21">
        <f t="shared" si="16"/>
        <v>77.576571345623464</v>
      </c>
      <c r="K139" s="21">
        <f t="shared" si="17"/>
        <v>10.78893888808245</v>
      </c>
    </row>
    <row r="140" spans="1:11" x14ac:dyDescent="0.45">
      <c r="A140" s="21" t="s">
        <v>738</v>
      </c>
      <c r="B140" s="22">
        <v>1020</v>
      </c>
      <c r="C140" s="22">
        <v>13460</v>
      </c>
      <c r="D140" s="22">
        <v>320</v>
      </c>
      <c r="E140" s="22">
        <v>1512</v>
      </c>
      <c r="F140" s="22">
        <f t="shared" si="12"/>
        <v>16312</v>
      </c>
      <c r="G140" s="21">
        <f t="shared" si="13"/>
        <v>88.7690044139284</v>
      </c>
      <c r="H140" s="21">
        <f t="shared" si="14"/>
        <v>1.9617459538989701</v>
      </c>
      <c r="I140" s="21">
        <f t="shared" si="15"/>
        <v>9.2692496321726345</v>
      </c>
      <c r="J140" s="21">
        <f t="shared" si="16"/>
        <v>82.515939185875425</v>
      </c>
      <c r="K140" s="21">
        <f t="shared" si="17"/>
        <v>8.2148111819519372</v>
      </c>
    </row>
    <row r="141" spans="1:11" x14ac:dyDescent="0.45">
      <c r="A141" s="21" t="s">
        <v>737</v>
      </c>
      <c r="B141" s="22">
        <v>966</v>
      </c>
      <c r="C141" s="22">
        <v>12747</v>
      </c>
      <c r="D141" s="22">
        <v>254</v>
      </c>
      <c r="E141" s="22">
        <v>1378</v>
      </c>
      <c r="F141" s="22">
        <f t="shared" si="12"/>
        <v>15345</v>
      </c>
      <c r="G141" s="21">
        <f t="shared" si="13"/>
        <v>89.364613880742922</v>
      </c>
      <c r="H141" s="21">
        <f t="shared" si="14"/>
        <v>1.6552623004235909</v>
      </c>
      <c r="I141" s="21">
        <f t="shared" si="15"/>
        <v>8.980123818833496</v>
      </c>
      <c r="J141" s="21">
        <f t="shared" si="16"/>
        <v>83.069403714564999</v>
      </c>
      <c r="K141" s="21">
        <f t="shared" si="17"/>
        <v>7.9504724666014992</v>
      </c>
    </row>
    <row r="142" spans="1:11" x14ac:dyDescent="0.45">
      <c r="A142" s="21" t="s">
        <v>736</v>
      </c>
      <c r="B142" s="22">
        <v>651</v>
      </c>
      <c r="C142" s="22">
        <v>7374</v>
      </c>
      <c r="D142" s="22">
        <v>161</v>
      </c>
      <c r="E142" s="22">
        <v>939</v>
      </c>
      <c r="F142" s="22">
        <f t="shared" si="12"/>
        <v>9125</v>
      </c>
      <c r="G142" s="21">
        <f t="shared" si="13"/>
        <v>87.945205479452056</v>
      </c>
      <c r="H142" s="21">
        <f t="shared" si="14"/>
        <v>1.7643835616438355</v>
      </c>
      <c r="I142" s="21">
        <f t="shared" si="15"/>
        <v>10.29041095890411</v>
      </c>
      <c r="J142" s="21">
        <f t="shared" si="16"/>
        <v>80.810958904109583</v>
      </c>
      <c r="K142" s="21">
        <f t="shared" si="17"/>
        <v>8.8986301369863021</v>
      </c>
    </row>
    <row r="143" spans="1:11" x14ac:dyDescent="0.45">
      <c r="A143" s="21" t="s">
        <v>735</v>
      </c>
      <c r="B143" s="22">
        <v>696</v>
      </c>
      <c r="C143" s="22">
        <v>8312</v>
      </c>
      <c r="D143" s="22">
        <v>286</v>
      </c>
      <c r="E143" s="22">
        <v>1294</v>
      </c>
      <c r="F143" s="22">
        <f t="shared" si="12"/>
        <v>10588</v>
      </c>
      <c r="G143" s="21">
        <f t="shared" si="13"/>
        <v>85.077446165470334</v>
      </c>
      <c r="H143" s="21">
        <f t="shared" si="14"/>
        <v>2.7011711371363809</v>
      </c>
      <c r="I143" s="21">
        <f t="shared" si="15"/>
        <v>12.221382697393276</v>
      </c>
      <c r="J143" s="21">
        <f t="shared" si="16"/>
        <v>78.503966754816773</v>
      </c>
      <c r="K143" s="21">
        <f t="shared" si="17"/>
        <v>9.2746505477899497</v>
      </c>
    </row>
    <row r="144" spans="1:11" x14ac:dyDescent="0.45">
      <c r="A144" s="21" t="s">
        <v>734</v>
      </c>
      <c r="B144" s="22">
        <v>937</v>
      </c>
      <c r="C144" s="22">
        <v>10158</v>
      </c>
      <c r="D144" s="22">
        <v>277</v>
      </c>
      <c r="E144" s="22">
        <v>1593</v>
      </c>
      <c r="F144" s="22">
        <f t="shared" si="12"/>
        <v>12965</v>
      </c>
      <c r="G144" s="21">
        <f t="shared" si="13"/>
        <v>85.576552256074052</v>
      </c>
      <c r="H144" s="21">
        <f t="shared" si="14"/>
        <v>2.136521403779406</v>
      </c>
      <c r="I144" s="21">
        <f t="shared" si="15"/>
        <v>12.286926340146548</v>
      </c>
      <c r="J144" s="21">
        <f t="shared" si="16"/>
        <v>78.349402236791363</v>
      </c>
      <c r="K144" s="21">
        <f t="shared" si="17"/>
        <v>9.3636714230620903</v>
      </c>
    </row>
    <row r="145" spans="1:11" x14ac:dyDescent="0.45">
      <c r="A145" s="21" t="s">
        <v>733</v>
      </c>
      <c r="B145" s="22">
        <v>402</v>
      </c>
      <c r="C145" s="22">
        <v>3529</v>
      </c>
      <c r="D145" s="22">
        <v>99</v>
      </c>
      <c r="E145" s="22">
        <v>726</v>
      </c>
      <c r="F145" s="22">
        <f t="shared" si="12"/>
        <v>4756</v>
      </c>
      <c r="G145" s="21">
        <f t="shared" si="13"/>
        <v>82.653490328006725</v>
      </c>
      <c r="H145" s="21">
        <f t="shared" si="14"/>
        <v>2.0815811606391925</v>
      </c>
      <c r="I145" s="21">
        <f t="shared" si="15"/>
        <v>15.264928511354078</v>
      </c>
      <c r="J145" s="21">
        <f t="shared" si="16"/>
        <v>74.201009251471831</v>
      </c>
      <c r="K145" s="21">
        <f t="shared" si="17"/>
        <v>10.534062237174096</v>
      </c>
    </row>
    <row r="146" spans="1:11" x14ac:dyDescent="0.45">
      <c r="A146" s="21" t="s">
        <v>732</v>
      </c>
      <c r="B146" s="22">
        <v>450</v>
      </c>
      <c r="C146" s="22">
        <v>5184</v>
      </c>
      <c r="D146" s="22">
        <v>168</v>
      </c>
      <c r="E146" s="22">
        <v>774</v>
      </c>
      <c r="F146" s="22">
        <f t="shared" si="12"/>
        <v>6576</v>
      </c>
      <c r="G146" s="21">
        <f t="shared" si="13"/>
        <v>85.675182481751818</v>
      </c>
      <c r="H146" s="21">
        <f t="shared" si="14"/>
        <v>2.5547445255474455</v>
      </c>
      <c r="I146" s="21">
        <f t="shared" si="15"/>
        <v>11.770072992700729</v>
      </c>
      <c r="J146" s="21">
        <f t="shared" si="16"/>
        <v>78.832116788321173</v>
      </c>
      <c r="K146" s="21">
        <f t="shared" si="17"/>
        <v>9.3978102189781012</v>
      </c>
    </row>
    <row r="147" spans="1:11" x14ac:dyDescent="0.45">
      <c r="A147" s="21" t="s">
        <v>731</v>
      </c>
      <c r="B147" s="22">
        <v>2919</v>
      </c>
      <c r="C147" s="22">
        <v>21165</v>
      </c>
      <c r="D147" s="22">
        <v>2401</v>
      </c>
      <c r="E147" s="22">
        <v>5663</v>
      </c>
      <c r="F147" s="22">
        <f t="shared" si="12"/>
        <v>32148</v>
      </c>
      <c r="G147" s="21">
        <f t="shared" si="13"/>
        <v>74.916013437849955</v>
      </c>
      <c r="H147" s="21">
        <f t="shared" si="14"/>
        <v>7.4685828045290528</v>
      </c>
      <c r="I147" s="21">
        <f t="shared" si="15"/>
        <v>17.615403757621003</v>
      </c>
      <c r="J147" s="21">
        <f t="shared" si="16"/>
        <v>65.836132885404993</v>
      </c>
      <c r="K147" s="21">
        <f t="shared" si="17"/>
        <v>16.548463356973993</v>
      </c>
    </row>
    <row r="148" spans="1:11" x14ac:dyDescent="0.45">
      <c r="A148" s="21" t="s">
        <v>730</v>
      </c>
      <c r="B148" s="22">
        <v>3882</v>
      </c>
      <c r="C148" s="22">
        <v>33083</v>
      </c>
      <c r="D148" s="22">
        <v>1578</v>
      </c>
      <c r="E148" s="22">
        <v>4856</v>
      </c>
      <c r="F148" s="22">
        <f t="shared" si="12"/>
        <v>43399</v>
      </c>
      <c r="G148" s="21">
        <f t="shared" si="13"/>
        <v>85.174773612295212</v>
      </c>
      <c r="H148" s="21">
        <f t="shared" si="14"/>
        <v>3.6360284799188922</v>
      </c>
      <c r="I148" s="21">
        <f t="shared" si="15"/>
        <v>11.189197907785893</v>
      </c>
      <c r="J148" s="21">
        <f t="shared" si="16"/>
        <v>76.229867047627835</v>
      </c>
      <c r="K148" s="21">
        <f t="shared" si="17"/>
        <v>12.58093504458628</v>
      </c>
    </row>
    <row r="149" spans="1:11" x14ac:dyDescent="0.45">
      <c r="A149" s="21" t="s">
        <v>729</v>
      </c>
      <c r="B149" s="22">
        <v>857</v>
      </c>
      <c r="C149" s="22">
        <v>9139</v>
      </c>
      <c r="D149" s="22">
        <v>473</v>
      </c>
      <c r="E149" s="22">
        <v>1711</v>
      </c>
      <c r="F149" s="22">
        <f t="shared" si="12"/>
        <v>12180</v>
      </c>
      <c r="G149" s="21">
        <f t="shared" si="13"/>
        <v>82.068965517241381</v>
      </c>
      <c r="H149" s="21">
        <f t="shared" si="14"/>
        <v>3.8834154351395727</v>
      </c>
      <c r="I149" s="21">
        <f t="shared" si="15"/>
        <v>14.047619047619047</v>
      </c>
      <c r="J149" s="21">
        <f t="shared" si="16"/>
        <v>75.032840722495891</v>
      </c>
      <c r="K149" s="21">
        <f t="shared" si="17"/>
        <v>10.919540229885058</v>
      </c>
    </row>
    <row r="150" spans="1:11" x14ac:dyDescent="0.45">
      <c r="A150" s="21" t="s">
        <v>728</v>
      </c>
      <c r="B150" s="22">
        <v>802</v>
      </c>
      <c r="C150" s="22">
        <v>7514</v>
      </c>
      <c r="D150" s="22">
        <v>293</v>
      </c>
      <c r="E150" s="22">
        <v>1025</v>
      </c>
      <c r="F150" s="22">
        <f t="shared" si="12"/>
        <v>9634</v>
      </c>
      <c r="G150" s="21">
        <f t="shared" si="13"/>
        <v>86.319285862570055</v>
      </c>
      <c r="H150" s="21">
        <f t="shared" si="14"/>
        <v>3.0413120199294168</v>
      </c>
      <c r="I150" s="21">
        <f t="shared" si="15"/>
        <v>10.63940211750052</v>
      </c>
      <c r="J150" s="21">
        <f t="shared" si="16"/>
        <v>77.994602449657464</v>
      </c>
      <c r="K150" s="21">
        <f t="shared" si="17"/>
        <v>11.365995432842018</v>
      </c>
    </row>
    <row r="151" spans="1:11" x14ac:dyDescent="0.45">
      <c r="A151" s="21" t="s">
        <v>727</v>
      </c>
      <c r="B151" s="22">
        <v>301</v>
      </c>
      <c r="C151" s="22">
        <v>4883</v>
      </c>
      <c r="D151" s="22">
        <v>99</v>
      </c>
      <c r="E151" s="22">
        <v>447</v>
      </c>
      <c r="F151" s="22">
        <f t="shared" si="12"/>
        <v>5730</v>
      </c>
      <c r="G151" s="21">
        <f t="shared" si="13"/>
        <v>90.471204188481678</v>
      </c>
      <c r="H151" s="21">
        <f t="shared" si="14"/>
        <v>1.7277486910994764</v>
      </c>
      <c r="I151" s="21">
        <f t="shared" si="15"/>
        <v>7.8010471204188487</v>
      </c>
      <c r="J151" s="21">
        <f t="shared" si="16"/>
        <v>85.218150087260042</v>
      </c>
      <c r="K151" s="21">
        <f t="shared" si="17"/>
        <v>6.9808027923211169</v>
      </c>
    </row>
    <row r="152" spans="1:11" x14ac:dyDescent="0.45">
      <c r="A152" s="21" t="s">
        <v>726</v>
      </c>
      <c r="B152" s="22">
        <v>343</v>
      </c>
      <c r="C152" s="22">
        <v>4683</v>
      </c>
      <c r="D152" s="22">
        <v>118</v>
      </c>
      <c r="E152" s="22">
        <v>554</v>
      </c>
      <c r="F152" s="22">
        <f t="shared" si="12"/>
        <v>5698</v>
      </c>
      <c r="G152" s="21">
        <f t="shared" si="13"/>
        <v>88.206388206388212</v>
      </c>
      <c r="H152" s="21">
        <f t="shared" si="14"/>
        <v>2.0709020709020707</v>
      </c>
      <c r="I152" s="21">
        <f t="shared" si="15"/>
        <v>9.7227097227097232</v>
      </c>
      <c r="J152" s="21">
        <f t="shared" si="16"/>
        <v>82.186732186732186</v>
      </c>
      <c r="K152" s="21">
        <f t="shared" si="17"/>
        <v>8.0905580905580905</v>
      </c>
    </row>
    <row r="153" spans="1:11" x14ac:dyDescent="0.45">
      <c r="A153" s="21" t="s">
        <v>725</v>
      </c>
      <c r="B153" s="22">
        <v>327</v>
      </c>
      <c r="C153" s="22">
        <v>5919</v>
      </c>
      <c r="D153" s="22">
        <v>94</v>
      </c>
      <c r="E153" s="22">
        <v>625</v>
      </c>
      <c r="F153" s="22">
        <f t="shared" si="12"/>
        <v>6965</v>
      </c>
      <c r="G153" s="21">
        <f t="shared" si="13"/>
        <v>89.676956209619533</v>
      </c>
      <c r="H153" s="21">
        <f t="shared" si="14"/>
        <v>1.3496051687006461</v>
      </c>
      <c r="I153" s="21">
        <f t="shared" si="15"/>
        <v>8.9734386216798274</v>
      </c>
      <c r="J153" s="21">
        <f t="shared" si="16"/>
        <v>84.982053122756639</v>
      </c>
      <c r="K153" s="21">
        <f t="shared" si="17"/>
        <v>6.0445082555635317</v>
      </c>
    </row>
    <row r="154" spans="1:11" x14ac:dyDescent="0.45">
      <c r="A154" s="21" t="s">
        <v>724</v>
      </c>
      <c r="B154" s="22">
        <v>273</v>
      </c>
      <c r="C154" s="22">
        <v>3805</v>
      </c>
      <c r="D154" s="22">
        <v>220</v>
      </c>
      <c r="E154" s="22">
        <v>908</v>
      </c>
      <c r="F154" s="22">
        <f t="shared" si="12"/>
        <v>5206</v>
      </c>
      <c r="G154" s="21">
        <f t="shared" si="13"/>
        <v>78.33269304648482</v>
      </c>
      <c r="H154" s="21">
        <f t="shared" si="14"/>
        <v>4.2258932001536689</v>
      </c>
      <c r="I154" s="21">
        <f t="shared" si="15"/>
        <v>17.441413753361505</v>
      </c>
      <c r="J154" s="21">
        <f t="shared" si="16"/>
        <v>73.088743757203218</v>
      </c>
      <c r="K154" s="21">
        <f t="shared" si="17"/>
        <v>9.4698424894352673</v>
      </c>
    </row>
    <row r="155" spans="1:11" x14ac:dyDescent="0.45">
      <c r="A155" s="21" t="s">
        <v>723</v>
      </c>
      <c r="B155" s="22">
        <v>823</v>
      </c>
      <c r="C155" s="22">
        <v>8454</v>
      </c>
      <c r="D155" s="22">
        <v>637</v>
      </c>
      <c r="E155" s="22">
        <v>2023</v>
      </c>
      <c r="F155" s="22">
        <f t="shared" si="12"/>
        <v>11937</v>
      </c>
      <c r="G155" s="21">
        <f t="shared" si="13"/>
        <v>77.716344140068699</v>
      </c>
      <c r="H155" s="21">
        <f t="shared" si="14"/>
        <v>5.336349166457234</v>
      </c>
      <c r="I155" s="21">
        <f t="shared" si="15"/>
        <v>16.947306693474072</v>
      </c>
      <c r="J155" s="21">
        <f t="shared" si="16"/>
        <v>70.821814526262884</v>
      </c>
      <c r="K155" s="21">
        <f t="shared" si="17"/>
        <v>12.230878780263048</v>
      </c>
    </row>
    <row r="156" spans="1:11" x14ac:dyDescent="0.45">
      <c r="A156" s="21" t="s">
        <v>722</v>
      </c>
      <c r="B156" s="22">
        <v>638</v>
      </c>
      <c r="C156" s="22">
        <v>6670</v>
      </c>
      <c r="D156" s="22">
        <v>301</v>
      </c>
      <c r="E156" s="22">
        <v>1800</v>
      </c>
      <c r="F156" s="22">
        <f t="shared" si="12"/>
        <v>9409</v>
      </c>
      <c r="G156" s="21">
        <f t="shared" si="13"/>
        <v>77.670315655223717</v>
      </c>
      <c r="H156" s="21">
        <f t="shared" si="14"/>
        <v>3.1990647252630464</v>
      </c>
      <c r="I156" s="21">
        <f t="shared" si="15"/>
        <v>19.130619619513229</v>
      </c>
      <c r="J156" s="21">
        <f t="shared" si="16"/>
        <v>70.889573812307361</v>
      </c>
      <c r="K156" s="21">
        <f t="shared" si="17"/>
        <v>9.9798065681794021</v>
      </c>
    </row>
    <row r="157" spans="1:11" x14ac:dyDescent="0.45">
      <c r="A157" s="21" t="s">
        <v>721</v>
      </c>
      <c r="B157" s="22">
        <v>514</v>
      </c>
      <c r="C157" s="22">
        <v>6699</v>
      </c>
      <c r="D157" s="22">
        <v>357</v>
      </c>
      <c r="E157" s="22">
        <v>1698</v>
      </c>
      <c r="F157" s="22">
        <f t="shared" si="12"/>
        <v>9268</v>
      </c>
      <c r="G157" s="21">
        <f t="shared" si="13"/>
        <v>77.826931376780323</v>
      </c>
      <c r="H157" s="21">
        <f t="shared" si="14"/>
        <v>3.8519637462235647</v>
      </c>
      <c r="I157" s="21">
        <f t="shared" si="15"/>
        <v>18.321104876996117</v>
      </c>
      <c r="J157" s="21">
        <f t="shared" si="16"/>
        <v>72.280966767371595</v>
      </c>
      <c r="K157" s="21">
        <f t="shared" si="17"/>
        <v>9.397928355632283</v>
      </c>
    </row>
    <row r="158" spans="1:11" x14ac:dyDescent="0.45">
      <c r="A158" s="21" t="s">
        <v>720</v>
      </c>
      <c r="B158" s="22">
        <v>1269</v>
      </c>
      <c r="C158" s="22">
        <v>9658</v>
      </c>
      <c r="D158" s="22">
        <v>952</v>
      </c>
      <c r="E158" s="22">
        <v>2630</v>
      </c>
      <c r="F158" s="22">
        <f t="shared" si="12"/>
        <v>14509</v>
      </c>
      <c r="G158" s="21">
        <f t="shared" si="13"/>
        <v>75.311875387690392</v>
      </c>
      <c r="H158" s="21">
        <f t="shared" si="14"/>
        <v>6.5614446205803301</v>
      </c>
      <c r="I158" s="21">
        <f t="shared" si="15"/>
        <v>18.126679991729272</v>
      </c>
      <c r="J158" s="21">
        <f t="shared" si="16"/>
        <v>66.565579984837001</v>
      </c>
      <c r="K158" s="21">
        <f t="shared" si="17"/>
        <v>15.30774002343373</v>
      </c>
    </row>
    <row r="159" spans="1:11" x14ac:dyDescent="0.45">
      <c r="A159" s="21" t="s">
        <v>719</v>
      </c>
      <c r="B159" s="22">
        <v>2623</v>
      </c>
      <c r="C159" s="22">
        <v>26383</v>
      </c>
      <c r="D159" s="22">
        <v>1441</v>
      </c>
      <c r="E159" s="22">
        <v>4754</v>
      </c>
      <c r="F159" s="22">
        <f t="shared" si="12"/>
        <v>35201</v>
      </c>
      <c r="G159" s="21">
        <f t="shared" si="13"/>
        <v>82.40106815147297</v>
      </c>
      <c r="H159" s="21">
        <f t="shared" si="14"/>
        <v>4.0936337035879662</v>
      </c>
      <c r="I159" s="21">
        <f t="shared" si="15"/>
        <v>13.505298144939065</v>
      </c>
      <c r="J159" s="21">
        <f t="shared" si="16"/>
        <v>74.949575296156354</v>
      </c>
      <c r="K159" s="21">
        <f t="shared" si="17"/>
        <v>11.545126558904578</v>
      </c>
    </row>
    <row r="160" spans="1:11" x14ac:dyDescent="0.45">
      <c r="A160" s="21" t="s">
        <v>718</v>
      </c>
      <c r="B160" s="22">
        <v>758</v>
      </c>
      <c r="C160" s="22">
        <v>7921</v>
      </c>
      <c r="D160" s="22">
        <v>465</v>
      </c>
      <c r="E160" s="22">
        <v>1720</v>
      </c>
      <c r="F160" s="22">
        <f t="shared" si="12"/>
        <v>10864</v>
      </c>
      <c r="G160" s="21">
        <f t="shared" si="13"/>
        <v>79.887702503681894</v>
      </c>
      <c r="H160" s="21">
        <f t="shared" si="14"/>
        <v>4.2801914580265095</v>
      </c>
      <c r="I160" s="21">
        <f t="shared" si="15"/>
        <v>15.832106038291604</v>
      </c>
      <c r="J160" s="21">
        <f t="shared" si="16"/>
        <v>72.910530191458022</v>
      </c>
      <c r="K160" s="21">
        <f t="shared" si="17"/>
        <v>11.257363770250368</v>
      </c>
    </row>
    <row r="161" spans="1:11" x14ac:dyDescent="0.45">
      <c r="A161" s="21" t="s">
        <v>717</v>
      </c>
      <c r="B161" s="22">
        <v>626</v>
      </c>
      <c r="C161" s="22">
        <v>7371</v>
      </c>
      <c r="D161" s="22">
        <v>344</v>
      </c>
      <c r="E161" s="22">
        <v>1160</v>
      </c>
      <c r="F161" s="22">
        <f t="shared" si="12"/>
        <v>9501</v>
      </c>
      <c r="G161" s="21">
        <f t="shared" si="13"/>
        <v>84.170087359225349</v>
      </c>
      <c r="H161" s="21">
        <f t="shared" si="14"/>
        <v>3.620671508262288</v>
      </c>
      <c r="I161" s="21">
        <f t="shared" si="15"/>
        <v>12.209241132512368</v>
      </c>
      <c r="J161" s="21">
        <f t="shared" si="16"/>
        <v>77.581307230817814</v>
      </c>
      <c r="K161" s="21">
        <f t="shared" si="17"/>
        <v>10.209451636669824</v>
      </c>
    </row>
    <row r="162" spans="1:11" x14ac:dyDescent="0.45">
      <c r="A162" s="21" t="s">
        <v>716</v>
      </c>
      <c r="B162" s="22">
        <v>862</v>
      </c>
      <c r="C162" s="22">
        <v>12980</v>
      </c>
      <c r="D162" s="22">
        <v>427</v>
      </c>
      <c r="E162" s="22">
        <v>1893</v>
      </c>
      <c r="F162" s="22">
        <f t="shared" si="12"/>
        <v>16162</v>
      </c>
      <c r="G162" s="21">
        <f t="shared" si="13"/>
        <v>85.645340923153086</v>
      </c>
      <c r="H162" s="21">
        <f t="shared" si="14"/>
        <v>2.6419997525058778</v>
      </c>
      <c r="I162" s="21">
        <f t="shared" si="15"/>
        <v>11.712659324341047</v>
      </c>
      <c r="J162" s="21">
        <f t="shared" si="16"/>
        <v>80.311842593738405</v>
      </c>
      <c r="K162" s="21">
        <f t="shared" si="17"/>
        <v>7.9754980819205539</v>
      </c>
    </row>
    <row r="163" spans="1:11" x14ac:dyDescent="0.45">
      <c r="A163" s="21" t="s">
        <v>715</v>
      </c>
      <c r="B163" s="22">
        <v>746</v>
      </c>
      <c r="C163" s="22">
        <v>10620</v>
      </c>
      <c r="D163" s="22">
        <v>349</v>
      </c>
      <c r="E163" s="22">
        <v>1548</v>
      </c>
      <c r="F163" s="22">
        <f t="shared" si="12"/>
        <v>13263</v>
      </c>
      <c r="G163" s="21">
        <f t="shared" si="13"/>
        <v>85.697051949031149</v>
      </c>
      <c r="H163" s="21">
        <f t="shared" si="14"/>
        <v>2.6313805323079245</v>
      </c>
      <c r="I163" s="21">
        <f t="shared" si="15"/>
        <v>11.671567518660936</v>
      </c>
      <c r="J163" s="21">
        <f t="shared" si="16"/>
        <v>80.072381814069217</v>
      </c>
      <c r="K163" s="21">
        <f t="shared" si="17"/>
        <v>8.2560506672698484</v>
      </c>
    </row>
    <row r="164" spans="1:11" x14ac:dyDescent="0.45">
      <c r="A164" s="21" t="s">
        <v>714</v>
      </c>
      <c r="B164" s="22">
        <v>529</v>
      </c>
      <c r="C164" s="22">
        <v>8452</v>
      </c>
      <c r="D164" s="22">
        <v>465</v>
      </c>
      <c r="E164" s="22">
        <v>1835</v>
      </c>
      <c r="F164" s="22">
        <f t="shared" si="12"/>
        <v>11281</v>
      </c>
      <c r="G164" s="21">
        <f t="shared" si="13"/>
        <v>79.611736548178357</v>
      </c>
      <c r="H164" s="21">
        <f t="shared" si="14"/>
        <v>4.1219750022161152</v>
      </c>
      <c r="I164" s="21">
        <f t="shared" si="15"/>
        <v>16.266288449605533</v>
      </c>
      <c r="J164" s="21">
        <f t="shared" si="16"/>
        <v>74.92243595425937</v>
      </c>
      <c r="K164" s="21">
        <f t="shared" si="17"/>
        <v>8.8112755961350953</v>
      </c>
    </row>
    <row r="165" spans="1:11" x14ac:dyDescent="0.45">
      <c r="A165" s="21" t="s">
        <v>713</v>
      </c>
      <c r="B165" s="22">
        <v>408</v>
      </c>
      <c r="C165" s="22">
        <v>7243</v>
      </c>
      <c r="D165" s="22">
        <v>252</v>
      </c>
      <c r="E165" s="22">
        <v>1304</v>
      </c>
      <c r="F165" s="22">
        <f t="shared" si="12"/>
        <v>9207</v>
      </c>
      <c r="G165" s="21">
        <f t="shared" si="13"/>
        <v>83.099815357879862</v>
      </c>
      <c r="H165" s="21">
        <f t="shared" si="14"/>
        <v>2.7370478983382207</v>
      </c>
      <c r="I165" s="21">
        <f t="shared" si="15"/>
        <v>14.163136743781903</v>
      </c>
      <c r="J165" s="21">
        <f t="shared" si="16"/>
        <v>78.668404474856089</v>
      </c>
      <c r="K165" s="21">
        <f t="shared" si="17"/>
        <v>7.1684587813620064</v>
      </c>
    </row>
    <row r="166" spans="1:11" x14ac:dyDescent="0.45">
      <c r="A166" s="21" t="s">
        <v>712</v>
      </c>
      <c r="B166" s="22">
        <v>52148</v>
      </c>
      <c r="C166" s="22">
        <v>311345</v>
      </c>
      <c r="D166" s="22">
        <v>57997</v>
      </c>
      <c r="E166" s="22">
        <v>166059</v>
      </c>
      <c r="F166" s="22">
        <f t="shared" si="12"/>
        <v>587549</v>
      </c>
      <c r="G166" s="21">
        <f t="shared" si="13"/>
        <v>61.865989049423966</v>
      </c>
      <c r="H166" s="21">
        <f t="shared" si="14"/>
        <v>9.8710065032873864</v>
      </c>
      <c r="I166" s="21">
        <f t="shared" si="15"/>
        <v>28.263004447288655</v>
      </c>
      <c r="J166" s="21">
        <f t="shared" si="16"/>
        <v>52.990473985999465</v>
      </c>
      <c r="K166" s="21">
        <f t="shared" si="17"/>
        <v>18.746521566711884</v>
      </c>
    </row>
    <row r="167" spans="1:11" x14ac:dyDescent="0.45">
      <c r="A167" s="21" t="s">
        <v>711</v>
      </c>
      <c r="B167" s="22">
        <v>6219</v>
      </c>
      <c r="C167" s="22">
        <v>46300</v>
      </c>
      <c r="D167" s="22">
        <v>4278</v>
      </c>
      <c r="E167" s="22">
        <v>13146</v>
      </c>
      <c r="F167" s="22">
        <f t="shared" si="12"/>
        <v>69943</v>
      </c>
      <c r="G167" s="21">
        <f t="shared" si="13"/>
        <v>75.088286175886083</v>
      </c>
      <c r="H167" s="21">
        <f t="shared" si="14"/>
        <v>6.1164090759618546</v>
      </c>
      <c r="I167" s="21">
        <f t="shared" si="15"/>
        <v>18.795304748152066</v>
      </c>
      <c r="J167" s="21">
        <f t="shared" si="16"/>
        <v>66.196760219035497</v>
      </c>
      <c r="K167" s="21">
        <f t="shared" si="17"/>
        <v>15.007935032812433</v>
      </c>
    </row>
    <row r="168" spans="1:11" x14ac:dyDescent="0.45">
      <c r="A168" s="21" t="s">
        <v>710</v>
      </c>
      <c r="B168" s="22">
        <v>3744</v>
      </c>
      <c r="C168" s="22">
        <v>37385</v>
      </c>
      <c r="D168" s="22">
        <v>1775</v>
      </c>
      <c r="E168" s="22">
        <v>5367</v>
      </c>
      <c r="F168" s="22">
        <f t="shared" si="12"/>
        <v>48271</v>
      </c>
      <c r="G168" s="21">
        <f t="shared" si="13"/>
        <v>85.204367011248991</v>
      </c>
      <c r="H168" s="21">
        <f t="shared" si="14"/>
        <v>3.6771560564313979</v>
      </c>
      <c r="I168" s="21">
        <f t="shared" si="15"/>
        <v>11.118476932319613</v>
      </c>
      <c r="J168" s="21">
        <f t="shared" si="16"/>
        <v>77.448157278697352</v>
      </c>
      <c r="K168" s="21">
        <f t="shared" si="17"/>
        <v>11.433365788983034</v>
      </c>
    </row>
    <row r="169" spans="1:11" x14ac:dyDescent="0.45">
      <c r="A169" s="21" t="s">
        <v>709</v>
      </c>
      <c r="B169" s="22">
        <v>872</v>
      </c>
      <c r="C169" s="22">
        <v>11047</v>
      </c>
      <c r="D169" s="22">
        <v>388</v>
      </c>
      <c r="E169" s="22">
        <v>1959</v>
      </c>
      <c r="F169" s="22">
        <f t="shared" si="12"/>
        <v>14266</v>
      </c>
      <c r="G169" s="21">
        <f t="shared" si="13"/>
        <v>83.548296649376141</v>
      </c>
      <c r="H169" s="21">
        <f t="shared" si="14"/>
        <v>2.7197532594981073</v>
      </c>
      <c r="I169" s="21">
        <f t="shared" si="15"/>
        <v>13.731950091125752</v>
      </c>
      <c r="J169" s="21">
        <f t="shared" si="16"/>
        <v>77.435861488854613</v>
      </c>
      <c r="K169" s="21">
        <f t="shared" si="17"/>
        <v>8.8321884200196266</v>
      </c>
    </row>
    <row r="170" spans="1:11" x14ac:dyDescent="0.45">
      <c r="A170" s="21" t="s">
        <v>708</v>
      </c>
      <c r="B170" s="22">
        <v>4209</v>
      </c>
      <c r="C170" s="22">
        <v>39500</v>
      </c>
      <c r="D170" s="22">
        <v>3316</v>
      </c>
      <c r="E170" s="22">
        <v>10097</v>
      </c>
      <c r="F170" s="22">
        <f t="shared" si="12"/>
        <v>57122</v>
      </c>
      <c r="G170" s="21">
        <f t="shared" si="13"/>
        <v>76.518679317951054</v>
      </c>
      <c r="H170" s="21">
        <f t="shared" si="14"/>
        <v>5.8051188683869608</v>
      </c>
      <c r="I170" s="21">
        <f t="shared" si="15"/>
        <v>17.676201813661987</v>
      </c>
      <c r="J170" s="21">
        <f t="shared" si="16"/>
        <v>69.15023983754071</v>
      </c>
      <c r="K170" s="21">
        <f t="shared" si="17"/>
        <v>13.173558348797313</v>
      </c>
    </row>
    <row r="171" spans="1:11" x14ac:dyDescent="0.45">
      <c r="A171" s="21" t="s">
        <v>707</v>
      </c>
      <c r="B171" s="22">
        <v>1312</v>
      </c>
      <c r="C171" s="22">
        <v>7600</v>
      </c>
      <c r="D171" s="22">
        <v>742</v>
      </c>
      <c r="E171" s="22">
        <v>3623</v>
      </c>
      <c r="F171" s="22">
        <f t="shared" si="12"/>
        <v>13277</v>
      </c>
      <c r="G171" s="21">
        <f t="shared" si="13"/>
        <v>67.12359719816223</v>
      </c>
      <c r="H171" s="21">
        <f t="shared" si="14"/>
        <v>5.5886118852150339</v>
      </c>
      <c r="I171" s="21">
        <f t="shared" si="15"/>
        <v>27.287790916622729</v>
      </c>
      <c r="J171" s="21">
        <f t="shared" si="16"/>
        <v>57.241846802741577</v>
      </c>
      <c r="K171" s="21">
        <f t="shared" si="17"/>
        <v>15.470362280635685</v>
      </c>
    </row>
    <row r="172" spans="1:11" x14ac:dyDescent="0.45">
      <c r="A172" s="21" t="s">
        <v>706</v>
      </c>
      <c r="B172" s="22">
        <v>2492</v>
      </c>
      <c r="C172" s="22">
        <v>28949</v>
      </c>
      <c r="D172" s="22">
        <v>1982</v>
      </c>
      <c r="E172" s="22">
        <v>6213</v>
      </c>
      <c r="F172" s="22">
        <f t="shared" si="12"/>
        <v>39636</v>
      </c>
      <c r="G172" s="21">
        <f t="shared" si="13"/>
        <v>79.324351599555968</v>
      </c>
      <c r="H172" s="21">
        <f t="shared" si="14"/>
        <v>5.000504591785246</v>
      </c>
      <c r="I172" s="21">
        <f t="shared" si="15"/>
        <v>15.675143808658795</v>
      </c>
      <c r="J172" s="21">
        <f t="shared" si="16"/>
        <v>73.037137955394087</v>
      </c>
      <c r="K172" s="21">
        <f t="shared" si="17"/>
        <v>11.287718235947118</v>
      </c>
    </row>
    <row r="173" spans="1:11" x14ac:dyDescent="0.45">
      <c r="A173" s="21" t="s">
        <v>705</v>
      </c>
      <c r="B173" s="22">
        <v>4257</v>
      </c>
      <c r="C173" s="22">
        <v>36734</v>
      </c>
      <c r="D173" s="22">
        <v>4992</v>
      </c>
      <c r="E173" s="22">
        <v>13171</v>
      </c>
      <c r="F173" s="22">
        <f t="shared" si="12"/>
        <v>59154</v>
      </c>
      <c r="G173" s="21">
        <f t="shared" si="13"/>
        <v>69.29539845149948</v>
      </c>
      <c r="H173" s="21">
        <f t="shared" si="14"/>
        <v>8.4389897555533011</v>
      </c>
      <c r="I173" s="21">
        <f t="shared" si="15"/>
        <v>22.265611792947222</v>
      </c>
      <c r="J173" s="21">
        <f t="shared" si="16"/>
        <v>62.098928221253004</v>
      </c>
      <c r="K173" s="21">
        <f t="shared" si="17"/>
        <v>15.635459985799777</v>
      </c>
    </row>
    <row r="174" spans="1:11" x14ac:dyDescent="0.45">
      <c r="A174" s="21" t="s">
        <v>704</v>
      </c>
      <c r="B174" s="22">
        <v>3205</v>
      </c>
      <c r="C174" s="22">
        <v>32121</v>
      </c>
      <c r="D174" s="22">
        <v>1490</v>
      </c>
      <c r="E174" s="22">
        <v>5037</v>
      </c>
      <c r="F174" s="22">
        <f t="shared" si="12"/>
        <v>41853</v>
      </c>
      <c r="G174" s="21">
        <f t="shared" si="13"/>
        <v>84.404941103385653</v>
      </c>
      <c r="H174" s="21">
        <f t="shared" si="14"/>
        <v>3.560079325257449</v>
      </c>
      <c r="I174" s="21">
        <f t="shared" si="15"/>
        <v>12.034979571356892</v>
      </c>
      <c r="J174" s="21">
        <f t="shared" si="16"/>
        <v>76.747186581607053</v>
      </c>
      <c r="K174" s="21">
        <f t="shared" si="17"/>
        <v>11.217833847036054</v>
      </c>
    </row>
    <row r="175" spans="1:11" x14ac:dyDescent="0.45">
      <c r="A175" s="21" t="s">
        <v>703</v>
      </c>
      <c r="B175" s="22">
        <v>9066</v>
      </c>
      <c r="C175" s="22">
        <v>67294</v>
      </c>
      <c r="D175" s="22">
        <v>10243</v>
      </c>
      <c r="E175" s="22">
        <v>27488</v>
      </c>
      <c r="F175" s="22">
        <f t="shared" si="12"/>
        <v>114091</v>
      </c>
      <c r="G175" s="21">
        <f t="shared" si="13"/>
        <v>66.929030335433993</v>
      </c>
      <c r="H175" s="21">
        <f t="shared" si="14"/>
        <v>8.9779211331305717</v>
      </c>
      <c r="I175" s="21">
        <f t="shared" si="15"/>
        <v>24.093048531435432</v>
      </c>
      <c r="J175" s="21">
        <f t="shared" si="16"/>
        <v>58.982741846420836</v>
      </c>
      <c r="K175" s="21">
        <f t="shared" si="17"/>
        <v>16.924209622143728</v>
      </c>
    </row>
    <row r="176" spans="1:11" x14ac:dyDescent="0.45">
      <c r="A176" s="21" t="s">
        <v>702</v>
      </c>
      <c r="B176" s="22">
        <v>1548</v>
      </c>
      <c r="C176" s="22">
        <v>19055</v>
      </c>
      <c r="D176" s="22">
        <v>919</v>
      </c>
      <c r="E176" s="22">
        <v>3376</v>
      </c>
      <c r="F176" s="22">
        <f t="shared" si="12"/>
        <v>24898</v>
      </c>
      <c r="G176" s="21">
        <f t="shared" si="13"/>
        <v>82.749618443248451</v>
      </c>
      <c r="H176" s="21">
        <f t="shared" si="14"/>
        <v>3.6910595228532412</v>
      </c>
      <c r="I176" s="21">
        <f t="shared" si="15"/>
        <v>13.559322033898304</v>
      </c>
      <c r="J176" s="21">
        <f t="shared" si="16"/>
        <v>76.53225158647281</v>
      </c>
      <c r="K176" s="21">
        <f t="shared" si="17"/>
        <v>9.9084263796288852</v>
      </c>
    </row>
    <row r="177" spans="1:11" x14ac:dyDescent="0.45">
      <c r="A177" s="21" t="s">
        <v>701</v>
      </c>
      <c r="B177" s="22">
        <v>772</v>
      </c>
      <c r="C177" s="22">
        <v>9204</v>
      </c>
      <c r="D177" s="22">
        <v>374</v>
      </c>
      <c r="E177" s="22">
        <v>1968</v>
      </c>
      <c r="F177" s="22">
        <f t="shared" si="12"/>
        <v>12318</v>
      </c>
      <c r="G177" s="21">
        <f t="shared" si="13"/>
        <v>80.987173242409483</v>
      </c>
      <c r="H177" s="21">
        <f t="shared" si="14"/>
        <v>3.0362071764896901</v>
      </c>
      <c r="I177" s="21">
        <f t="shared" si="15"/>
        <v>15.976619581100829</v>
      </c>
      <c r="J177" s="21">
        <f t="shared" si="16"/>
        <v>74.719922065270339</v>
      </c>
      <c r="K177" s="21">
        <f t="shared" si="17"/>
        <v>9.3034583536288373</v>
      </c>
    </row>
    <row r="178" spans="1:11" x14ac:dyDescent="0.45">
      <c r="A178" s="21" t="s">
        <v>700</v>
      </c>
      <c r="B178" s="22">
        <v>1416</v>
      </c>
      <c r="C178" s="22">
        <v>19579</v>
      </c>
      <c r="D178" s="22">
        <v>744</v>
      </c>
      <c r="E178" s="22">
        <v>2984</v>
      </c>
      <c r="F178" s="22">
        <f t="shared" si="12"/>
        <v>24723</v>
      </c>
      <c r="G178" s="21">
        <f t="shared" si="13"/>
        <v>84.920923836104038</v>
      </c>
      <c r="H178" s="21">
        <f t="shared" si="14"/>
        <v>3.0093435262710839</v>
      </c>
      <c r="I178" s="21">
        <f t="shared" si="15"/>
        <v>12.069732637624883</v>
      </c>
      <c r="J178" s="21">
        <f t="shared" si="16"/>
        <v>79.193463576426808</v>
      </c>
      <c r="K178" s="21">
        <f t="shared" si="17"/>
        <v>8.7368037859483074</v>
      </c>
    </row>
    <row r="179" spans="1:11" x14ac:dyDescent="0.45">
      <c r="A179" s="21" t="s">
        <v>699</v>
      </c>
      <c r="B179" s="22">
        <v>2012</v>
      </c>
      <c r="C179" s="22">
        <v>32650</v>
      </c>
      <c r="D179" s="22">
        <v>1327</v>
      </c>
      <c r="E179" s="22">
        <v>4471</v>
      </c>
      <c r="F179" s="22">
        <f t="shared" si="12"/>
        <v>40460</v>
      </c>
      <c r="G179" s="21">
        <f t="shared" si="13"/>
        <v>85.66979733069698</v>
      </c>
      <c r="H179" s="21">
        <f t="shared" si="14"/>
        <v>3.279782501235788</v>
      </c>
      <c r="I179" s="21">
        <f t="shared" si="15"/>
        <v>11.050420168067227</v>
      </c>
      <c r="J179" s="21">
        <f t="shared" si="16"/>
        <v>80.696984676223423</v>
      </c>
      <c r="K179" s="21">
        <f t="shared" si="17"/>
        <v>8.2525951557093435</v>
      </c>
    </row>
    <row r="180" spans="1:11" x14ac:dyDescent="0.45">
      <c r="A180" s="21" t="s">
        <v>698</v>
      </c>
      <c r="B180" s="22">
        <v>1038</v>
      </c>
      <c r="C180" s="22">
        <v>13687</v>
      </c>
      <c r="D180" s="22">
        <v>910</v>
      </c>
      <c r="E180" s="22">
        <v>3097</v>
      </c>
      <c r="F180" s="22">
        <f t="shared" si="12"/>
        <v>18732</v>
      </c>
      <c r="G180" s="21">
        <f t="shared" si="13"/>
        <v>78.608797779201367</v>
      </c>
      <c r="H180" s="21">
        <f t="shared" si="14"/>
        <v>4.8579970104633778</v>
      </c>
      <c r="I180" s="21">
        <f t="shared" si="15"/>
        <v>16.533205210335254</v>
      </c>
      <c r="J180" s="21">
        <f t="shared" si="16"/>
        <v>73.067478112321155</v>
      </c>
      <c r="K180" s="21">
        <f t="shared" si="17"/>
        <v>10.399316677343583</v>
      </c>
    </row>
    <row r="181" spans="1:11" x14ac:dyDescent="0.45">
      <c r="A181" s="21" t="s">
        <v>697</v>
      </c>
      <c r="B181" s="22">
        <v>3840</v>
      </c>
      <c r="C181" s="22">
        <v>40936</v>
      </c>
      <c r="D181" s="22">
        <v>2984</v>
      </c>
      <c r="E181" s="22">
        <v>9256</v>
      </c>
      <c r="F181" s="22">
        <f t="shared" si="12"/>
        <v>57016</v>
      </c>
      <c r="G181" s="21">
        <f t="shared" si="13"/>
        <v>78.532341798793325</v>
      </c>
      <c r="H181" s="21">
        <f t="shared" si="14"/>
        <v>5.2336186333660724</v>
      </c>
      <c r="I181" s="21">
        <f t="shared" si="15"/>
        <v>16.234039567840604</v>
      </c>
      <c r="J181" s="21">
        <f t="shared" si="16"/>
        <v>71.797390206257887</v>
      </c>
      <c r="K181" s="21">
        <f t="shared" si="17"/>
        <v>11.968570225901502</v>
      </c>
    </row>
    <row r="182" spans="1:11" x14ac:dyDescent="0.45">
      <c r="A182" s="21" t="s">
        <v>696</v>
      </c>
      <c r="B182" s="22">
        <v>537</v>
      </c>
      <c r="C182" s="22">
        <v>7726</v>
      </c>
      <c r="D182" s="22">
        <v>160</v>
      </c>
      <c r="E182" s="22">
        <v>810</v>
      </c>
      <c r="F182" s="22">
        <f t="shared" si="12"/>
        <v>9233</v>
      </c>
      <c r="G182" s="21">
        <f t="shared" si="13"/>
        <v>89.494205566987986</v>
      </c>
      <c r="H182" s="21">
        <f t="shared" si="14"/>
        <v>1.7329145456514674</v>
      </c>
      <c r="I182" s="21">
        <f t="shared" si="15"/>
        <v>8.7728798873605545</v>
      </c>
      <c r="J182" s="21">
        <f t="shared" si="16"/>
        <v>83.678111123145243</v>
      </c>
      <c r="K182" s="21">
        <f t="shared" si="17"/>
        <v>7.5490089894942063</v>
      </c>
    </row>
    <row r="183" spans="1:11" x14ac:dyDescent="0.45">
      <c r="A183" s="21" t="s">
        <v>695</v>
      </c>
      <c r="B183" s="22">
        <v>686</v>
      </c>
      <c r="C183" s="22">
        <v>10360</v>
      </c>
      <c r="D183" s="22">
        <v>352</v>
      </c>
      <c r="E183" s="22">
        <v>1427</v>
      </c>
      <c r="F183" s="22">
        <f t="shared" si="12"/>
        <v>12825</v>
      </c>
      <c r="G183" s="21">
        <f t="shared" si="13"/>
        <v>86.128654970760238</v>
      </c>
      <c r="H183" s="21">
        <f t="shared" si="14"/>
        <v>2.7446393762183234</v>
      </c>
      <c r="I183" s="21">
        <f t="shared" si="15"/>
        <v>11.126705653021443</v>
      </c>
      <c r="J183" s="21">
        <f t="shared" si="16"/>
        <v>80.779727095516577</v>
      </c>
      <c r="K183" s="21">
        <f t="shared" si="17"/>
        <v>8.0935672514619892</v>
      </c>
    </row>
    <row r="184" spans="1:11" x14ac:dyDescent="0.45">
      <c r="A184" s="21" t="s">
        <v>694</v>
      </c>
      <c r="B184" s="22">
        <v>1634</v>
      </c>
      <c r="C184" s="22">
        <v>24894</v>
      </c>
      <c r="D184" s="22">
        <v>1668</v>
      </c>
      <c r="E184" s="22">
        <v>5074</v>
      </c>
      <c r="F184" s="22">
        <f t="shared" si="12"/>
        <v>33270</v>
      </c>
      <c r="G184" s="21">
        <f t="shared" si="13"/>
        <v>79.735497445145782</v>
      </c>
      <c r="H184" s="21">
        <f t="shared" si="14"/>
        <v>5.013525698827773</v>
      </c>
      <c r="I184" s="21">
        <f t="shared" si="15"/>
        <v>15.250976856026449</v>
      </c>
      <c r="J184" s="21">
        <f t="shared" si="16"/>
        <v>74.82416591523895</v>
      </c>
      <c r="K184" s="21">
        <f t="shared" si="17"/>
        <v>9.9248572287345951</v>
      </c>
    </row>
    <row r="185" spans="1:11" x14ac:dyDescent="0.45">
      <c r="A185" s="21" t="s">
        <v>693</v>
      </c>
      <c r="B185" s="22">
        <v>786</v>
      </c>
      <c r="C185" s="22">
        <v>10169</v>
      </c>
      <c r="D185" s="22">
        <v>203</v>
      </c>
      <c r="E185" s="22">
        <v>976</v>
      </c>
      <c r="F185" s="22">
        <f t="shared" si="12"/>
        <v>12134</v>
      </c>
      <c r="G185" s="21">
        <f t="shared" si="13"/>
        <v>90.283500906543594</v>
      </c>
      <c r="H185" s="21">
        <f t="shared" si="14"/>
        <v>1.6729850008241305</v>
      </c>
      <c r="I185" s="21">
        <f t="shared" si="15"/>
        <v>8.0435140926322735</v>
      </c>
      <c r="J185" s="21">
        <f t="shared" si="16"/>
        <v>83.805834844239328</v>
      </c>
      <c r="K185" s="21">
        <f t="shared" si="17"/>
        <v>8.1506510631284002</v>
      </c>
    </row>
    <row r="186" spans="1:11" x14ac:dyDescent="0.45">
      <c r="A186" s="21" t="s">
        <v>692</v>
      </c>
      <c r="B186" s="22">
        <v>1055</v>
      </c>
      <c r="C186" s="22">
        <v>4750</v>
      </c>
      <c r="D186" s="22">
        <v>329</v>
      </c>
      <c r="E186" s="22">
        <v>2356</v>
      </c>
      <c r="F186" s="22">
        <f t="shared" si="12"/>
        <v>8490</v>
      </c>
      <c r="G186" s="21">
        <f t="shared" si="13"/>
        <v>68.374558303886928</v>
      </c>
      <c r="H186" s="21">
        <f t="shared" si="14"/>
        <v>3.8751472320376914</v>
      </c>
      <c r="I186" s="21">
        <f t="shared" si="15"/>
        <v>27.750294464075381</v>
      </c>
      <c r="J186" s="21">
        <f t="shared" si="16"/>
        <v>55.948174322732626</v>
      </c>
      <c r="K186" s="21">
        <f t="shared" si="17"/>
        <v>16.301531213191993</v>
      </c>
    </row>
    <row r="187" spans="1:11" x14ac:dyDescent="0.45">
      <c r="A187" s="21" t="s">
        <v>691</v>
      </c>
      <c r="B187" s="22">
        <v>814</v>
      </c>
      <c r="C187" s="22">
        <v>8909</v>
      </c>
      <c r="D187" s="22">
        <v>174</v>
      </c>
      <c r="E187" s="22">
        <v>1575</v>
      </c>
      <c r="F187" s="22">
        <f t="shared" si="12"/>
        <v>11472</v>
      </c>
      <c r="G187" s="21">
        <f t="shared" si="13"/>
        <v>84.754184100418399</v>
      </c>
      <c r="H187" s="21">
        <f t="shared" si="14"/>
        <v>1.5167364016736402</v>
      </c>
      <c r="I187" s="21">
        <f t="shared" si="15"/>
        <v>13.72907949790795</v>
      </c>
      <c r="J187" s="21">
        <f t="shared" si="16"/>
        <v>77.658647140864716</v>
      </c>
      <c r="K187" s="21">
        <f t="shared" si="17"/>
        <v>8.6122733612273361</v>
      </c>
    </row>
    <row r="188" spans="1:11" x14ac:dyDescent="0.45">
      <c r="A188" s="21" t="s">
        <v>690</v>
      </c>
      <c r="B188" s="22">
        <v>311</v>
      </c>
      <c r="C188" s="22">
        <v>2860</v>
      </c>
      <c r="D188" s="22">
        <v>194</v>
      </c>
      <c r="E188" s="22">
        <v>583</v>
      </c>
      <c r="F188" s="22">
        <f t="shared" si="12"/>
        <v>3948</v>
      </c>
      <c r="G188" s="21">
        <f t="shared" si="13"/>
        <v>80.319148936170208</v>
      </c>
      <c r="H188" s="21">
        <f t="shared" si="14"/>
        <v>4.9138804457953391</v>
      </c>
      <c r="I188" s="21">
        <f t="shared" si="15"/>
        <v>14.766970618034447</v>
      </c>
      <c r="J188" s="21">
        <f t="shared" si="16"/>
        <v>72.441742654508616</v>
      </c>
      <c r="K188" s="21">
        <f t="shared" si="17"/>
        <v>12.79128672745694</v>
      </c>
    </row>
    <row r="189" spans="1:11" x14ac:dyDescent="0.45">
      <c r="A189" s="21" t="s">
        <v>689</v>
      </c>
      <c r="B189" s="22">
        <v>1116</v>
      </c>
      <c r="C189" s="22">
        <v>14143</v>
      </c>
      <c r="D189" s="22">
        <v>269</v>
      </c>
      <c r="E189" s="22">
        <v>1237</v>
      </c>
      <c r="F189" s="22">
        <f t="shared" si="12"/>
        <v>16765</v>
      </c>
      <c r="G189" s="21">
        <f t="shared" si="13"/>
        <v>91.016999701759616</v>
      </c>
      <c r="H189" s="21">
        <f t="shared" si="14"/>
        <v>1.6045332538025647</v>
      </c>
      <c r="I189" s="21">
        <f t="shared" si="15"/>
        <v>7.3784670444378166</v>
      </c>
      <c r="J189" s="21">
        <f t="shared" si="16"/>
        <v>84.360274381151214</v>
      </c>
      <c r="K189" s="21">
        <f t="shared" si="17"/>
        <v>8.2612585744109754</v>
      </c>
    </row>
    <row r="190" spans="1:11" x14ac:dyDescent="0.45">
      <c r="A190" s="21" t="s">
        <v>688</v>
      </c>
      <c r="B190" s="22">
        <v>205</v>
      </c>
      <c r="C190" s="22">
        <v>2870</v>
      </c>
      <c r="D190" s="22">
        <v>53</v>
      </c>
      <c r="E190" s="22">
        <v>552</v>
      </c>
      <c r="F190" s="22">
        <f t="shared" si="12"/>
        <v>3680</v>
      </c>
      <c r="G190" s="21">
        <f t="shared" si="13"/>
        <v>83.559782608695656</v>
      </c>
      <c r="H190" s="21">
        <f t="shared" si="14"/>
        <v>1.4402173913043479</v>
      </c>
      <c r="I190" s="21">
        <f t="shared" si="15"/>
        <v>15</v>
      </c>
      <c r="J190" s="21">
        <f t="shared" si="16"/>
        <v>77.989130434782609</v>
      </c>
      <c r="K190" s="21">
        <f t="shared" si="17"/>
        <v>7.0108695652173907</v>
      </c>
    </row>
    <row r="191" spans="1:11" x14ac:dyDescent="0.45">
      <c r="A191" s="21" t="s">
        <v>687</v>
      </c>
      <c r="B191" s="22">
        <v>737</v>
      </c>
      <c r="C191" s="22">
        <v>9613</v>
      </c>
      <c r="D191" s="22">
        <v>218</v>
      </c>
      <c r="E191" s="22">
        <v>1038</v>
      </c>
      <c r="F191" s="22">
        <f t="shared" si="12"/>
        <v>11606</v>
      </c>
      <c r="G191" s="21">
        <f t="shared" si="13"/>
        <v>89.178011373427537</v>
      </c>
      <c r="H191" s="21">
        <f t="shared" si="14"/>
        <v>1.8783387902808892</v>
      </c>
      <c r="I191" s="21">
        <f t="shared" si="15"/>
        <v>8.9436498362915735</v>
      </c>
      <c r="J191" s="21">
        <f t="shared" si="16"/>
        <v>82.82784766500086</v>
      </c>
      <c r="K191" s="21">
        <f t="shared" si="17"/>
        <v>8.2285024987075648</v>
      </c>
    </row>
    <row r="192" spans="1:11" x14ac:dyDescent="0.45">
      <c r="A192" s="21" t="s">
        <v>686</v>
      </c>
      <c r="B192" s="22">
        <v>682</v>
      </c>
      <c r="C192" s="22">
        <v>7156</v>
      </c>
      <c r="D192" s="22">
        <v>206</v>
      </c>
      <c r="E192" s="22">
        <v>1047</v>
      </c>
      <c r="F192" s="22">
        <f t="shared" si="12"/>
        <v>9091</v>
      </c>
      <c r="G192" s="21">
        <f t="shared" si="13"/>
        <v>86.217137828621716</v>
      </c>
      <c r="H192" s="21">
        <f t="shared" si="14"/>
        <v>2.2659773402265979</v>
      </c>
      <c r="I192" s="21">
        <f t="shared" si="15"/>
        <v>11.516884831151689</v>
      </c>
      <c r="J192" s="21">
        <f t="shared" si="16"/>
        <v>78.715212847871513</v>
      </c>
      <c r="K192" s="21">
        <f t="shared" si="17"/>
        <v>9.7679023209767895</v>
      </c>
    </row>
    <row r="193" spans="1:11" x14ac:dyDescent="0.45">
      <c r="A193" s="21" t="s">
        <v>685</v>
      </c>
      <c r="B193" s="22">
        <v>957</v>
      </c>
      <c r="C193" s="22">
        <v>6435</v>
      </c>
      <c r="D193" s="22">
        <v>338</v>
      </c>
      <c r="E193" s="22">
        <v>2212</v>
      </c>
      <c r="F193" s="22">
        <f t="shared" si="12"/>
        <v>9942</v>
      </c>
      <c r="G193" s="21">
        <f t="shared" si="13"/>
        <v>74.351237175618593</v>
      </c>
      <c r="H193" s="21">
        <f t="shared" si="14"/>
        <v>3.3997183665258501</v>
      </c>
      <c r="I193" s="21">
        <f t="shared" si="15"/>
        <v>22.249044457855565</v>
      </c>
      <c r="J193" s="21">
        <f t="shared" si="16"/>
        <v>64.725407362703677</v>
      </c>
      <c r="K193" s="21">
        <f t="shared" si="17"/>
        <v>13.025548179440758</v>
      </c>
    </row>
    <row r="194" spans="1:11" x14ac:dyDescent="0.45">
      <c r="A194" s="21" t="s">
        <v>684</v>
      </c>
      <c r="B194" s="22">
        <v>719</v>
      </c>
      <c r="C194" s="22">
        <v>11093</v>
      </c>
      <c r="D194" s="22">
        <v>187</v>
      </c>
      <c r="E194" s="22">
        <v>1356</v>
      </c>
      <c r="F194" s="22">
        <f t="shared" ref="F194:F257" si="18">SUM(B194:E194)</f>
        <v>13355</v>
      </c>
      <c r="G194" s="21">
        <f t="shared" ref="G194:G257" si="19">(B194+C194)/F194*100</f>
        <v>88.446274803444396</v>
      </c>
      <c r="H194" s="21">
        <f t="shared" ref="H194:H257" si="20">D194/F194*100</f>
        <v>1.4002246349681768</v>
      </c>
      <c r="I194" s="21">
        <f t="shared" ref="I194:I257" si="21">E194/F194*100</f>
        <v>10.153500561587421</v>
      </c>
      <c r="J194" s="21">
        <f t="shared" ref="J194:J257" si="22">C194/F194*100</f>
        <v>83.06252339947585</v>
      </c>
      <c r="K194" s="21">
        <f t="shared" ref="K194:K257" si="23">(B194+D194)/F194*100</f>
        <v>6.7839760389367276</v>
      </c>
    </row>
    <row r="195" spans="1:11" x14ac:dyDescent="0.45">
      <c r="A195" s="21" t="s">
        <v>683</v>
      </c>
      <c r="B195" s="22">
        <v>6680</v>
      </c>
      <c r="C195" s="22">
        <v>71083</v>
      </c>
      <c r="D195" s="22">
        <v>4068</v>
      </c>
      <c r="E195" s="22">
        <v>13577</v>
      </c>
      <c r="F195" s="22">
        <f t="shared" si="18"/>
        <v>95408</v>
      </c>
      <c r="G195" s="21">
        <f t="shared" si="19"/>
        <v>81.505743753144387</v>
      </c>
      <c r="H195" s="21">
        <f t="shared" si="20"/>
        <v>4.2637933925876244</v>
      </c>
      <c r="I195" s="21">
        <f t="shared" si="21"/>
        <v>14.230462854267985</v>
      </c>
      <c r="J195" s="21">
        <f t="shared" si="22"/>
        <v>74.504234445748779</v>
      </c>
      <c r="K195" s="21">
        <f t="shared" si="23"/>
        <v>11.265302699983231</v>
      </c>
    </row>
    <row r="196" spans="1:11" x14ac:dyDescent="0.45">
      <c r="A196" s="21" t="s">
        <v>682</v>
      </c>
      <c r="B196" s="22">
        <v>1528</v>
      </c>
      <c r="C196" s="22">
        <v>18367</v>
      </c>
      <c r="D196" s="22">
        <v>814</v>
      </c>
      <c r="E196" s="22">
        <v>3390</v>
      </c>
      <c r="F196" s="22">
        <f t="shared" si="18"/>
        <v>24099</v>
      </c>
      <c r="G196" s="21">
        <f t="shared" si="19"/>
        <v>82.555292750736541</v>
      </c>
      <c r="H196" s="21">
        <f t="shared" si="20"/>
        <v>3.3777335159135231</v>
      </c>
      <c r="I196" s="21">
        <f t="shared" si="21"/>
        <v>14.066973733349933</v>
      </c>
      <c r="J196" s="21">
        <f t="shared" si="22"/>
        <v>76.214780696294454</v>
      </c>
      <c r="K196" s="21">
        <f t="shared" si="23"/>
        <v>9.7182455703556165</v>
      </c>
    </row>
    <row r="197" spans="1:11" x14ac:dyDescent="0.45">
      <c r="A197" s="21" t="s">
        <v>681</v>
      </c>
      <c r="B197" s="22">
        <v>673</v>
      </c>
      <c r="C197" s="22">
        <v>7448</v>
      </c>
      <c r="D197" s="22">
        <v>424</v>
      </c>
      <c r="E197" s="22">
        <v>1858</v>
      </c>
      <c r="F197" s="22">
        <f t="shared" si="18"/>
        <v>10403</v>
      </c>
      <c r="G197" s="21">
        <f t="shared" si="19"/>
        <v>78.064019994232439</v>
      </c>
      <c r="H197" s="21">
        <f t="shared" si="20"/>
        <v>4.0757473805632998</v>
      </c>
      <c r="I197" s="21">
        <f t="shared" si="21"/>
        <v>17.860232625204269</v>
      </c>
      <c r="J197" s="21">
        <f t="shared" si="22"/>
        <v>71.594732288762856</v>
      </c>
      <c r="K197" s="21">
        <f t="shared" si="23"/>
        <v>10.545035086032875</v>
      </c>
    </row>
    <row r="198" spans="1:11" x14ac:dyDescent="0.45">
      <c r="A198" s="21" t="s">
        <v>680</v>
      </c>
      <c r="B198" s="22">
        <v>610</v>
      </c>
      <c r="C198" s="22">
        <v>8979</v>
      </c>
      <c r="D198" s="22">
        <v>212</v>
      </c>
      <c r="E198" s="22">
        <v>1752</v>
      </c>
      <c r="F198" s="22">
        <f t="shared" si="18"/>
        <v>11553</v>
      </c>
      <c r="G198" s="21">
        <f t="shared" si="19"/>
        <v>83.000086557604078</v>
      </c>
      <c r="H198" s="21">
        <f t="shared" si="20"/>
        <v>1.8350212066130009</v>
      </c>
      <c r="I198" s="21">
        <f t="shared" si="21"/>
        <v>15.164892235782915</v>
      </c>
      <c r="J198" s="21">
        <f t="shared" si="22"/>
        <v>77.720072708387434</v>
      </c>
      <c r="K198" s="21">
        <f t="shared" si="23"/>
        <v>7.1150350558296545</v>
      </c>
    </row>
    <row r="199" spans="1:11" x14ac:dyDescent="0.45">
      <c r="A199" s="21" t="s">
        <v>679</v>
      </c>
      <c r="B199" s="22">
        <v>2038</v>
      </c>
      <c r="C199" s="22">
        <v>19865</v>
      </c>
      <c r="D199" s="22">
        <v>744</v>
      </c>
      <c r="E199" s="22">
        <v>3207</v>
      </c>
      <c r="F199" s="22">
        <f t="shared" si="18"/>
        <v>25854</v>
      </c>
      <c r="G199" s="21">
        <f t="shared" si="19"/>
        <v>84.718032025992102</v>
      </c>
      <c r="H199" s="21">
        <f t="shared" si="20"/>
        <v>2.877697841726619</v>
      </c>
      <c r="I199" s="21">
        <f t="shared" si="21"/>
        <v>12.404270132281271</v>
      </c>
      <c r="J199" s="21">
        <f t="shared" si="22"/>
        <v>76.835305948789355</v>
      </c>
      <c r="K199" s="21">
        <f t="shared" si="23"/>
        <v>10.760423918929373</v>
      </c>
    </row>
    <row r="200" spans="1:11" x14ac:dyDescent="0.45">
      <c r="A200" s="21" t="s">
        <v>678</v>
      </c>
      <c r="B200" s="22">
        <v>893</v>
      </c>
      <c r="C200" s="22">
        <v>11886</v>
      </c>
      <c r="D200" s="22">
        <v>422</v>
      </c>
      <c r="E200" s="22">
        <v>2195</v>
      </c>
      <c r="F200" s="22">
        <f t="shared" si="18"/>
        <v>15396</v>
      </c>
      <c r="G200" s="21">
        <f t="shared" si="19"/>
        <v>83.002078461938169</v>
      </c>
      <c r="H200" s="21">
        <f t="shared" si="20"/>
        <v>2.7409716809560924</v>
      </c>
      <c r="I200" s="21">
        <f t="shared" si="21"/>
        <v>14.256949857105742</v>
      </c>
      <c r="J200" s="21">
        <f t="shared" si="22"/>
        <v>77.201870615744355</v>
      </c>
      <c r="K200" s="21">
        <f t="shared" si="23"/>
        <v>8.5411795271499091</v>
      </c>
    </row>
    <row r="201" spans="1:11" x14ac:dyDescent="0.45">
      <c r="A201" s="21" t="s">
        <v>677</v>
      </c>
      <c r="B201" s="22">
        <v>514</v>
      </c>
      <c r="C201" s="22">
        <v>7314</v>
      </c>
      <c r="D201" s="22">
        <v>130</v>
      </c>
      <c r="E201" s="22">
        <v>645</v>
      </c>
      <c r="F201" s="22">
        <f t="shared" si="18"/>
        <v>8603</v>
      </c>
      <c r="G201" s="21">
        <f t="shared" si="19"/>
        <v>90.991514587934446</v>
      </c>
      <c r="H201" s="21">
        <f t="shared" si="20"/>
        <v>1.5111007787980937</v>
      </c>
      <c r="I201" s="21">
        <f t="shared" si="21"/>
        <v>7.4973846332674645</v>
      </c>
      <c r="J201" s="21">
        <f t="shared" si="22"/>
        <v>85.016854585609664</v>
      </c>
      <c r="K201" s="21">
        <f t="shared" si="23"/>
        <v>7.485760781122865</v>
      </c>
    </row>
    <row r="202" spans="1:11" x14ac:dyDescent="0.45">
      <c r="A202" s="21" t="s">
        <v>676</v>
      </c>
      <c r="B202" s="22">
        <v>350</v>
      </c>
      <c r="C202" s="22">
        <v>4031</v>
      </c>
      <c r="D202" s="22">
        <v>211</v>
      </c>
      <c r="E202" s="22">
        <v>990</v>
      </c>
      <c r="F202" s="22">
        <f t="shared" si="18"/>
        <v>5582</v>
      </c>
      <c r="G202" s="21">
        <f t="shared" si="19"/>
        <v>78.484414188462921</v>
      </c>
      <c r="H202" s="21">
        <f t="shared" si="20"/>
        <v>3.7800071658903618</v>
      </c>
      <c r="I202" s="21">
        <f t="shared" si="21"/>
        <v>17.735578645646722</v>
      </c>
      <c r="J202" s="21">
        <f t="shared" si="22"/>
        <v>72.214260121820146</v>
      </c>
      <c r="K202" s="21">
        <f t="shared" si="23"/>
        <v>10.050161232533142</v>
      </c>
    </row>
    <row r="203" spans="1:11" x14ac:dyDescent="0.45">
      <c r="A203" s="21" t="s">
        <v>675</v>
      </c>
      <c r="B203" s="22">
        <v>942</v>
      </c>
      <c r="C203" s="22">
        <v>11846</v>
      </c>
      <c r="D203" s="22">
        <v>744</v>
      </c>
      <c r="E203" s="22">
        <v>2664</v>
      </c>
      <c r="F203" s="22">
        <f t="shared" si="18"/>
        <v>16196</v>
      </c>
      <c r="G203" s="21">
        <f t="shared" si="19"/>
        <v>78.95776734996295</v>
      </c>
      <c r="H203" s="21">
        <f t="shared" si="20"/>
        <v>4.5937268461348486</v>
      </c>
      <c r="I203" s="21">
        <f t="shared" si="21"/>
        <v>16.448505803902197</v>
      </c>
      <c r="J203" s="21">
        <f t="shared" si="22"/>
        <v>73.141516423808355</v>
      </c>
      <c r="K203" s="21">
        <f t="shared" si="23"/>
        <v>10.409977772289453</v>
      </c>
    </row>
    <row r="204" spans="1:11" x14ac:dyDescent="0.45">
      <c r="A204" s="21" t="s">
        <v>674</v>
      </c>
      <c r="B204" s="22">
        <v>698</v>
      </c>
      <c r="C204" s="22">
        <v>6932</v>
      </c>
      <c r="D204" s="22">
        <v>392</v>
      </c>
      <c r="E204" s="22">
        <v>1512</v>
      </c>
      <c r="F204" s="22">
        <f t="shared" si="18"/>
        <v>9534</v>
      </c>
      <c r="G204" s="21">
        <f t="shared" si="19"/>
        <v>80.029368575624076</v>
      </c>
      <c r="H204" s="21">
        <f t="shared" si="20"/>
        <v>4.1116005873715125</v>
      </c>
      <c r="I204" s="21">
        <f t="shared" si="21"/>
        <v>15.859030837004406</v>
      </c>
      <c r="J204" s="21">
        <f t="shared" si="22"/>
        <v>72.708202223620717</v>
      </c>
      <c r="K204" s="21">
        <f t="shared" si="23"/>
        <v>11.432766939374869</v>
      </c>
    </row>
    <row r="205" spans="1:11" x14ac:dyDescent="0.45">
      <c r="A205" s="21" t="s">
        <v>673</v>
      </c>
      <c r="B205" s="22">
        <v>531</v>
      </c>
      <c r="C205" s="22">
        <v>4511</v>
      </c>
      <c r="D205" s="22">
        <v>373</v>
      </c>
      <c r="E205" s="22">
        <v>1434</v>
      </c>
      <c r="F205" s="22">
        <f t="shared" si="18"/>
        <v>6849</v>
      </c>
      <c r="G205" s="21">
        <f t="shared" si="19"/>
        <v>73.616586362972697</v>
      </c>
      <c r="H205" s="21">
        <f t="shared" si="20"/>
        <v>5.446050518323843</v>
      </c>
      <c r="I205" s="21">
        <f t="shared" si="21"/>
        <v>20.937363118703463</v>
      </c>
      <c r="J205" s="21">
        <f t="shared" si="22"/>
        <v>65.863629726967446</v>
      </c>
      <c r="K205" s="21">
        <f t="shared" si="23"/>
        <v>13.199007154329099</v>
      </c>
    </row>
    <row r="206" spans="1:11" x14ac:dyDescent="0.45">
      <c r="A206" s="21" t="s">
        <v>672</v>
      </c>
      <c r="B206" s="22">
        <v>353</v>
      </c>
      <c r="C206" s="22">
        <v>3220</v>
      </c>
      <c r="D206" s="22">
        <v>213</v>
      </c>
      <c r="E206" s="22">
        <v>818</v>
      </c>
      <c r="F206" s="22">
        <f t="shared" si="18"/>
        <v>4604</v>
      </c>
      <c r="G206" s="21">
        <f t="shared" si="19"/>
        <v>77.606429192006956</v>
      </c>
      <c r="H206" s="21">
        <f t="shared" si="20"/>
        <v>4.6264118158123368</v>
      </c>
      <c r="I206" s="21">
        <f t="shared" si="21"/>
        <v>17.767158992180711</v>
      </c>
      <c r="J206" s="21">
        <f t="shared" si="22"/>
        <v>69.939183318853168</v>
      </c>
      <c r="K206" s="21">
        <f t="shared" si="23"/>
        <v>12.293657688966118</v>
      </c>
    </row>
    <row r="207" spans="1:11" x14ac:dyDescent="0.45">
      <c r="A207" s="21" t="s">
        <v>671</v>
      </c>
      <c r="B207" s="22">
        <v>11365</v>
      </c>
      <c r="C207" s="22">
        <v>103202</v>
      </c>
      <c r="D207" s="22">
        <v>12168</v>
      </c>
      <c r="E207" s="22">
        <v>30252</v>
      </c>
      <c r="F207" s="22">
        <f t="shared" si="18"/>
        <v>156987</v>
      </c>
      <c r="G207" s="21">
        <f t="shared" si="19"/>
        <v>72.978654283475691</v>
      </c>
      <c r="H207" s="21">
        <f t="shared" si="20"/>
        <v>7.7509602705956544</v>
      </c>
      <c r="I207" s="21">
        <f t="shared" si="21"/>
        <v>19.270385445928646</v>
      </c>
      <c r="J207" s="21">
        <f t="shared" si="22"/>
        <v>65.739201335142411</v>
      </c>
      <c r="K207" s="21">
        <f t="shared" si="23"/>
        <v>14.990413218928955</v>
      </c>
    </row>
    <row r="208" spans="1:11" x14ac:dyDescent="0.45">
      <c r="A208" s="21" t="s">
        <v>670</v>
      </c>
      <c r="B208" s="22">
        <v>1415</v>
      </c>
      <c r="C208" s="22">
        <v>16781</v>
      </c>
      <c r="D208" s="22">
        <v>957</v>
      </c>
      <c r="E208" s="22">
        <v>2991</v>
      </c>
      <c r="F208" s="22">
        <f t="shared" si="18"/>
        <v>22144</v>
      </c>
      <c r="G208" s="21">
        <f t="shared" si="19"/>
        <v>82.17124277456648</v>
      </c>
      <c r="H208" s="21">
        <f t="shared" si="20"/>
        <v>4.3217124277456653</v>
      </c>
      <c r="I208" s="21">
        <f t="shared" si="21"/>
        <v>13.507044797687861</v>
      </c>
      <c r="J208" s="21">
        <f t="shared" si="22"/>
        <v>75.78125</v>
      </c>
      <c r="K208" s="21">
        <f t="shared" si="23"/>
        <v>10.711705202312139</v>
      </c>
    </row>
    <row r="209" spans="1:11" x14ac:dyDescent="0.45">
      <c r="A209" s="21" t="s">
        <v>669</v>
      </c>
      <c r="B209" s="22">
        <v>552</v>
      </c>
      <c r="C209" s="22">
        <v>9684</v>
      </c>
      <c r="D209" s="22">
        <v>244</v>
      </c>
      <c r="E209" s="22">
        <v>1054</v>
      </c>
      <c r="F209" s="22">
        <f t="shared" si="18"/>
        <v>11534</v>
      </c>
      <c r="G209" s="21">
        <f t="shared" si="19"/>
        <v>88.746315241893541</v>
      </c>
      <c r="H209" s="21">
        <f t="shared" si="20"/>
        <v>2.1154846540662389</v>
      </c>
      <c r="I209" s="21">
        <f t="shared" si="21"/>
        <v>9.1382001040402283</v>
      </c>
      <c r="J209" s="21">
        <f t="shared" si="22"/>
        <v>83.960464713022361</v>
      </c>
      <c r="K209" s="21">
        <f t="shared" si="23"/>
        <v>6.9013351829374026</v>
      </c>
    </row>
    <row r="210" spans="1:11" x14ac:dyDescent="0.45">
      <c r="A210" s="21" t="s">
        <v>668</v>
      </c>
      <c r="B210" s="22">
        <v>2230</v>
      </c>
      <c r="C210" s="22">
        <v>21447</v>
      </c>
      <c r="D210" s="22">
        <v>1708</v>
      </c>
      <c r="E210" s="22">
        <v>5052</v>
      </c>
      <c r="F210" s="22">
        <f t="shared" si="18"/>
        <v>30437</v>
      </c>
      <c r="G210" s="21">
        <f t="shared" si="19"/>
        <v>77.79018957190263</v>
      </c>
      <c r="H210" s="21">
        <f t="shared" si="20"/>
        <v>5.611591155501527</v>
      </c>
      <c r="I210" s="21">
        <f t="shared" si="21"/>
        <v>16.598219272595856</v>
      </c>
      <c r="J210" s="21">
        <f t="shared" si="22"/>
        <v>70.463580510562807</v>
      </c>
      <c r="K210" s="21">
        <f t="shared" si="23"/>
        <v>12.938200216841345</v>
      </c>
    </row>
    <row r="211" spans="1:11" x14ac:dyDescent="0.45">
      <c r="A211" s="21" t="s">
        <v>667</v>
      </c>
      <c r="B211" s="22">
        <v>724</v>
      </c>
      <c r="C211" s="22">
        <v>8162</v>
      </c>
      <c r="D211" s="22">
        <v>366</v>
      </c>
      <c r="E211" s="22">
        <v>1469</v>
      </c>
      <c r="F211" s="22">
        <f t="shared" si="18"/>
        <v>10721</v>
      </c>
      <c r="G211" s="21">
        <f t="shared" si="19"/>
        <v>82.88405932282437</v>
      </c>
      <c r="H211" s="21">
        <f t="shared" si="20"/>
        <v>3.4138606473276747</v>
      </c>
      <c r="I211" s="21">
        <f t="shared" si="21"/>
        <v>13.702080029847963</v>
      </c>
      <c r="J211" s="21">
        <f t="shared" si="22"/>
        <v>76.130957933028625</v>
      </c>
      <c r="K211" s="21">
        <f t="shared" si="23"/>
        <v>10.166962037123403</v>
      </c>
    </row>
    <row r="212" spans="1:11" x14ac:dyDescent="0.45">
      <c r="A212" s="21" t="s">
        <v>666</v>
      </c>
      <c r="B212" s="22">
        <v>1614</v>
      </c>
      <c r="C212" s="22">
        <v>17225</v>
      </c>
      <c r="D212" s="22">
        <v>1147</v>
      </c>
      <c r="E212" s="22">
        <v>3615</v>
      </c>
      <c r="F212" s="22">
        <f t="shared" si="18"/>
        <v>23601</v>
      </c>
      <c r="G212" s="21">
        <f t="shared" si="19"/>
        <v>79.822888860641498</v>
      </c>
      <c r="H212" s="21">
        <f t="shared" si="20"/>
        <v>4.8599635608660652</v>
      </c>
      <c r="I212" s="21">
        <f t="shared" si="21"/>
        <v>15.317147578492438</v>
      </c>
      <c r="J212" s="21">
        <f t="shared" si="22"/>
        <v>72.984195584932849</v>
      </c>
      <c r="K212" s="21">
        <f t="shared" si="23"/>
        <v>11.69865683657472</v>
      </c>
    </row>
    <row r="213" spans="1:11" x14ac:dyDescent="0.45">
      <c r="A213" s="21" t="s">
        <v>665</v>
      </c>
      <c r="B213" s="22">
        <v>336</v>
      </c>
      <c r="C213" s="22">
        <v>3005</v>
      </c>
      <c r="D213" s="22">
        <v>244</v>
      </c>
      <c r="E213" s="22">
        <v>786</v>
      </c>
      <c r="F213" s="22">
        <f t="shared" si="18"/>
        <v>4371</v>
      </c>
      <c r="G213" s="21">
        <f t="shared" si="19"/>
        <v>76.435598261267444</v>
      </c>
      <c r="H213" s="21">
        <f t="shared" si="20"/>
        <v>5.5822466254861585</v>
      </c>
      <c r="I213" s="21">
        <f t="shared" si="21"/>
        <v>17.982155113246399</v>
      </c>
      <c r="J213" s="21">
        <f t="shared" si="22"/>
        <v>68.748570121253721</v>
      </c>
      <c r="K213" s="21">
        <f t="shared" si="23"/>
        <v>13.269274765499887</v>
      </c>
    </row>
    <row r="214" spans="1:11" x14ac:dyDescent="0.45">
      <c r="A214" s="21" t="s">
        <v>664</v>
      </c>
      <c r="B214" s="22">
        <v>936</v>
      </c>
      <c r="C214" s="22">
        <v>6413</v>
      </c>
      <c r="D214" s="22">
        <v>770</v>
      </c>
      <c r="E214" s="22">
        <v>1980</v>
      </c>
      <c r="F214" s="22">
        <f t="shared" si="18"/>
        <v>10099</v>
      </c>
      <c r="G214" s="21">
        <f t="shared" si="19"/>
        <v>72.769581146648193</v>
      </c>
      <c r="H214" s="21">
        <f t="shared" si="20"/>
        <v>7.6245172789385087</v>
      </c>
      <c r="I214" s="21">
        <f t="shared" si="21"/>
        <v>19.605901574413309</v>
      </c>
      <c r="J214" s="21">
        <f t="shared" si="22"/>
        <v>63.501336766016436</v>
      </c>
      <c r="K214" s="21">
        <f t="shared" si="23"/>
        <v>16.892761659570255</v>
      </c>
    </row>
    <row r="215" spans="1:11" x14ac:dyDescent="0.45">
      <c r="A215" s="21" t="s">
        <v>663</v>
      </c>
      <c r="B215" s="22">
        <v>682</v>
      </c>
      <c r="C215" s="22">
        <v>5921</v>
      </c>
      <c r="D215" s="22">
        <v>522</v>
      </c>
      <c r="E215" s="22">
        <v>1662</v>
      </c>
      <c r="F215" s="22">
        <f t="shared" si="18"/>
        <v>8787</v>
      </c>
      <c r="G215" s="21">
        <f t="shared" si="19"/>
        <v>75.145100716968244</v>
      </c>
      <c r="H215" s="21">
        <f t="shared" si="20"/>
        <v>5.9405940594059405</v>
      </c>
      <c r="I215" s="21">
        <f t="shared" si="21"/>
        <v>18.91430522362581</v>
      </c>
      <c r="J215" s="21">
        <f t="shared" si="22"/>
        <v>67.383634915215666</v>
      </c>
      <c r="K215" s="21">
        <f t="shared" si="23"/>
        <v>13.70205986115853</v>
      </c>
    </row>
    <row r="216" spans="1:11" x14ac:dyDescent="0.45">
      <c r="A216" s="21" t="s">
        <v>662</v>
      </c>
      <c r="B216" s="22">
        <v>1511</v>
      </c>
      <c r="C216" s="22">
        <v>10519</v>
      </c>
      <c r="D216" s="22">
        <v>1309</v>
      </c>
      <c r="E216" s="22">
        <v>3269</v>
      </c>
      <c r="F216" s="22">
        <f t="shared" si="18"/>
        <v>16608</v>
      </c>
      <c r="G216" s="21">
        <f t="shared" si="19"/>
        <v>72.434971098265905</v>
      </c>
      <c r="H216" s="21">
        <f t="shared" si="20"/>
        <v>7.8817437379576107</v>
      </c>
      <c r="I216" s="21">
        <f t="shared" si="21"/>
        <v>19.683285163776493</v>
      </c>
      <c r="J216" s="21">
        <f t="shared" si="22"/>
        <v>63.336946050096344</v>
      </c>
      <c r="K216" s="21">
        <f t="shared" si="23"/>
        <v>16.979768786127167</v>
      </c>
    </row>
    <row r="217" spans="1:11" x14ac:dyDescent="0.45">
      <c r="A217" s="21" t="s">
        <v>661</v>
      </c>
      <c r="B217" s="22">
        <v>447</v>
      </c>
      <c r="C217" s="22">
        <v>4122</v>
      </c>
      <c r="D217" s="22">
        <v>283</v>
      </c>
      <c r="E217" s="22">
        <v>862</v>
      </c>
      <c r="F217" s="22">
        <f t="shared" si="18"/>
        <v>5714</v>
      </c>
      <c r="G217" s="21">
        <f t="shared" si="19"/>
        <v>79.961498074903744</v>
      </c>
      <c r="H217" s="21">
        <f t="shared" si="20"/>
        <v>4.9527476373818695</v>
      </c>
      <c r="I217" s="21">
        <f t="shared" si="21"/>
        <v>15.085754287714387</v>
      </c>
      <c r="J217" s="21">
        <f t="shared" si="22"/>
        <v>72.138606930346512</v>
      </c>
      <c r="K217" s="21">
        <f t="shared" si="23"/>
        <v>12.775638781939097</v>
      </c>
    </row>
    <row r="218" spans="1:11" x14ac:dyDescent="0.45">
      <c r="A218" s="21" t="s">
        <v>660</v>
      </c>
      <c r="B218" s="22">
        <v>13302</v>
      </c>
      <c r="C218" s="22">
        <v>92751</v>
      </c>
      <c r="D218" s="22">
        <v>13557</v>
      </c>
      <c r="E218" s="22">
        <v>37228</v>
      </c>
      <c r="F218" s="22">
        <f t="shared" si="18"/>
        <v>156838</v>
      </c>
      <c r="G218" s="21">
        <f t="shared" si="19"/>
        <v>67.619454468942479</v>
      </c>
      <c r="H218" s="21">
        <f t="shared" si="20"/>
        <v>8.6439510832833886</v>
      </c>
      <c r="I218" s="21">
        <f t="shared" si="21"/>
        <v>23.736594447774138</v>
      </c>
      <c r="J218" s="21">
        <f t="shared" si="22"/>
        <v>59.138091533939473</v>
      </c>
      <c r="K218" s="21">
        <f t="shared" si="23"/>
        <v>17.125314018286382</v>
      </c>
    </row>
    <row r="219" spans="1:11" x14ac:dyDescent="0.45">
      <c r="A219" s="21" t="s">
        <v>659</v>
      </c>
      <c r="B219" s="22">
        <v>1469</v>
      </c>
      <c r="C219" s="22">
        <v>17102</v>
      </c>
      <c r="D219" s="22">
        <v>1055</v>
      </c>
      <c r="E219" s="22">
        <v>3372</v>
      </c>
      <c r="F219" s="22">
        <f t="shared" si="18"/>
        <v>22998</v>
      </c>
      <c r="G219" s="21">
        <f t="shared" si="19"/>
        <v>80.750500043482049</v>
      </c>
      <c r="H219" s="21">
        <f t="shared" si="20"/>
        <v>4.587355422210627</v>
      </c>
      <c r="I219" s="21">
        <f t="shared" si="21"/>
        <v>14.66214453430733</v>
      </c>
      <c r="J219" s="21">
        <f t="shared" si="22"/>
        <v>74.362988085920506</v>
      </c>
      <c r="K219" s="21">
        <f t="shared" si="23"/>
        <v>10.974867379772155</v>
      </c>
    </row>
    <row r="220" spans="1:11" x14ac:dyDescent="0.45">
      <c r="A220" s="21" t="s">
        <v>658</v>
      </c>
      <c r="B220" s="22">
        <v>1107</v>
      </c>
      <c r="C220" s="22">
        <v>7417</v>
      </c>
      <c r="D220" s="22">
        <v>1237</v>
      </c>
      <c r="E220" s="22">
        <v>3558</v>
      </c>
      <c r="F220" s="22">
        <f t="shared" si="18"/>
        <v>13319</v>
      </c>
      <c r="G220" s="21">
        <f t="shared" si="19"/>
        <v>63.998798708611758</v>
      </c>
      <c r="H220" s="21">
        <f t="shared" si="20"/>
        <v>9.2874840453487497</v>
      </c>
      <c r="I220" s="21">
        <f t="shared" si="21"/>
        <v>26.713717246039494</v>
      </c>
      <c r="J220" s="21">
        <f t="shared" si="22"/>
        <v>55.687363916209932</v>
      </c>
      <c r="K220" s="21">
        <f t="shared" si="23"/>
        <v>17.598918837750581</v>
      </c>
    </row>
    <row r="221" spans="1:11" x14ac:dyDescent="0.45">
      <c r="A221" s="21" t="s">
        <v>657</v>
      </c>
      <c r="B221" s="22">
        <v>2071</v>
      </c>
      <c r="C221" s="22">
        <v>16357</v>
      </c>
      <c r="D221" s="22">
        <v>2052</v>
      </c>
      <c r="E221" s="22">
        <v>5653</v>
      </c>
      <c r="F221" s="22">
        <f t="shared" si="18"/>
        <v>26133</v>
      </c>
      <c r="G221" s="21">
        <f t="shared" si="19"/>
        <v>70.516205563846484</v>
      </c>
      <c r="H221" s="21">
        <f t="shared" si="20"/>
        <v>7.8521409711858574</v>
      </c>
      <c r="I221" s="21">
        <f t="shared" si="21"/>
        <v>21.631653464967666</v>
      </c>
      <c r="J221" s="21">
        <f t="shared" si="22"/>
        <v>62.591359583668158</v>
      </c>
      <c r="K221" s="21">
        <f t="shared" si="23"/>
        <v>15.776986951364174</v>
      </c>
    </row>
    <row r="222" spans="1:11" x14ac:dyDescent="0.45">
      <c r="A222" s="21" t="s">
        <v>656</v>
      </c>
      <c r="B222" s="22">
        <v>995</v>
      </c>
      <c r="C222" s="22">
        <v>10345</v>
      </c>
      <c r="D222" s="22">
        <v>618</v>
      </c>
      <c r="E222" s="22">
        <v>2142</v>
      </c>
      <c r="F222" s="22">
        <f t="shared" si="18"/>
        <v>14100</v>
      </c>
      <c r="G222" s="21">
        <f t="shared" si="19"/>
        <v>80.425531914893625</v>
      </c>
      <c r="H222" s="21">
        <f t="shared" si="20"/>
        <v>4.3829787234042552</v>
      </c>
      <c r="I222" s="21">
        <f t="shared" si="21"/>
        <v>15.191489361702128</v>
      </c>
      <c r="J222" s="21">
        <f t="shared" si="22"/>
        <v>73.368794326241144</v>
      </c>
      <c r="K222" s="21">
        <f t="shared" si="23"/>
        <v>11.439716312056737</v>
      </c>
    </row>
    <row r="223" spans="1:11" x14ac:dyDescent="0.45">
      <c r="A223" s="21" t="s">
        <v>655</v>
      </c>
      <c r="B223" s="22">
        <v>355</v>
      </c>
      <c r="C223" s="22">
        <v>5663</v>
      </c>
      <c r="D223" s="22">
        <v>121</v>
      </c>
      <c r="E223" s="22">
        <v>637</v>
      </c>
      <c r="F223" s="22">
        <f t="shared" si="18"/>
        <v>6776</v>
      </c>
      <c r="G223" s="21">
        <f t="shared" si="19"/>
        <v>88.813459268004721</v>
      </c>
      <c r="H223" s="21">
        <f t="shared" si="20"/>
        <v>1.7857142857142856</v>
      </c>
      <c r="I223" s="21">
        <f t="shared" si="21"/>
        <v>9.400826446280993</v>
      </c>
      <c r="J223" s="21">
        <f t="shared" si="22"/>
        <v>83.574380165289256</v>
      </c>
      <c r="K223" s="21">
        <f t="shared" si="23"/>
        <v>7.0247933884297522</v>
      </c>
    </row>
    <row r="224" spans="1:11" x14ac:dyDescent="0.45">
      <c r="A224" s="21" t="s">
        <v>654</v>
      </c>
      <c r="B224" s="22">
        <v>643</v>
      </c>
      <c r="C224" s="22">
        <v>8109</v>
      </c>
      <c r="D224" s="22">
        <v>220</v>
      </c>
      <c r="E224" s="22">
        <v>1246</v>
      </c>
      <c r="F224" s="22">
        <f t="shared" si="18"/>
        <v>10218</v>
      </c>
      <c r="G224" s="21">
        <f t="shared" si="19"/>
        <v>85.652769622235269</v>
      </c>
      <c r="H224" s="21">
        <f t="shared" si="20"/>
        <v>2.1530632217655117</v>
      </c>
      <c r="I224" s="21">
        <f t="shared" si="21"/>
        <v>12.194167155999217</v>
      </c>
      <c r="J224" s="21">
        <f t="shared" si="22"/>
        <v>79.359953024075153</v>
      </c>
      <c r="K224" s="21">
        <f t="shared" si="23"/>
        <v>8.4458798199256204</v>
      </c>
    </row>
    <row r="225" spans="1:11" x14ac:dyDescent="0.45">
      <c r="A225" s="21" t="s">
        <v>653</v>
      </c>
      <c r="B225" s="22">
        <v>695</v>
      </c>
      <c r="C225" s="22">
        <v>8796</v>
      </c>
      <c r="D225" s="22">
        <v>263</v>
      </c>
      <c r="E225" s="22">
        <v>748</v>
      </c>
      <c r="F225" s="22">
        <f t="shared" si="18"/>
        <v>10502</v>
      </c>
      <c r="G225" s="21">
        <f t="shared" si="19"/>
        <v>90.373262235764614</v>
      </c>
      <c r="H225" s="21">
        <f t="shared" si="20"/>
        <v>2.5042848981146451</v>
      </c>
      <c r="I225" s="21">
        <f t="shared" si="21"/>
        <v>7.1224528661207387</v>
      </c>
      <c r="J225" s="21">
        <f t="shared" si="22"/>
        <v>83.755475147590928</v>
      </c>
      <c r="K225" s="21">
        <f t="shared" si="23"/>
        <v>9.1220719862883257</v>
      </c>
    </row>
    <row r="226" spans="1:11" x14ac:dyDescent="0.45">
      <c r="A226" s="21" t="s">
        <v>652</v>
      </c>
      <c r="B226" s="22">
        <v>886</v>
      </c>
      <c r="C226" s="22">
        <v>13334</v>
      </c>
      <c r="D226" s="22">
        <v>297</v>
      </c>
      <c r="E226" s="22">
        <v>1495</v>
      </c>
      <c r="F226" s="22">
        <f t="shared" si="18"/>
        <v>16012</v>
      </c>
      <c r="G226" s="21">
        <f t="shared" si="19"/>
        <v>88.808393704721453</v>
      </c>
      <c r="H226" s="21">
        <f t="shared" si="20"/>
        <v>1.8548588558581065</v>
      </c>
      <c r="I226" s="21">
        <f t="shared" si="21"/>
        <v>9.3367474394204351</v>
      </c>
      <c r="J226" s="21">
        <f t="shared" si="22"/>
        <v>83.2750437172121</v>
      </c>
      <c r="K226" s="21">
        <f t="shared" si="23"/>
        <v>7.3882088433674751</v>
      </c>
    </row>
    <row r="227" spans="1:11" x14ac:dyDescent="0.45">
      <c r="A227" s="21" t="s">
        <v>651</v>
      </c>
      <c r="B227" s="22">
        <v>568</v>
      </c>
      <c r="C227" s="22">
        <v>9563</v>
      </c>
      <c r="D227" s="22">
        <v>118</v>
      </c>
      <c r="E227" s="22">
        <v>854</v>
      </c>
      <c r="F227" s="22">
        <f t="shared" si="18"/>
        <v>11103</v>
      </c>
      <c r="G227" s="21">
        <f t="shared" si="19"/>
        <v>91.245609294785197</v>
      </c>
      <c r="H227" s="21">
        <f t="shared" si="20"/>
        <v>1.0627758263532379</v>
      </c>
      <c r="I227" s="21">
        <f t="shared" si="21"/>
        <v>7.6916148788615688</v>
      </c>
      <c r="J227" s="21">
        <f t="shared" si="22"/>
        <v>86.129874808610282</v>
      </c>
      <c r="K227" s="21">
        <f t="shared" si="23"/>
        <v>6.1785103125281449</v>
      </c>
    </row>
    <row r="228" spans="1:11" x14ac:dyDescent="0.45">
      <c r="A228" s="21" t="s">
        <v>650</v>
      </c>
      <c r="B228" s="22">
        <v>340</v>
      </c>
      <c r="C228" s="22">
        <v>5600</v>
      </c>
      <c r="D228" s="22">
        <v>142</v>
      </c>
      <c r="E228" s="22">
        <v>836</v>
      </c>
      <c r="F228" s="22">
        <f t="shared" si="18"/>
        <v>6918</v>
      </c>
      <c r="G228" s="21">
        <f t="shared" si="19"/>
        <v>85.86296617519514</v>
      </c>
      <c r="H228" s="21">
        <f t="shared" si="20"/>
        <v>2.0526163631107255</v>
      </c>
      <c r="I228" s="21">
        <f t="shared" si="21"/>
        <v>12.084417461694132</v>
      </c>
      <c r="J228" s="21">
        <f t="shared" si="22"/>
        <v>80.948250939577918</v>
      </c>
      <c r="K228" s="21">
        <f t="shared" si="23"/>
        <v>6.9673315987279567</v>
      </c>
    </row>
    <row r="229" spans="1:11" x14ac:dyDescent="0.45">
      <c r="A229" s="21" t="s">
        <v>649</v>
      </c>
      <c r="B229" s="22">
        <v>377</v>
      </c>
      <c r="C229" s="22">
        <v>5963</v>
      </c>
      <c r="D229" s="22">
        <v>60</v>
      </c>
      <c r="E229" s="22">
        <v>642</v>
      </c>
      <c r="F229" s="22">
        <f t="shared" si="18"/>
        <v>7042</v>
      </c>
      <c r="G229" s="21">
        <f t="shared" si="19"/>
        <v>90.031241124680477</v>
      </c>
      <c r="H229" s="21">
        <f t="shared" si="20"/>
        <v>0.85203067310423175</v>
      </c>
      <c r="I229" s="21">
        <f t="shared" si="21"/>
        <v>9.1167282022152794</v>
      </c>
      <c r="J229" s="21">
        <f t="shared" si="22"/>
        <v>84.677648395342231</v>
      </c>
      <c r="K229" s="21">
        <f t="shared" si="23"/>
        <v>6.2056234024424883</v>
      </c>
    </row>
    <row r="230" spans="1:11" x14ac:dyDescent="0.45">
      <c r="A230" s="21" t="s">
        <v>648</v>
      </c>
      <c r="B230" s="22">
        <v>826</v>
      </c>
      <c r="C230" s="22">
        <v>8556</v>
      </c>
      <c r="D230" s="22">
        <v>381</v>
      </c>
      <c r="E230" s="22">
        <v>1170</v>
      </c>
      <c r="F230" s="22">
        <f t="shared" si="18"/>
        <v>10933</v>
      </c>
      <c r="G230" s="21">
        <f t="shared" si="19"/>
        <v>85.813591877801159</v>
      </c>
      <c r="H230" s="21">
        <f t="shared" si="20"/>
        <v>3.484862343364127</v>
      </c>
      <c r="I230" s="21">
        <f t="shared" si="21"/>
        <v>10.701545778834721</v>
      </c>
      <c r="J230" s="21">
        <f t="shared" si="22"/>
        <v>78.258483490350315</v>
      </c>
      <c r="K230" s="21">
        <f t="shared" si="23"/>
        <v>11.039970730814964</v>
      </c>
    </row>
    <row r="231" spans="1:11" x14ac:dyDescent="0.45">
      <c r="A231" s="21" t="s">
        <v>647</v>
      </c>
      <c r="B231" s="22">
        <v>1094</v>
      </c>
      <c r="C231" s="22">
        <v>17383</v>
      </c>
      <c r="D231" s="22">
        <v>357</v>
      </c>
      <c r="E231" s="22">
        <v>1836</v>
      </c>
      <c r="F231" s="22">
        <f t="shared" si="18"/>
        <v>20670</v>
      </c>
      <c r="G231" s="21">
        <f t="shared" si="19"/>
        <v>89.39042089985486</v>
      </c>
      <c r="H231" s="21">
        <f t="shared" si="20"/>
        <v>1.7271407837445574</v>
      </c>
      <c r="I231" s="21">
        <f t="shared" si="21"/>
        <v>8.8824383164005809</v>
      </c>
      <c r="J231" s="21">
        <f t="shared" si="22"/>
        <v>84.09772617319787</v>
      </c>
      <c r="K231" s="21">
        <f t="shared" si="23"/>
        <v>7.0198355104015482</v>
      </c>
    </row>
    <row r="232" spans="1:11" x14ac:dyDescent="0.45">
      <c r="A232" s="21" t="s">
        <v>646</v>
      </c>
      <c r="B232" s="22">
        <v>3834</v>
      </c>
      <c r="C232" s="22">
        <v>47771</v>
      </c>
      <c r="D232" s="22">
        <v>1730</v>
      </c>
      <c r="E232" s="22">
        <v>6502</v>
      </c>
      <c r="F232" s="22">
        <f t="shared" si="18"/>
        <v>59837</v>
      </c>
      <c r="G232" s="21">
        <f t="shared" si="19"/>
        <v>86.242625800090238</v>
      </c>
      <c r="H232" s="21">
        <f t="shared" si="20"/>
        <v>2.8911877266574191</v>
      </c>
      <c r="I232" s="21">
        <f t="shared" si="21"/>
        <v>10.866186473252336</v>
      </c>
      <c r="J232" s="21">
        <f t="shared" si="22"/>
        <v>79.835219011648306</v>
      </c>
      <c r="K232" s="21">
        <f t="shared" si="23"/>
        <v>9.298594515099353</v>
      </c>
    </row>
    <row r="233" spans="1:11" x14ac:dyDescent="0.45">
      <c r="A233" s="21" t="s">
        <v>645</v>
      </c>
      <c r="B233" s="22">
        <v>3426</v>
      </c>
      <c r="C233" s="22">
        <v>35596</v>
      </c>
      <c r="D233" s="22">
        <v>3653</v>
      </c>
      <c r="E233" s="22">
        <v>9579</v>
      </c>
      <c r="F233" s="22">
        <f t="shared" si="18"/>
        <v>52254</v>
      </c>
      <c r="G233" s="21">
        <f t="shared" si="19"/>
        <v>74.67753664791212</v>
      </c>
      <c r="H233" s="21">
        <f t="shared" si="20"/>
        <v>6.9908523749378029</v>
      </c>
      <c r="I233" s="21">
        <f t="shared" si="21"/>
        <v>18.331610977150074</v>
      </c>
      <c r="J233" s="21">
        <f t="shared" si="22"/>
        <v>68.121100776974004</v>
      </c>
      <c r="K233" s="21">
        <f t="shared" si="23"/>
        <v>13.547288245875913</v>
      </c>
    </row>
    <row r="234" spans="1:11" x14ac:dyDescent="0.45">
      <c r="A234" s="21" t="s">
        <v>644</v>
      </c>
      <c r="B234" s="22">
        <v>677</v>
      </c>
      <c r="C234" s="22">
        <v>9461</v>
      </c>
      <c r="D234" s="22">
        <v>202</v>
      </c>
      <c r="E234" s="22">
        <v>902</v>
      </c>
      <c r="F234" s="22">
        <f t="shared" si="18"/>
        <v>11242</v>
      </c>
      <c r="G234" s="21">
        <f t="shared" si="19"/>
        <v>90.179683330368263</v>
      </c>
      <c r="H234" s="21">
        <f t="shared" si="20"/>
        <v>1.7968333036826187</v>
      </c>
      <c r="I234" s="21">
        <f t="shared" si="21"/>
        <v>8.0234833659491187</v>
      </c>
      <c r="J234" s="21">
        <f t="shared" si="22"/>
        <v>84.157623198719094</v>
      </c>
      <c r="K234" s="21">
        <f t="shared" si="23"/>
        <v>7.818893435331792</v>
      </c>
    </row>
    <row r="235" spans="1:11" x14ac:dyDescent="0.45">
      <c r="A235" s="21" t="s">
        <v>643</v>
      </c>
      <c r="B235" s="22">
        <v>1016</v>
      </c>
      <c r="C235" s="22">
        <v>11606</v>
      </c>
      <c r="D235" s="22">
        <v>554</v>
      </c>
      <c r="E235" s="22">
        <v>2282</v>
      </c>
      <c r="F235" s="22">
        <f t="shared" si="18"/>
        <v>15458</v>
      </c>
      <c r="G235" s="21">
        <f t="shared" si="19"/>
        <v>81.653512744210119</v>
      </c>
      <c r="H235" s="21">
        <f t="shared" si="20"/>
        <v>3.5839047742269377</v>
      </c>
      <c r="I235" s="21">
        <f t="shared" si="21"/>
        <v>14.762582481562944</v>
      </c>
      <c r="J235" s="21">
        <f t="shared" si="22"/>
        <v>75.080864277396813</v>
      </c>
      <c r="K235" s="21">
        <f t="shared" si="23"/>
        <v>10.156553241040237</v>
      </c>
    </row>
    <row r="236" spans="1:11" x14ac:dyDescent="0.45">
      <c r="A236" s="21" t="s">
        <v>642</v>
      </c>
      <c r="B236" s="22">
        <v>1649</v>
      </c>
      <c r="C236" s="22">
        <v>16122</v>
      </c>
      <c r="D236" s="22">
        <v>1138</v>
      </c>
      <c r="E236" s="22">
        <v>4016</v>
      </c>
      <c r="F236" s="22">
        <f t="shared" si="18"/>
        <v>22925</v>
      </c>
      <c r="G236" s="21">
        <f t="shared" si="19"/>
        <v>77.517993456924756</v>
      </c>
      <c r="H236" s="21">
        <f t="shared" si="20"/>
        <v>4.9640130861504908</v>
      </c>
      <c r="I236" s="21">
        <f t="shared" si="21"/>
        <v>17.517993456924756</v>
      </c>
      <c r="J236" s="21">
        <f t="shared" si="22"/>
        <v>70.324972737186471</v>
      </c>
      <c r="K236" s="21">
        <f t="shared" si="23"/>
        <v>12.157033805888767</v>
      </c>
    </row>
    <row r="237" spans="1:11" x14ac:dyDescent="0.45">
      <c r="A237" s="21" t="s">
        <v>641</v>
      </c>
      <c r="B237" s="22">
        <v>1795</v>
      </c>
      <c r="C237" s="22">
        <v>18501</v>
      </c>
      <c r="D237" s="22">
        <v>1384</v>
      </c>
      <c r="E237" s="22">
        <v>4817</v>
      </c>
      <c r="F237" s="22">
        <f t="shared" si="18"/>
        <v>26497</v>
      </c>
      <c r="G237" s="21">
        <f t="shared" si="19"/>
        <v>76.597350643469071</v>
      </c>
      <c r="H237" s="21">
        <f t="shared" si="20"/>
        <v>5.2232328188096773</v>
      </c>
      <c r="I237" s="21">
        <f t="shared" si="21"/>
        <v>18.179416537721252</v>
      </c>
      <c r="J237" s="21">
        <f t="shared" si="22"/>
        <v>69.822998830056235</v>
      </c>
      <c r="K237" s="21">
        <f t="shared" si="23"/>
        <v>11.997584632222516</v>
      </c>
    </row>
    <row r="238" spans="1:11" x14ac:dyDescent="0.45">
      <c r="A238" s="21" t="s">
        <v>640</v>
      </c>
      <c r="B238" s="22">
        <v>240</v>
      </c>
      <c r="C238" s="22">
        <v>4687</v>
      </c>
      <c r="D238" s="22">
        <v>171</v>
      </c>
      <c r="E238" s="22">
        <v>767</v>
      </c>
      <c r="F238" s="22">
        <f t="shared" si="18"/>
        <v>5865</v>
      </c>
      <c r="G238" s="21">
        <f t="shared" si="19"/>
        <v>84.006820119352085</v>
      </c>
      <c r="H238" s="21">
        <f t="shared" si="20"/>
        <v>2.9156010230179028</v>
      </c>
      <c r="I238" s="21">
        <f t="shared" si="21"/>
        <v>13.077578857630009</v>
      </c>
      <c r="J238" s="21">
        <f t="shared" si="22"/>
        <v>79.914748508098882</v>
      </c>
      <c r="K238" s="21">
        <f t="shared" si="23"/>
        <v>7.0076726342711009</v>
      </c>
    </row>
    <row r="239" spans="1:11" x14ac:dyDescent="0.45">
      <c r="A239" s="21" t="s">
        <v>639</v>
      </c>
      <c r="B239" s="22">
        <v>709</v>
      </c>
      <c r="C239" s="22">
        <v>7014</v>
      </c>
      <c r="D239" s="22">
        <v>420</v>
      </c>
      <c r="E239" s="22">
        <v>1435</v>
      </c>
      <c r="F239" s="22">
        <f t="shared" si="18"/>
        <v>9578</v>
      </c>
      <c r="G239" s="21">
        <f t="shared" si="19"/>
        <v>80.632699937356449</v>
      </c>
      <c r="H239" s="21">
        <f t="shared" si="20"/>
        <v>4.3850490707872201</v>
      </c>
      <c r="I239" s="21">
        <f t="shared" si="21"/>
        <v>14.982250991856338</v>
      </c>
      <c r="J239" s="21">
        <f t="shared" si="22"/>
        <v>73.230319482146584</v>
      </c>
      <c r="K239" s="21">
        <f t="shared" si="23"/>
        <v>11.787429525997076</v>
      </c>
    </row>
    <row r="240" spans="1:11" x14ac:dyDescent="0.45">
      <c r="A240" s="21" t="s">
        <v>638</v>
      </c>
      <c r="B240" s="22">
        <v>371</v>
      </c>
      <c r="C240" s="22">
        <v>10057</v>
      </c>
      <c r="D240" s="22">
        <v>209</v>
      </c>
      <c r="E240" s="22">
        <v>1074</v>
      </c>
      <c r="F240" s="22">
        <f t="shared" si="18"/>
        <v>11711</v>
      </c>
      <c r="G240" s="21">
        <f t="shared" si="19"/>
        <v>89.044488088122279</v>
      </c>
      <c r="H240" s="21">
        <f t="shared" si="20"/>
        <v>1.7846469131585687</v>
      </c>
      <c r="I240" s="21">
        <f t="shared" si="21"/>
        <v>9.1708649987191535</v>
      </c>
      <c r="J240" s="21">
        <f t="shared" si="22"/>
        <v>85.876526342754673</v>
      </c>
      <c r="K240" s="21">
        <f t="shared" si="23"/>
        <v>4.9526086585261719</v>
      </c>
    </row>
    <row r="241" spans="1:11" x14ac:dyDescent="0.45">
      <c r="A241" s="21" t="s">
        <v>637</v>
      </c>
      <c r="B241" s="22">
        <v>484</v>
      </c>
      <c r="C241" s="22">
        <v>8002</v>
      </c>
      <c r="D241" s="22">
        <v>140</v>
      </c>
      <c r="E241" s="22">
        <v>854</v>
      </c>
      <c r="F241" s="22">
        <f t="shared" si="18"/>
        <v>9480</v>
      </c>
      <c r="G241" s="21">
        <f t="shared" si="19"/>
        <v>89.514767932489448</v>
      </c>
      <c r="H241" s="21">
        <f t="shared" si="20"/>
        <v>1.4767932489451476</v>
      </c>
      <c r="I241" s="21">
        <f t="shared" si="21"/>
        <v>9.0084388185654003</v>
      </c>
      <c r="J241" s="21">
        <f t="shared" si="22"/>
        <v>84.40928270042194</v>
      </c>
      <c r="K241" s="21">
        <f t="shared" si="23"/>
        <v>6.5822784810126587</v>
      </c>
    </row>
    <row r="242" spans="1:11" x14ac:dyDescent="0.45">
      <c r="A242" s="21" t="s">
        <v>636</v>
      </c>
      <c r="B242" s="22">
        <v>725</v>
      </c>
      <c r="C242" s="22">
        <v>15810</v>
      </c>
      <c r="D242" s="22">
        <v>362</v>
      </c>
      <c r="E242" s="22">
        <v>1907</v>
      </c>
      <c r="F242" s="22">
        <f t="shared" si="18"/>
        <v>18804</v>
      </c>
      <c r="G242" s="21">
        <f t="shared" si="19"/>
        <v>87.933418421612416</v>
      </c>
      <c r="H242" s="21">
        <f t="shared" si="20"/>
        <v>1.9251223144011911</v>
      </c>
      <c r="I242" s="21">
        <f t="shared" si="21"/>
        <v>10.141459263986386</v>
      </c>
      <c r="J242" s="21">
        <f t="shared" si="22"/>
        <v>84.077855775366942</v>
      </c>
      <c r="K242" s="21">
        <f t="shared" si="23"/>
        <v>5.7806849606466715</v>
      </c>
    </row>
    <row r="243" spans="1:11" x14ac:dyDescent="0.45">
      <c r="A243" s="21" t="s">
        <v>635</v>
      </c>
      <c r="B243" s="22">
        <v>6684</v>
      </c>
      <c r="C243" s="22">
        <v>74310</v>
      </c>
      <c r="D243" s="22">
        <v>5380</v>
      </c>
      <c r="E243" s="22">
        <v>16762</v>
      </c>
      <c r="F243" s="22">
        <f t="shared" si="18"/>
        <v>103136</v>
      </c>
      <c r="G243" s="21">
        <f t="shared" si="19"/>
        <v>78.531259695935461</v>
      </c>
      <c r="H243" s="21">
        <f t="shared" si="20"/>
        <v>5.2164132795532119</v>
      </c>
      <c r="I243" s="21">
        <f t="shared" si="21"/>
        <v>16.252327024511327</v>
      </c>
      <c r="J243" s="21">
        <f t="shared" si="22"/>
        <v>72.050496431895752</v>
      </c>
      <c r="K243" s="21">
        <f t="shared" si="23"/>
        <v>11.697176543592926</v>
      </c>
    </row>
    <row r="244" spans="1:11" x14ac:dyDescent="0.45">
      <c r="A244" s="21" t="s">
        <v>634</v>
      </c>
      <c r="B244" s="22">
        <v>2227</v>
      </c>
      <c r="C244" s="22">
        <v>28133</v>
      </c>
      <c r="D244" s="22">
        <v>1805</v>
      </c>
      <c r="E244" s="22">
        <v>7085</v>
      </c>
      <c r="F244" s="22">
        <f t="shared" si="18"/>
        <v>39250</v>
      </c>
      <c r="G244" s="21">
        <f t="shared" si="19"/>
        <v>77.350318471337573</v>
      </c>
      <c r="H244" s="21">
        <f t="shared" si="20"/>
        <v>4.5987261146496818</v>
      </c>
      <c r="I244" s="21">
        <f t="shared" si="21"/>
        <v>18.050955414012741</v>
      </c>
      <c r="J244" s="21">
        <f t="shared" si="22"/>
        <v>71.676433121019116</v>
      </c>
      <c r="K244" s="21">
        <f t="shared" si="23"/>
        <v>10.272611464968152</v>
      </c>
    </row>
    <row r="245" spans="1:11" x14ac:dyDescent="0.45">
      <c r="A245" s="21" t="s">
        <v>633</v>
      </c>
      <c r="B245" s="22">
        <v>1206</v>
      </c>
      <c r="C245" s="22">
        <v>20044</v>
      </c>
      <c r="D245" s="22">
        <v>851</v>
      </c>
      <c r="E245" s="22">
        <v>3345</v>
      </c>
      <c r="F245" s="22">
        <f t="shared" si="18"/>
        <v>25446</v>
      </c>
      <c r="G245" s="21">
        <f t="shared" si="19"/>
        <v>83.510178417040009</v>
      </c>
      <c r="H245" s="21">
        <f t="shared" si="20"/>
        <v>3.3443370274306377</v>
      </c>
      <c r="I245" s="21">
        <f t="shared" si="21"/>
        <v>13.145484555529357</v>
      </c>
      <c r="J245" s="21">
        <f t="shared" si="22"/>
        <v>78.770730173701182</v>
      </c>
      <c r="K245" s="21">
        <f t="shared" si="23"/>
        <v>8.0837852707694715</v>
      </c>
    </row>
    <row r="246" spans="1:11" x14ac:dyDescent="0.45">
      <c r="A246" s="21" t="s">
        <v>632</v>
      </c>
      <c r="B246" s="22">
        <v>1114</v>
      </c>
      <c r="C246" s="22">
        <v>21698</v>
      </c>
      <c r="D246" s="22">
        <v>843</v>
      </c>
      <c r="E246" s="22">
        <v>3098</v>
      </c>
      <c r="F246" s="22">
        <f t="shared" si="18"/>
        <v>26753</v>
      </c>
      <c r="G246" s="21">
        <f t="shared" si="19"/>
        <v>85.268941800919521</v>
      </c>
      <c r="H246" s="21">
        <f t="shared" si="20"/>
        <v>3.1510484805442376</v>
      </c>
      <c r="I246" s="21">
        <f t="shared" si="21"/>
        <v>11.580009718536239</v>
      </c>
      <c r="J246" s="21">
        <f t="shared" si="22"/>
        <v>81.104922812394875</v>
      </c>
      <c r="K246" s="21">
        <f t="shared" si="23"/>
        <v>7.3150674690688895</v>
      </c>
    </row>
    <row r="247" spans="1:11" x14ac:dyDescent="0.45">
      <c r="A247" s="21" t="s">
        <v>631</v>
      </c>
      <c r="B247" s="22">
        <v>1832</v>
      </c>
      <c r="C247" s="22">
        <v>31325</v>
      </c>
      <c r="D247" s="22">
        <v>795</v>
      </c>
      <c r="E247" s="22">
        <v>3792</v>
      </c>
      <c r="F247" s="22">
        <f t="shared" si="18"/>
        <v>37744</v>
      </c>
      <c r="G247" s="21">
        <f t="shared" si="19"/>
        <v>87.847075031793125</v>
      </c>
      <c r="H247" s="21">
        <f t="shared" si="20"/>
        <v>2.1062950402713012</v>
      </c>
      <c r="I247" s="21">
        <f t="shared" si="21"/>
        <v>10.046629927935566</v>
      </c>
      <c r="J247" s="21">
        <f t="shared" si="22"/>
        <v>82.9933234421365</v>
      </c>
      <c r="K247" s="21">
        <f t="shared" si="23"/>
        <v>6.9600466299279349</v>
      </c>
    </row>
    <row r="248" spans="1:11" x14ac:dyDescent="0.45">
      <c r="A248" s="21" t="s">
        <v>630</v>
      </c>
      <c r="B248" s="22">
        <v>443</v>
      </c>
      <c r="C248" s="22">
        <v>7913</v>
      </c>
      <c r="D248" s="22">
        <v>120</v>
      </c>
      <c r="E248" s="22">
        <v>757</v>
      </c>
      <c r="F248" s="22">
        <f t="shared" si="18"/>
        <v>9233</v>
      </c>
      <c r="G248" s="21">
        <f t="shared" si="19"/>
        <v>90.501462146647896</v>
      </c>
      <c r="H248" s="21">
        <f t="shared" si="20"/>
        <v>1.2996859092386006</v>
      </c>
      <c r="I248" s="21">
        <f t="shared" si="21"/>
        <v>8.198851944113505</v>
      </c>
      <c r="J248" s="21">
        <f t="shared" si="22"/>
        <v>85.703454998375392</v>
      </c>
      <c r="K248" s="21">
        <f t="shared" si="23"/>
        <v>6.0976930575111012</v>
      </c>
    </row>
    <row r="249" spans="1:11" x14ac:dyDescent="0.45">
      <c r="A249" s="21" t="s">
        <v>629</v>
      </c>
      <c r="B249" s="22">
        <v>983</v>
      </c>
      <c r="C249" s="22">
        <v>14659</v>
      </c>
      <c r="D249" s="22">
        <v>467</v>
      </c>
      <c r="E249" s="22">
        <v>1814</v>
      </c>
      <c r="F249" s="22">
        <f t="shared" si="18"/>
        <v>17923</v>
      </c>
      <c r="G249" s="21">
        <f t="shared" si="19"/>
        <v>87.273335937064118</v>
      </c>
      <c r="H249" s="21">
        <f t="shared" si="20"/>
        <v>2.6055905819338281</v>
      </c>
      <c r="I249" s="21">
        <f t="shared" si="21"/>
        <v>10.121073481002064</v>
      </c>
      <c r="J249" s="21">
        <f t="shared" si="22"/>
        <v>81.788763041901476</v>
      </c>
      <c r="K249" s="21">
        <f t="shared" si="23"/>
        <v>8.0901634770964677</v>
      </c>
    </row>
    <row r="250" spans="1:11" x14ac:dyDescent="0.45">
      <c r="A250" s="21" t="s">
        <v>628</v>
      </c>
      <c r="B250" s="22">
        <v>1298</v>
      </c>
      <c r="C250" s="22">
        <v>19227</v>
      </c>
      <c r="D250" s="22">
        <v>812</v>
      </c>
      <c r="E250" s="22">
        <v>3675</v>
      </c>
      <c r="F250" s="22">
        <f t="shared" si="18"/>
        <v>25012</v>
      </c>
      <c r="G250" s="21">
        <f t="shared" si="19"/>
        <v>82.060610906764751</v>
      </c>
      <c r="H250" s="21">
        <f t="shared" si="20"/>
        <v>3.2464417079801695</v>
      </c>
      <c r="I250" s="21">
        <f t="shared" si="21"/>
        <v>14.692947385255078</v>
      </c>
      <c r="J250" s="21">
        <f t="shared" si="22"/>
        <v>76.871101871101871</v>
      </c>
      <c r="K250" s="21">
        <f t="shared" si="23"/>
        <v>8.4359507436430512</v>
      </c>
    </row>
    <row r="251" spans="1:11" x14ac:dyDescent="0.45">
      <c r="A251" s="21" t="s">
        <v>627</v>
      </c>
      <c r="B251" s="22">
        <v>5918</v>
      </c>
      <c r="C251" s="22">
        <v>78572</v>
      </c>
      <c r="D251" s="22">
        <v>3268</v>
      </c>
      <c r="E251" s="22">
        <v>11625</v>
      </c>
      <c r="F251" s="22">
        <f t="shared" si="18"/>
        <v>99383</v>
      </c>
      <c r="G251" s="21">
        <f t="shared" si="19"/>
        <v>85.014539710010766</v>
      </c>
      <c r="H251" s="21">
        <f t="shared" si="20"/>
        <v>3.2882887415352724</v>
      </c>
      <c r="I251" s="21">
        <f t="shared" si="21"/>
        <v>11.69717154845396</v>
      </c>
      <c r="J251" s="21">
        <f t="shared" si="22"/>
        <v>79.059798959580604</v>
      </c>
      <c r="K251" s="21">
        <f t="shared" si="23"/>
        <v>9.2430294919654266</v>
      </c>
    </row>
    <row r="252" spans="1:11" x14ac:dyDescent="0.45">
      <c r="A252" s="21" t="s">
        <v>626</v>
      </c>
      <c r="B252" s="22">
        <v>920</v>
      </c>
      <c r="C252" s="22">
        <v>14243</v>
      </c>
      <c r="D252" s="22">
        <v>512</v>
      </c>
      <c r="E252" s="22">
        <v>2330</v>
      </c>
      <c r="F252" s="22">
        <f t="shared" si="18"/>
        <v>18005</v>
      </c>
      <c r="G252" s="21">
        <f t="shared" si="19"/>
        <v>84.215495695640101</v>
      </c>
      <c r="H252" s="21">
        <f t="shared" si="20"/>
        <v>2.843654540405443</v>
      </c>
      <c r="I252" s="21">
        <f t="shared" si="21"/>
        <v>12.940849763954457</v>
      </c>
      <c r="J252" s="21">
        <f t="shared" si="22"/>
        <v>79.105803943349073</v>
      </c>
      <c r="K252" s="21">
        <f t="shared" si="23"/>
        <v>7.9533462926964731</v>
      </c>
    </row>
    <row r="253" spans="1:11" x14ac:dyDescent="0.45">
      <c r="A253" s="21" t="s">
        <v>625</v>
      </c>
      <c r="B253" s="22">
        <v>899</v>
      </c>
      <c r="C253" s="22">
        <v>15241</v>
      </c>
      <c r="D253" s="22">
        <v>430</v>
      </c>
      <c r="E253" s="22">
        <v>2244</v>
      </c>
      <c r="F253" s="22">
        <f t="shared" si="18"/>
        <v>18814</v>
      </c>
      <c r="G253" s="21">
        <f t="shared" si="19"/>
        <v>85.787179759753371</v>
      </c>
      <c r="H253" s="21">
        <f t="shared" si="20"/>
        <v>2.2855320506006165</v>
      </c>
      <c r="I253" s="21">
        <f t="shared" si="21"/>
        <v>11.927288189646008</v>
      </c>
      <c r="J253" s="21">
        <f t="shared" si="22"/>
        <v>81.008823216753484</v>
      </c>
      <c r="K253" s="21">
        <f t="shared" si="23"/>
        <v>7.0638885936005105</v>
      </c>
    </row>
    <row r="254" spans="1:11" x14ac:dyDescent="0.45">
      <c r="A254" s="21" t="s">
        <v>624</v>
      </c>
      <c r="B254" s="22">
        <v>2684</v>
      </c>
      <c r="C254" s="22">
        <v>46671</v>
      </c>
      <c r="D254" s="22">
        <v>1170</v>
      </c>
      <c r="E254" s="22">
        <v>5298</v>
      </c>
      <c r="F254" s="22">
        <f t="shared" si="18"/>
        <v>55823</v>
      </c>
      <c r="G254" s="21">
        <f t="shared" si="19"/>
        <v>88.413377998316108</v>
      </c>
      <c r="H254" s="21">
        <f t="shared" si="20"/>
        <v>2.0959102878741738</v>
      </c>
      <c r="I254" s="21">
        <f t="shared" si="21"/>
        <v>9.4907117138097199</v>
      </c>
      <c r="J254" s="21">
        <f t="shared" si="22"/>
        <v>83.605323970406459</v>
      </c>
      <c r="K254" s="21">
        <f t="shared" si="23"/>
        <v>6.9039643157838171</v>
      </c>
    </row>
    <row r="255" spans="1:11" x14ac:dyDescent="0.45">
      <c r="A255" s="21" t="s">
        <v>623</v>
      </c>
      <c r="B255" s="22">
        <v>272</v>
      </c>
      <c r="C255" s="22">
        <v>4246</v>
      </c>
      <c r="D255" s="22">
        <v>87</v>
      </c>
      <c r="E255" s="22">
        <v>605</v>
      </c>
      <c r="F255" s="22">
        <f t="shared" si="18"/>
        <v>5210</v>
      </c>
      <c r="G255" s="21">
        <f t="shared" si="19"/>
        <v>86.717850287907865</v>
      </c>
      <c r="H255" s="21">
        <f t="shared" si="20"/>
        <v>1.6698656429942418</v>
      </c>
      <c r="I255" s="21">
        <f t="shared" si="21"/>
        <v>11.612284069097889</v>
      </c>
      <c r="J255" s="21">
        <f t="shared" si="22"/>
        <v>81.497120921305182</v>
      </c>
      <c r="K255" s="21">
        <f t="shared" si="23"/>
        <v>6.8905950095969297</v>
      </c>
    </row>
    <row r="256" spans="1:11" x14ac:dyDescent="0.45">
      <c r="A256" s="21" t="s">
        <v>622</v>
      </c>
      <c r="B256" s="22">
        <v>322</v>
      </c>
      <c r="C256" s="22">
        <v>5002</v>
      </c>
      <c r="D256" s="22">
        <v>138</v>
      </c>
      <c r="E256" s="22">
        <v>713</v>
      </c>
      <c r="F256" s="22">
        <f t="shared" si="18"/>
        <v>6175</v>
      </c>
      <c r="G256" s="21">
        <f t="shared" si="19"/>
        <v>86.218623481781378</v>
      </c>
      <c r="H256" s="21">
        <f t="shared" si="20"/>
        <v>2.234817813765182</v>
      </c>
      <c r="I256" s="21">
        <f t="shared" si="21"/>
        <v>11.546558704453441</v>
      </c>
      <c r="J256" s="21">
        <f t="shared" si="22"/>
        <v>81.004048582995949</v>
      </c>
      <c r="K256" s="21">
        <f t="shared" si="23"/>
        <v>7.4493927125506083</v>
      </c>
    </row>
    <row r="257" spans="1:11" x14ac:dyDescent="0.45">
      <c r="A257" s="21" t="s">
        <v>621</v>
      </c>
      <c r="B257" s="22">
        <v>910</v>
      </c>
      <c r="C257" s="22">
        <v>13114</v>
      </c>
      <c r="D257" s="22">
        <v>181</v>
      </c>
      <c r="E257" s="22">
        <v>1147</v>
      </c>
      <c r="F257" s="22">
        <f t="shared" si="18"/>
        <v>15352</v>
      </c>
      <c r="G257" s="21">
        <f t="shared" si="19"/>
        <v>91.349661281917662</v>
      </c>
      <c r="H257" s="21">
        <f t="shared" si="20"/>
        <v>1.178999478895258</v>
      </c>
      <c r="I257" s="21">
        <f t="shared" si="21"/>
        <v>7.4713392391870759</v>
      </c>
      <c r="J257" s="21">
        <f t="shared" si="22"/>
        <v>85.422094841063057</v>
      </c>
      <c r="K257" s="21">
        <f t="shared" si="23"/>
        <v>7.1065659197498698</v>
      </c>
    </row>
    <row r="258" spans="1:11" x14ac:dyDescent="0.45">
      <c r="A258" s="21" t="s">
        <v>620</v>
      </c>
      <c r="B258" s="22">
        <v>479</v>
      </c>
      <c r="C258" s="22">
        <v>9409</v>
      </c>
      <c r="D258" s="22">
        <v>207</v>
      </c>
      <c r="E258" s="22">
        <v>1378</v>
      </c>
      <c r="F258" s="22">
        <f t="shared" ref="F258:F291" si="24">SUM(B258:E258)</f>
        <v>11473</v>
      </c>
      <c r="G258" s="21">
        <f t="shared" ref="G258:G291" si="25">(B258+C258)/F258*100</f>
        <v>86.184955983613705</v>
      </c>
      <c r="H258" s="21">
        <f t="shared" ref="H258:H291" si="26">D258/F258*100</f>
        <v>1.8042360324239517</v>
      </c>
      <c r="I258" s="21">
        <f t="shared" ref="I258:I291" si="27">E258/F258*100</f>
        <v>12.010807983962346</v>
      </c>
      <c r="J258" s="21">
        <f t="shared" ref="J258:J291" si="28">C258/F258*100</f>
        <v>82.00993637235247</v>
      </c>
      <c r="K258" s="21">
        <f t="shared" ref="K258:K291" si="29">(B258+D258)/F258*100</f>
        <v>5.9792556436851738</v>
      </c>
    </row>
    <row r="259" spans="1:11" x14ac:dyDescent="0.45">
      <c r="A259" s="21" t="s">
        <v>619</v>
      </c>
      <c r="B259" s="22">
        <v>890</v>
      </c>
      <c r="C259" s="22">
        <v>9650</v>
      </c>
      <c r="D259" s="22">
        <v>238</v>
      </c>
      <c r="E259" s="22">
        <v>1493</v>
      </c>
      <c r="F259" s="22">
        <f t="shared" si="24"/>
        <v>12271</v>
      </c>
      <c r="G259" s="21">
        <f t="shared" si="25"/>
        <v>85.893570206177159</v>
      </c>
      <c r="H259" s="21">
        <f t="shared" si="26"/>
        <v>1.939532230462065</v>
      </c>
      <c r="I259" s="21">
        <f t="shared" si="27"/>
        <v>12.16689756336077</v>
      </c>
      <c r="J259" s="21">
        <f t="shared" si="28"/>
        <v>78.64069757965936</v>
      </c>
      <c r="K259" s="21">
        <f t="shared" si="29"/>
        <v>9.1924048569798718</v>
      </c>
    </row>
    <row r="260" spans="1:11" x14ac:dyDescent="0.45">
      <c r="A260" s="21" t="s">
        <v>618</v>
      </c>
      <c r="B260" s="22">
        <v>286</v>
      </c>
      <c r="C260" s="22">
        <v>6121</v>
      </c>
      <c r="D260" s="22">
        <v>108</v>
      </c>
      <c r="E260" s="22">
        <v>620</v>
      </c>
      <c r="F260" s="22">
        <f t="shared" si="24"/>
        <v>7135</v>
      </c>
      <c r="G260" s="21">
        <f t="shared" si="25"/>
        <v>89.796776454099515</v>
      </c>
      <c r="H260" s="21">
        <f t="shared" si="26"/>
        <v>1.5136650315346882</v>
      </c>
      <c r="I260" s="21">
        <f t="shared" si="27"/>
        <v>8.6895585143658032</v>
      </c>
      <c r="J260" s="21">
        <f t="shared" si="28"/>
        <v>85.788367203924324</v>
      </c>
      <c r="K260" s="21">
        <f t="shared" si="29"/>
        <v>5.5220742817098811</v>
      </c>
    </row>
    <row r="261" spans="1:11" x14ac:dyDescent="0.45">
      <c r="A261" s="21" t="s">
        <v>617</v>
      </c>
      <c r="B261" s="22">
        <v>507</v>
      </c>
      <c r="C261" s="22">
        <v>8288</v>
      </c>
      <c r="D261" s="22">
        <v>176</v>
      </c>
      <c r="E261" s="22">
        <v>1143</v>
      </c>
      <c r="F261" s="22">
        <f t="shared" si="24"/>
        <v>10114</v>
      </c>
      <c r="G261" s="21">
        <f t="shared" si="25"/>
        <v>86.958671148902511</v>
      </c>
      <c r="H261" s="21">
        <f t="shared" si="26"/>
        <v>1.7401621514732055</v>
      </c>
      <c r="I261" s="21">
        <f t="shared" si="27"/>
        <v>11.301166699624284</v>
      </c>
      <c r="J261" s="21">
        <f t="shared" si="28"/>
        <v>81.945817678465488</v>
      </c>
      <c r="K261" s="21">
        <f t="shared" si="29"/>
        <v>6.7530156219102233</v>
      </c>
    </row>
    <row r="262" spans="1:11" x14ac:dyDescent="0.45">
      <c r="A262" s="21" t="s">
        <v>616</v>
      </c>
      <c r="B262" s="22">
        <v>3739</v>
      </c>
      <c r="C262" s="22">
        <v>52644</v>
      </c>
      <c r="D262" s="22">
        <v>1357</v>
      </c>
      <c r="E262" s="22">
        <v>6584</v>
      </c>
      <c r="F262" s="22">
        <f t="shared" si="24"/>
        <v>64324</v>
      </c>
      <c r="G262" s="21">
        <f t="shared" si="25"/>
        <v>87.654685653877252</v>
      </c>
      <c r="H262" s="21">
        <f t="shared" si="26"/>
        <v>2.1096324855419439</v>
      </c>
      <c r="I262" s="21">
        <f t="shared" si="27"/>
        <v>10.23568186058081</v>
      </c>
      <c r="J262" s="21">
        <f t="shared" si="28"/>
        <v>81.841925253404639</v>
      </c>
      <c r="K262" s="21">
        <f t="shared" si="29"/>
        <v>7.9223928860145509</v>
      </c>
    </row>
    <row r="263" spans="1:11" x14ac:dyDescent="0.45">
      <c r="A263" s="21" t="s">
        <v>615</v>
      </c>
      <c r="B263" s="22">
        <v>349</v>
      </c>
      <c r="C263" s="22">
        <v>5954</v>
      </c>
      <c r="D263" s="22">
        <v>100</v>
      </c>
      <c r="E263" s="22">
        <v>697</v>
      </c>
      <c r="F263" s="22">
        <f t="shared" si="24"/>
        <v>7100</v>
      </c>
      <c r="G263" s="21">
        <f t="shared" si="25"/>
        <v>88.774647887323937</v>
      </c>
      <c r="H263" s="21">
        <f t="shared" si="26"/>
        <v>1.4084507042253522</v>
      </c>
      <c r="I263" s="21">
        <f t="shared" si="27"/>
        <v>9.816901408450704</v>
      </c>
      <c r="J263" s="21">
        <f t="shared" si="28"/>
        <v>83.859154929577457</v>
      </c>
      <c r="K263" s="21">
        <f t="shared" si="29"/>
        <v>6.3239436619718319</v>
      </c>
    </row>
    <row r="264" spans="1:11" x14ac:dyDescent="0.45">
      <c r="A264" s="21" t="s">
        <v>614</v>
      </c>
      <c r="B264" s="22">
        <v>139</v>
      </c>
      <c r="C264" s="22">
        <v>1955</v>
      </c>
      <c r="D264" s="22">
        <v>35</v>
      </c>
      <c r="E264" s="22">
        <v>266</v>
      </c>
      <c r="F264" s="22">
        <f t="shared" si="24"/>
        <v>2395</v>
      </c>
      <c r="G264" s="21">
        <f t="shared" si="25"/>
        <v>87.432150313152405</v>
      </c>
      <c r="H264" s="21">
        <f t="shared" si="26"/>
        <v>1.4613778705636742</v>
      </c>
      <c r="I264" s="21">
        <f t="shared" si="27"/>
        <v>11.106471816283925</v>
      </c>
      <c r="J264" s="21">
        <f t="shared" si="28"/>
        <v>81.628392484342385</v>
      </c>
      <c r="K264" s="21">
        <f t="shared" si="29"/>
        <v>7.2651356993736957</v>
      </c>
    </row>
    <row r="265" spans="1:11" x14ac:dyDescent="0.45">
      <c r="A265" s="21" t="s">
        <v>613</v>
      </c>
      <c r="B265" s="22">
        <v>263</v>
      </c>
      <c r="C265" s="22">
        <v>4564</v>
      </c>
      <c r="D265" s="22">
        <v>93</v>
      </c>
      <c r="E265" s="22">
        <v>630</v>
      </c>
      <c r="F265" s="22">
        <f t="shared" si="24"/>
        <v>5550</v>
      </c>
      <c r="G265" s="21">
        <f t="shared" si="25"/>
        <v>86.972972972972968</v>
      </c>
      <c r="H265" s="21">
        <f t="shared" si="26"/>
        <v>1.6756756756756757</v>
      </c>
      <c r="I265" s="21">
        <f t="shared" si="27"/>
        <v>11.351351351351353</v>
      </c>
      <c r="J265" s="21">
        <f t="shared" si="28"/>
        <v>82.234234234234236</v>
      </c>
      <c r="K265" s="21">
        <f t="shared" si="29"/>
        <v>6.4144144144144137</v>
      </c>
    </row>
    <row r="266" spans="1:11" x14ac:dyDescent="0.45">
      <c r="A266" s="21" t="s">
        <v>612</v>
      </c>
      <c r="B266" s="22">
        <v>389</v>
      </c>
      <c r="C266" s="22">
        <v>5629</v>
      </c>
      <c r="D266" s="22">
        <v>137</v>
      </c>
      <c r="E266" s="22">
        <v>631</v>
      </c>
      <c r="F266" s="22">
        <f t="shared" si="24"/>
        <v>6786</v>
      </c>
      <c r="G266" s="21">
        <f t="shared" si="25"/>
        <v>88.682581786030056</v>
      </c>
      <c r="H266" s="21">
        <f t="shared" si="26"/>
        <v>2.0188623636899496</v>
      </c>
      <c r="I266" s="21">
        <f t="shared" si="27"/>
        <v>9.298555850279989</v>
      </c>
      <c r="J266" s="21">
        <f t="shared" si="28"/>
        <v>82.950191570881231</v>
      </c>
      <c r="K266" s="21">
        <f t="shared" si="29"/>
        <v>7.7512525788387858</v>
      </c>
    </row>
    <row r="267" spans="1:11" x14ac:dyDescent="0.45">
      <c r="A267" s="21" t="s">
        <v>611</v>
      </c>
      <c r="B267" s="22">
        <v>151</v>
      </c>
      <c r="C267" s="22">
        <v>3369</v>
      </c>
      <c r="D267" s="22">
        <v>50</v>
      </c>
      <c r="E267" s="22">
        <v>401</v>
      </c>
      <c r="F267" s="22">
        <f t="shared" si="24"/>
        <v>3971</v>
      </c>
      <c r="G267" s="21">
        <f t="shared" si="25"/>
        <v>88.642659279778385</v>
      </c>
      <c r="H267" s="21">
        <f t="shared" si="26"/>
        <v>1.2591286829513977</v>
      </c>
      <c r="I267" s="21">
        <f t="shared" si="27"/>
        <v>10.098212037270208</v>
      </c>
      <c r="J267" s="21">
        <f t="shared" si="28"/>
        <v>84.840090657265179</v>
      </c>
      <c r="K267" s="21">
        <f t="shared" si="29"/>
        <v>5.0616973054646186</v>
      </c>
    </row>
    <row r="268" spans="1:11" x14ac:dyDescent="0.45">
      <c r="A268" s="21" t="s">
        <v>610</v>
      </c>
      <c r="B268" s="22">
        <v>112</v>
      </c>
      <c r="C268" s="22">
        <v>2531</v>
      </c>
      <c r="D268" s="22">
        <v>32</v>
      </c>
      <c r="E268" s="22">
        <v>359</v>
      </c>
      <c r="F268" s="22">
        <f t="shared" si="24"/>
        <v>3034</v>
      </c>
      <c r="G268" s="21">
        <f t="shared" si="25"/>
        <v>87.112722478576131</v>
      </c>
      <c r="H268" s="21">
        <f t="shared" si="26"/>
        <v>1.054713249835201</v>
      </c>
      <c r="I268" s="21">
        <f t="shared" si="27"/>
        <v>11.832564271588662</v>
      </c>
      <c r="J268" s="21">
        <f t="shared" si="28"/>
        <v>83.421226104152936</v>
      </c>
      <c r="K268" s="21">
        <f t="shared" si="29"/>
        <v>4.7462096242584044</v>
      </c>
    </row>
    <row r="269" spans="1:11" x14ac:dyDescent="0.45">
      <c r="A269" s="21" t="s">
        <v>609</v>
      </c>
      <c r="B269" s="22">
        <v>267</v>
      </c>
      <c r="C269" s="22">
        <v>4921</v>
      </c>
      <c r="D269" s="22">
        <v>72</v>
      </c>
      <c r="E269" s="22">
        <v>548</v>
      </c>
      <c r="F269" s="22">
        <f t="shared" si="24"/>
        <v>5808</v>
      </c>
      <c r="G269" s="21">
        <f t="shared" si="25"/>
        <v>89.32506887052341</v>
      </c>
      <c r="H269" s="21">
        <f t="shared" si="26"/>
        <v>1.2396694214876034</v>
      </c>
      <c r="I269" s="21">
        <f t="shared" si="27"/>
        <v>9.43526170798898</v>
      </c>
      <c r="J269" s="21">
        <f t="shared" si="28"/>
        <v>84.727961432506888</v>
      </c>
      <c r="K269" s="21">
        <f t="shared" si="29"/>
        <v>5.8367768595041323</v>
      </c>
    </row>
    <row r="270" spans="1:11" x14ac:dyDescent="0.45">
      <c r="A270" s="21" t="s">
        <v>608</v>
      </c>
      <c r="B270" s="22">
        <v>98</v>
      </c>
      <c r="C270" s="22">
        <v>2027</v>
      </c>
      <c r="D270" s="22">
        <v>40</v>
      </c>
      <c r="E270" s="22">
        <v>295</v>
      </c>
      <c r="F270" s="22">
        <f t="shared" si="24"/>
        <v>2460</v>
      </c>
      <c r="G270" s="21">
        <f t="shared" si="25"/>
        <v>86.382113821138205</v>
      </c>
      <c r="H270" s="21">
        <f t="shared" si="26"/>
        <v>1.6260162601626018</v>
      </c>
      <c r="I270" s="21">
        <f t="shared" si="27"/>
        <v>11.991869918699187</v>
      </c>
      <c r="J270" s="21">
        <f t="shared" si="28"/>
        <v>82.39837398373983</v>
      </c>
      <c r="K270" s="21">
        <f t="shared" si="29"/>
        <v>5.6097560975609762</v>
      </c>
    </row>
    <row r="271" spans="1:11" x14ac:dyDescent="0.45">
      <c r="A271" s="21" t="s">
        <v>607</v>
      </c>
      <c r="B271" s="22">
        <v>79</v>
      </c>
      <c r="C271" s="22">
        <v>2166</v>
      </c>
      <c r="D271" s="22">
        <v>26</v>
      </c>
      <c r="E271" s="22">
        <v>188</v>
      </c>
      <c r="F271" s="22">
        <f t="shared" si="24"/>
        <v>2459</v>
      </c>
      <c r="G271" s="21">
        <f t="shared" si="25"/>
        <v>91.297275315168775</v>
      </c>
      <c r="H271" s="21">
        <f t="shared" si="26"/>
        <v>1.0573403822692151</v>
      </c>
      <c r="I271" s="21">
        <f t="shared" si="27"/>
        <v>7.6453843025620163</v>
      </c>
      <c r="J271" s="21">
        <f t="shared" si="28"/>
        <v>88.084587230581533</v>
      </c>
      <c r="K271" s="21">
        <f t="shared" si="29"/>
        <v>4.2700284668564459</v>
      </c>
    </row>
    <row r="272" spans="1:11" x14ac:dyDescent="0.45">
      <c r="A272" s="21" t="s">
        <v>606</v>
      </c>
      <c r="B272" s="22">
        <v>460</v>
      </c>
      <c r="C272" s="22">
        <v>7662</v>
      </c>
      <c r="D272" s="22">
        <v>120</v>
      </c>
      <c r="E272" s="22">
        <v>812</v>
      </c>
      <c r="F272" s="22">
        <f t="shared" si="24"/>
        <v>9054</v>
      </c>
      <c r="G272" s="21">
        <f t="shared" si="25"/>
        <v>89.706207201237021</v>
      </c>
      <c r="H272" s="21">
        <f t="shared" si="26"/>
        <v>1.325381047051027</v>
      </c>
      <c r="I272" s="21">
        <f t="shared" si="27"/>
        <v>8.968411751711951</v>
      </c>
      <c r="J272" s="21">
        <f t="shared" si="28"/>
        <v>84.625579854208084</v>
      </c>
      <c r="K272" s="21">
        <f t="shared" si="29"/>
        <v>6.406008394079965</v>
      </c>
    </row>
    <row r="273" spans="1:11" x14ac:dyDescent="0.45">
      <c r="A273" s="21" t="s">
        <v>605</v>
      </c>
      <c r="B273" s="22">
        <v>213</v>
      </c>
      <c r="C273" s="22">
        <v>5671</v>
      </c>
      <c r="D273" s="22">
        <v>81</v>
      </c>
      <c r="E273" s="22">
        <v>520</v>
      </c>
      <c r="F273" s="22">
        <f t="shared" si="24"/>
        <v>6485</v>
      </c>
      <c r="G273" s="21">
        <f t="shared" si="25"/>
        <v>90.73245952197378</v>
      </c>
      <c r="H273" s="21">
        <f t="shared" si="26"/>
        <v>1.2490362374710871</v>
      </c>
      <c r="I273" s="21">
        <f t="shared" si="27"/>
        <v>8.0185042405551279</v>
      </c>
      <c r="J273" s="21">
        <f t="shared" si="28"/>
        <v>87.447956823438702</v>
      </c>
      <c r="K273" s="21">
        <f t="shared" si="29"/>
        <v>4.5335389360061678</v>
      </c>
    </row>
    <row r="274" spans="1:11" x14ac:dyDescent="0.45">
      <c r="A274" s="21" t="s">
        <v>604</v>
      </c>
      <c r="B274" s="22">
        <v>98</v>
      </c>
      <c r="C274" s="22">
        <v>2301</v>
      </c>
      <c r="D274" s="22">
        <v>45</v>
      </c>
      <c r="E274" s="22">
        <v>363</v>
      </c>
      <c r="F274" s="22">
        <f t="shared" si="24"/>
        <v>2807</v>
      </c>
      <c r="G274" s="21">
        <f t="shared" si="25"/>
        <v>85.464909155682221</v>
      </c>
      <c r="H274" s="21">
        <f t="shared" si="26"/>
        <v>1.6031350195938723</v>
      </c>
      <c r="I274" s="21">
        <f t="shared" si="27"/>
        <v>12.931955824723904</v>
      </c>
      <c r="J274" s="21">
        <f t="shared" si="28"/>
        <v>81.973637335233335</v>
      </c>
      <c r="K274" s="21">
        <f t="shared" si="29"/>
        <v>5.0944068400427502</v>
      </c>
    </row>
    <row r="275" spans="1:11" x14ac:dyDescent="0.45">
      <c r="A275" s="21" t="s">
        <v>603</v>
      </c>
      <c r="B275" s="22">
        <v>8736</v>
      </c>
      <c r="C275" s="22">
        <v>101409</v>
      </c>
      <c r="D275" s="22">
        <v>3946</v>
      </c>
      <c r="E275" s="22">
        <v>16906</v>
      </c>
      <c r="F275" s="22">
        <f t="shared" si="24"/>
        <v>130997</v>
      </c>
      <c r="G275" s="21">
        <f t="shared" si="25"/>
        <v>84.082078215531652</v>
      </c>
      <c r="H275" s="21">
        <f t="shared" si="26"/>
        <v>3.0122827240318482</v>
      </c>
      <c r="I275" s="21">
        <f t="shared" si="27"/>
        <v>12.905639060436499</v>
      </c>
      <c r="J275" s="21">
        <f t="shared" si="28"/>
        <v>77.413223203584806</v>
      </c>
      <c r="K275" s="21">
        <f t="shared" si="29"/>
        <v>9.6811377359786874</v>
      </c>
    </row>
    <row r="276" spans="1:11" x14ac:dyDescent="0.45">
      <c r="A276" s="21" t="s">
        <v>602</v>
      </c>
      <c r="B276" s="22">
        <v>521</v>
      </c>
      <c r="C276" s="22">
        <v>10111</v>
      </c>
      <c r="D276" s="22">
        <v>280</v>
      </c>
      <c r="E276" s="22">
        <v>1352</v>
      </c>
      <c r="F276" s="22">
        <f t="shared" si="24"/>
        <v>12264</v>
      </c>
      <c r="G276" s="21">
        <f t="shared" si="25"/>
        <v>86.692759295499016</v>
      </c>
      <c r="H276" s="21">
        <f t="shared" si="26"/>
        <v>2.2831050228310499</v>
      </c>
      <c r="I276" s="21">
        <f t="shared" si="27"/>
        <v>11.024135681669927</v>
      </c>
      <c r="J276" s="21">
        <f t="shared" si="28"/>
        <v>82.444553163731243</v>
      </c>
      <c r="K276" s="21">
        <f t="shared" si="29"/>
        <v>6.5313111545988258</v>
      </c>
    </row>
    <row r="277" spans="1:11" x14ac:dyDescent="0.45">
      <c r="A277" s="21" t="s">
        <v>601</v>
      </c>
      <c r="B277" s="22">
        <v>3585</v>
      </c>
      <c r="C277" s="22">
        <v>61526</v>
      </c>
      <c r="D277" s="22">
        <v>1265</v>
      </c>
      <c r="E277" s="22">
        <v>7017</v>
      </c>
      <c r="F277" s="22">
        <f t="shared" si="24"/>
        <v>73393</v>
      </c>
      <c r="G277" s="21">
        <f t="shared" si="25"/>
        <v>88.715545079230978</v>
      </c>
      <c r="H277" s="21">
        <f t="shared" si="26"/>
        <v>1.723597618301473</v>
      </c>
      <c r="I277" s="21">
        <f t="shared" si="27"/>
        <v>9.5608573024675376</v>
      </c>
      <c r="J277" s="21">
        <f t="shared" si="28"/>
        <v>83.830883054242236</v>
      </c>
      <c r="K277" s="21">
        <f t="shared" si="29"/>
        <v>6.6082596432902321</v>
      </c>
    </row>
    <row r="278" spans="1:11" x14ac:dyDescent="0.45">
      <c r="A278" s="21" t="s">
        <v>600</v>
      </c>
      <c r="B278" s="22">
        <v>269</v>
      </c>
      <c r="C278" s="22">
        <v>5222</v>
      </c>
      <c r="D278" s="22">
        <v>82</v>
      </c>
      <c r="E278" s="22">
        <v>570</v>
      </c>
      <c r="F278" s="22">
        <f t="shared" si="24"/>
        <v>6143</v>
      </c>
      <c r="G278" s="21">
        <f t="shared" si="25"/>
        <v>89.386293342015293</v>
      </c>
      <c r="H278" s="21">
        <f t="shared" si="26"/>
        <v>1.3348526778447012</v>
      </c>
      <c r="I278" s="21">
        <f t="shared" si="27"/>
        <v>9.2788539801399956</v>
      </c>
      <c r="J278" s="21">
        <f t="shared" si="28"/>
        <v>85.007325411036945</v>
      </c>
      <c r="K278" s="21">
        <f t="shared" si="29"/>
        <v>5.7138206088230508</v>
      </c>
    </row>
    <row r="279" spans="1:11" x14ac:dyDescent="0.45">
      <c r="A279" s="21" t="s">
        <v>599</v>
      </c>
      <c r="B279" s="22">
        <v>184</v>
      </c>
      <c r="C279" s="22">
        <v>2208</v>
      </c>
      <c r="D279" s="22">
        <v>32</v>
      </c>
      <c r="E279" s="22">
        <v>283</v>
      </c>
      <c r="F279" s="22">
        <f t="shared" si="24"/>
        <v>2707</v>
      </c>
      <c r="G279" s="21">
        <f t="shared" si="25"/>
        <v>88.363502031769485</v>
      </c>
      <c r="H279" s="21">
        <f t="shared" si="26"/>
        <v>1.1821204285186553</v>
      </c>
      <c r="I279" s="21">
        <f t="shared" si="27"/>
        <v>10.454377539711858</v>
      </c>
      <c r="J279" s="21">
        <f t="shared" si="28"/>
        <v>81.566309567787215</v>
      </c>
      <c r="K279" s="21">
        <f t="shared" si="29"/>
        <v>7.979312892500924</v>
      </c>
    </row>
    <row r="280" spans="1:11" x14ac:dyDescent="0.45">
      <c r="A280" s="21" t="s">
        <v>598</v>
      </c>
      <c r="B280" s="22">
        <v>293</v>
      </c>
      <c r="C280" s="22">
        <v>3817</v>
      </c>
      <c r="D280" s="22">
        <v>66</v>
      </c>
      <c r="E280" s="22">
        <v>604</v>
      </c>
      <c r="F280" s="22">
        <f t="shared" si="24"/>
        <v>4780</v>
      </c>
      <c r="G280" s="21">
        <f t="shared" si="25"/>
        <v>85.98326359832636</v>
      </c>
      <c r="H280" s="21">
        <f t="shared" si="26"/>
        <v>1.380753138075314</v>
      </c>
      <c r="I280" s="21">
        <f t="shared" si="27"/>
        <v>12.635983263598327</v>
      </c>
      <c r="J280" s="21">
        <f t="shared" si="28"/>
        <v>79.853556485355654</v>
      </c>
      <c r="K280" s="21">
        <f t="shared" si="29"/>
        <v>7.510460251046025</v>
      </c>
    </row>
    <row r="281" spans="1:11" x14ac:dyDescent="0.45">
      <c r="A281" s="21" t="s">
        <v>597</v>
      </c>
      <c r="B281" s="22">
        <v>200</v>
      </c>
      <c r="C281" s="22">
        <v>2586</v>
      </c>
      <c r="D281" s="22">
        <v>50</v>
      </c>
      <c r="E281" s="22">
        <v>416</v>
      </c>
      <c r="F281" s="22">
        <f t="shared" si="24"/>
        <v>3252</v>
      </c>
      <c r="G281" s="21">
        <f t="shared" si="25"/>
        <v>85.670356703567037</v>
      </c>
      <c r="H281" s="21">
        <f t="shared" si="26"/>
        <v>1.5375153751537516</v>
      </c>
      <c r="I281" s="21">
        <f t="shared" si="27"/>
        <v>12.792127921279212</v>
      </c>
      <c r="J281" s="21">
        <f t="shared" si="28"/>
        <v>79.520295202952028</v>
      </c>
      <c r="K281" s="21">
        <f t="shared" si="29"/>
        <v>7.6875768757687579</v>
      </c>
    </row>
    <row r="282" spans="1:11" x14ac:dyDescent="0.45">
      <c r="A282" s="21" t="s">
        <v>596</v>
      </c>
      <c r="B282" s="22">
        <v>1319</v>
      </c>
      <c r="C282" s="22">
        <v>12242</v>
      </c>
      <c r="D282" s="22">
        <v>419</v>
      </c>
      <c r="E282" s="22">
        <v>1788</v>
      </c>
      <c r="F282" s="22">
        <f t="shared" si="24"/>
        <v>15768</v>
      </c>
      <c r="G282" s="21">
        <f t="shared" si="25"/>
        <v>86.003297818366306</v>
      </c>
      <c r="H282" s="21">
        <f t="shared" si="26"/>
        <v>2.657280568239472</v>
      </c>
      <c r="I282" s="21">
        <f t="shared" si="27"/>
        <v>11.339421613394215</v>
      </c>
      <c r="J282" s="21">
        <f t="shared" si="28"/>
        <v>77.63825469304922</v>
      </c>
      <c r="K282" s="21">
        <f t="shared" si="29"/>
        <v>11.02232369355657</v>
      </c>
    </row>
    <row r="283" spans="1:11" x14ac:dyDescent="0.45">
      <c r="A283" s="21" t="s">
        <v>595</v>
      </c>
      <c r="B283" s="22">
        <v>929</v>
      </c>
      <c r="C283" s="22">
        <v>2030</v>
      </c>
      <c r="D283" s="22">
        <v>172</v>
      </c>
      <c r="E283" s="22">
        <v>1080</v>
      </c>
      <c r="F283" s="22">
        <f t="shared" si="24"/>
        <v>4211</v>
      </c>
      <c r="G283" s="21">
        <f t="shared" si="25"/>
        <v>70.268344811208735</v>
      </c>
      <c r="H283" s="21">
        <f t="shared" si="26"/>
        <v>4.0845404891949659</v>
      </c>
      <c r="I283" s="21">
        <f t="shared" si="27"/>
        <v>25.647114699596298</v>
      </c>
      <c r="J283" s="21">
        <f t="shared" si="28"/>
        <v>48.207076703870818</v>
      </c>
      <c r="K283" s="21">
        <f t="shared" si="29"/>
        <v>26.145808596532888</v>
      </c>
    </row>
    <row r="284" spans="1:11" x14ac:dyDescent="0.45">
      <c r="A284" s="21" t="s">
        <v>594</v>
      </c>
      <c r="B284" s="22">
        <v>1039</v>
      </c>
      <c r="C284" s="22">
        <v>3989</v>
      </c>
      <c r="D284" s="22">
        <v>88</v>
      </c>
      <c r="E284" s="22">
        <v>857</v>
      </c>
      <c r="F284" s="22">
        <f t="shared" si="24"/>
        <v>5973</v>
      </c>
      <c r="G284" s="21">
        <f t="shared" si="25"/>
        <v>84.178804620793571</v>
      </c>
      <c r="H284" s="21">
        <f t="shared" si="26"/>
        <v>1.4732965009208103</v>
      </c>
      <c r="I284" s="21">
        <f t="shared" si="27"/>
        <v>14.347898878285619</v>
      </c>
      <c r="J284" s="21">
        <f t="shared" si="28"/>
        <v>66.783860706512641</v>
      </c>
      <c r="K284" s="21">
        <f t="shared" si="29"/>
        <v>18.868240415201743</v>
      </c>
    </row>
    <row r="285" spans="1:11" x14ac:dyDescent="0.45">
      <c r="A285" s="21" t="s">
        <v>593</v>
      </c>
      <c r="B285" s="22">
        <v>1297</v>
      </c>
      <c r="C285" s="22">
        <v>14087</v>
      </c>
      <c r="D285" s="22">
        <v>301</v>
      </c>
      <c r="E285" s="22">
        <v>1764</v>
      </c>
      <c r="F285" s="22">
        <f t="shared" si="24"/>
        <v>17449</v>
      </c>
      <c r="G285" s="21">
        <f t="shared" si="25"/>
        <v>88.165510917531094</v>
      </c>
      <c r="H285" s="21">
        <f t="shared" si="26"/>
        <v>1.7250272221903833</v>
      </c>
      <c r="I285" s="21">
        <f t="shared" si="27"/>
        <v>10.109461860278527</v>
      </c>
      <c r="J285" s="21">
        <f t="shared" si="28"/>
        <v>80.732420195999765</v>
      </c>
      <c r="K285" s="21">
        <f t="shared" si="29"/>
        <v>9.1581179437217042</v>
      </c>
    </row>
    <row r="286" spans="1:11" x14ac:dyDescent="0.45">
      <c r="A286" s="21" t="s">
        <v>592</v>
      </c>
      <c r="B286" s="22">
        <v>305</v>
      </c>
      <c r="C286" s="22">
        <v>6722</v>
      </c>
      <c r="D286" s="22">
        <v>175</v>
      </c>
      <c r="E286" s="22">
        <v>807</v>
      </c>
      <c r="F286" s="22">
        <f t="shared" si="24"/>
        <v>8009</v>
      </c>
      <c r="G286" s="21">
        <f t="shared" si="25"/>
        <v>87.738793856910974</v>
      </c>
      <c r="H286" s="21">
        <f t="shared" si="26"/>
        <v>2.1850418279435635</v>
      </c>
      <c r="I286" s="21">
        <f t="shared" si="27"/>
        <v>10.07616431514546</v>
      </c>
      <c r="J286" s="21">
        <f t="shared" si="28"/>
        <v>83.930578099637913</v>
      </c>
      <c r="K286" s="21">
        <f t="shared" si="29"/>
        <v>5.9932575852166314</v>
      </c>
    </row>
    <row r="287" spans="1:11" x14ac:dyDescent="0.45">
      <c r="A287" s="21" t="s">
        <v>591</v>
      </c>
      <c r="B287" s="22">
        <v>6972</v>
      </c>
      <c r="C287" s="22">
        <v>60349</v>
      </c>
      <c r="D287" s="22">
        <v>2090</v>
      </c>
      <c r="E287" s="22">
        <v>9456</v>
      </c>
      <c r="F287" s="22">
        <f t="shared" si="24"/>
        <v>78867</v>
      </c>
      <c r="G287" s="21">
        <f t="shared" si="25"/>
        <v>85.360163312919227</v>
      </c>
      <c r="H287" s="21">
        <f t="shared" si="26"/>
        <v>2.6500310649574601</v>
      </c>
      <c r="I287" s="21">
        <f t="shared" si="27"/>
        <v>11.989805622123322</v>
      </c>
      <c r="J287" s="21">
        <f t="shared" si="28"/>
        <v>76.519963990008506</v>
      </c>
      <c r="K287" s="21">
        <f t="shared" si="29"/>
        <v>11.490230387868184</v>
      </c>
    </row>
    <row r="288" spans="1:11" x14ac:dyDescent="0.45">
      <c r="A288" s="21" t="s">
        <v>590</v>
      </c>
      <c r="B288" s="22">
        <v>2094</v>
      </c>
      <c r="C288" s="22">
        <v>36768</v>
      </c>
      <c r="D288" s="22">
        <v>508</v>
      </c>
      <c r="E288" s="22">
        <v>2953</v>
      </c>
      <c r="F288" s="22">
        <f t="shared" si="24"/>
        <v>42323</v>
      </c>
      <c r="G288" s="21">
        <f t="shared" si="25"/>
        <v>91.822413344989712</v>
      </c>
      <c r="H288" s="21">
        <f t="shared" si="26"/>
        <v>1.2002929849018265</v>
      </c>
      <c r="I288" s="21">
        <f t="shared" si="27"/>
        <v>6.9772936701084518</v>
      </c>
      <c r="J288" s="21">
        <f t="shared" si="28"/>
        <v>86.874748954469212</v>
      </c>
      <c r="K288" s="21">
        <f t="shared" si="29"/>
        <v>6.1479573754223473</v>
      </c>
    </row>
    <row r="289" spans="1:11" x14ac:dyDescent="0.45">
      <c r="A289" s="21" t="s">
        <v>589</v>
      </c>
      <c r="B289" s="22">
        <v>2030</v>
      </c>
      <c r="C289" s="22">
        <v>22704</v>
      </c>
      <c r="D289" s="22">
        <v>565</v>
      </c>
      <c r="E289" s="22">
        <v>2861</v>
      </c>
      <c r="F289" s="22">
        <f t="shared" si="24"/>
        <v>28160</v>
      </c>
      <c r="G289" s="21">
        <f t="shared" si="25"/>
        <v>87.833806818181813</v>
      </c>
      <c r="H289" s="21">
        <f t="shared" si="26"/>
        <v>2.0063920454545454</v>
      </c>
      <c r="I289" s="21">
        <f t="shared" si="27"/>
        <v>10.159801136363637</v>
      </c>
      <c r="J289" s="21">
        <f t="shared" si="28"/>
        <v>80.625</v>
      </c>
      <c r="K289" s="21">
        <f t="shared" si="29"/>
        <v>9.2151988636363633</v>
      </c>
    </row>
    <row r="290" spans="1:11" x14ac:dyDescent="0.45">
      <c r="A290" s="21" t="s">
        <v>588</v>
      </c>
      <c r="B290" s="22">
        <v>1756</v>
      </c>
      <c r="C290" s="22">
        <v>2883</v>
      </c>
      <c r="D290" s="22">
        <v>1005</v>
      </c>
      <c r="E290" s="22">
        <v>3852</v>
      </c>
      <c r="F290" s="22">
        <f t="shared" si="24"/>
        <v>9496</v>
      </c>
      <c r="G290" s="21">
        <f t="shared" si="25"/>
        <v>48.852148272957038</v>
      </c>
      <c r="H290" s="21">
        <f t="shared" si="26"/>
        <v>10.583403538331929</v>
      </c>
      <c r="I290" s="21">
        <f t="shared" si="27"/>
        <v>40.56444818871104</v>
      </c>
      <c r="J290" s="21">
        <f t="shared" si="28"/>
        <v>30.360151642796968</v>
      </c>
      <c r="K290" s="21">
        <f t="shared" si="29"/>
        <v>29.075400168491999</v>
      </c>
    </row>
    <row r="291" spans="1:11" x14ac:dyDescent="0.45">
      <c r="A291" s="21" t="s">
        <v>587</v>
      </c>
      <c r="B291" s="22">
        <v>2530</v>
      </c>
      <c r="C291" s="22">
        <v>16532</v>
      </c>
      <c r="D291" s="22">
        <v>577</v>
      </c>
      <c r="E291" s="22">
        <v>2916</v>
      </c>
      <c r="F291" s="22">
        <f t="shared" si="24"/>
        <v>22555</v>
      </c>
      <c r="G291" s="21">
        <f t="shared" si="25"/>
        <v>84.513411660385728</v>
      </c>
      <c r="H291" s="21">
        <f t="shared" si="26"/>
        <v>2.5581910884504544</v>
      </c>
      <c r="I291" s="21">
        <f t="shared" si="27"/>
        <v>12.928397251163823</v>
      </c>
      <c r="J291" s="21">
        <f t="shared" si="28"/>
        <v>73.296386610507653</v>
      </c>
      <c r="K291" s="21">
        <f t="shared" si="29"/>
        <v>13.775216138328531</v>
      </c>
    </row>
  </sheetData>
  <phoneticPr fontId="3"/>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1841E-F5DB-43A9-8FF7-68345A4FFC08}">
  <dimension ref="A1:D33"/>
  <sheetViews>
    <sheetView workbookViewId="0"/>
  </sheetViews>
  <sheetFormatPr defaultRowHeight="18" x14ac:dyDescent="0.45"/>
  <cols>
    <col min="1" max="1" width="10.3984375" style="9" customWidth="1"/>
    <col min="2" max="16384" width="8.796875" style="9"/>
  </cols>
  <sheetData>
    <row r="1" spans="1:4" x14ac:dyDescent="0.45">
      <c r="A1" s="61" t="s">
        <v>935</v>
      </c>
      <c r="B1" s="61" t="s">
        <v>933</v>
      </c>
      <c r="C1" s="61" t="s">
        <v>931</v>
      </c>
      <c r="D1" s="61" t="s">
        <v>929</v>
      </c>
    </row>
    <row r="2" spans="1:4" x14ac:dyDescent="0.45">
      <c r="A2" s="145">
        <v>0</v>
      </c>
      <c r="B2" s="146">
        <v>320016</v>
      </c>
      <c r="C2" s="146">
        <v>150712</v>
      </c>
      <c r="D2" s="146">
        <v>169304</v>
      </c>
    </row>
    <row r="3" spans="1:4" x14ac:dyDescent="0.45">
      <c r="A3" s="145" t="s">
        <v>927</v>
      </c>
      <c r="B3" s="146">
        <v>272215</v>
      </c>
      <c r="C3" s="146">
        <v>151899</v>
      </c>
      <c r="D3" s="146">
        <v>120316</v>
      </c>
    </row>
    <row r="4" spans="1:4" x14ac:dyDescent="0.45">
      <c r="A4" s="145" t="s">
        <v>926</v>
      </c>
      <c r="B4" s="146">
        <v>226735</v>
      </c>
      <c r="C4" s="146">
        <v>131404</v>
      </c>
      <c r="D4" s="146">
        <v>95331</v>
      </c>
    </row>
    <row r="5" spans="1:4" x14ac:dyDescent="0.45">
      <c r="A5" s="145" t="s">
        <v>925</v>
      </c>
      <c r="B5" s="146">
        <v>324917</v>
      </c>
      <c r="C5" s="146">
        <v>179763</v>
      </c>
      <c r="D5" s="146">
        <v>145154</v>
      </c>
    </row>
    <row r="6" spans="1:4" x14ac:dyDescent="0.45">
      <c r="A6" s="145" t="s">
        <v>924</v>
      </c>
      <c r="B6" s="146">
        <v>309927</v>
      </c>
      <c r="C6" s="146">
        <v>185024</v>
      </c>
      <c r="D6" s="146">
        <v>124903</v>
      </c>
    </row>
    <row r="7" spans="1:4" x14ac:dyDescent="0.45">
      <c r="A7" s="145" t="s">
        <v>923</v>
      </c>
      <c r="B7" s="146">
        <v>371402</v>
      </c>
      <c r="C7" s="146">
        <v>222572</v>
      </c>
      <c r="D7" s="146">
        <v>148830</v>
      </c>
    </row>
    <row r="8" spans="1:4" x14ac:dyDescent="0.45">
      <c r="A8" s="145" t="s">
        <v>922</v>
      </c>
      <c r="B8" s="146">
        <v>496685</v>
      </c>
      <c r="C8" s="146">
        <v>297981</v>
      </c>
      <c r="D8" s="146">
        <v>198704</v>
      </c>
    </row>
    <row r="9" spans="1:4" x14ac:dyDescent="0.45">
      <c r="A9" s="145" t="s">
        <v>921</v>
      </c>
      <c r="B9" s="146">
        <v>660626</v>
      </c>
      <c r="C9" s="146">
        <v>365215</v>
      </c>
      <c r="D9" s="146">
        <v>295411</v>
      </c>
    </row>
    <row r="10" spans="1:4" x14ac:dyDescent="0.45">
      <c r="A10" s="145" t="s">
        <v>920</v>
      </c>
      <c r="B10" s="146">
        <v>678137</v>
      </c>
      <c r="C10" s="146">
        <v>331255</v>
      </c>
      <c r="D10" s="146">
        <v>346882</v>
      </c>
    </row>
    <row r="11" spans="1:4" x14ac:dyDescent="0.45">
      <c r="A11" s="145" t="s">
        <v>919</v>
      </c>
      <c r="B11" s="146">
        <v>566205</v>
      </c>
      <c r="C11" s="146">
        <v>247115</v>
      </c>
      <c r="D11" s="146">
        <v>319090</v>
      </c>
    </row>
    <row r="12" spans="1:4" x14ac:dyDescent="0.45">
      <c r="A12" s="145" t="s">
        <v>918</v>
      </c>
      <c r="B12" s="146">
        <v>427116</v>
      </c>
      <c r="C12" s="146">
        <v>175776</v>
      </c>
      <c r="D12" s="146">
        <v>251340</v>
      </c>
    </row>
    <row r="13" spans="1:4" x14ac:dyDescent="0.45">
      <c r="A13" s="145" t="s">
        <v>917</v>
      </c>
      <c r="B13" s="146">
        <v>325666</v>
      </c>
      <c r="C13" s="146">
        <v>125538</v>
      </c>
      <c r="D13" s="146">
        <v>200128</v>
      </c>
    </row>
    <row r="14" spans="1:4" x14ac:dyDescent="0.45">
      <c r="A14" s="145" t="s">
        <v>916</v>
      </c>
      <c r="B14" s="146">
        <v>210701</v>
      </c>
      <c r="C14" s="146">
        <v>79259</v>
      </c>
      <c r="D14" s="146">
        <v>131442</v>
      </c>
    </row>
    <row r="15" spans="1:4" x14ac:dyDescent="0.45">
      <c r="A15" s="145" t="s">
        <v>915</v>
      </c>
      <c r="B15" s="146">
        <v>147460</v>
      </c>
      <c r="C15" s="146">
        <v>51211</v>
      </c>
      <c r="D15" s="146">
        <v>96249</v>
      </c>
    </row>
    <row r="16" spans="1:4" x14ac:dyDescent="0.45">
      <c r="A16" s="145" t="s">
        <v>914</v>
      </c>
      <c r="B16" s="146">
        <v>104616</v>
      </c>
      <c r="C16" s="146">
        <v>34284</v>
      </c>
      <c r="D16" s="146">
        <v>70332</v>
      </c>
    </row>
    <row r="17" spans="1:4" x14ac:dyDescent="0.45">
      <c r="A17" s="145" t="s">
        <v>913</v>
      </c>
      <c r="B17" s="146">
        <v>74307</v>
      </c>
      <c r="C17" s="146">
        <v>23594</v>
      </c>
      <c r="D17" s="146">
        <v>50713</v>
      </c>
    </row>
    <row r="18" spans="1:4" x14ac:dyDescent="0.45">
      <c r="A18" s="145" t="s">
        <v>912</v>
      </c>
      <c r="B18" s="146">
        <v>54111</v>
      </c>
      <c r="C18" s="146">
        <v>17186</v>
      </c>
      <c r="D18" s="146">
        <v>36925</v>
      </c>
    </row>
    <row r="19" spans="1:4" x14ac:dyDescent="0.45">
      <c r="A19" s="145" t="s">
        <v>911</v>
      </c>
      <c r="B19" s="146">
        <v>40541</v>
      </c>
      <c r="C19" s="146">
        <v>12831</v>
      </c>
      <c r="D19" s="146">
        <v>27710</v>
      </c>
    </row>
    <row r="20" spans="1:4" x14ac:dyDescent="0.45">
      <c r="A20" s="145" t="s">
        <v>910</v>
      </c>
      <c r="B20" s="146">
        <v>31189</v>
      </c>
      <c r="C20" s="146">
        <v>9936</v>
      </c>
      <c r="D20" s="146">
        <v>21253</v>
      </c>
    </row>
    <row r="21" spans="1:4" x14ac:dyDescent="0.45">
      <c r="A21" s="145" t="s">
        <v>909</v>
      </c>
      <c r="B21" s="146">
        <v>24289</v>
      </c>
      <c r="C21" s="146">
        <v>7706</v>
      </c>
      <c r="D21" s="146">
        <v>16583</v>
      </c>
    </row>
    <row r="22" spans="1:4" x14ac:dyDescent="0.45">
      <c r="A22" s="145" t="s">
        <v>908</v>
      </c>
      <c r="B22" s="146">
        <v>18959</v>
      </c>
      <c r="C22" s="146">
        <v>5932</v>
      </c>
      <c r="D22" s="146">
        <v>13027</v>
      </c>
    </row>
    <row r="23" spans="1:4" x14ac:dyDescent="0.45">
      <c r="A23" s="145" t="s">
        <v>907</v>
      </c>
      <c r="B23" s="146">
        <v>15570</v>
      </c>
      <c r="C23" s="146">
        <v>4714</v>
      </c>
      <c r="D23" s="146">
        <v>10856</v>
      </c>
    </row>
    <row r="24" spans="1:4" x14ac:dyDescent="0.45">
      <c r="A24" s="145" t="s">
        <v>906</v>
      </c>
      <c r="B24" s="146">
        <v>12645</v>
      </c>
      <c r="C24" s="146">
        <v>3816</v>
      </c>
      <c r="D24" s="146">
        <v>8826</v>
      </c>
    </row>
    <row r="25" spans="1:4" x14ac:dyDescent="0.45">
      <c r="A25" s="145" t="s">
        <v>905</v>
      </c>
      <c r="B25" s="146">
        <v>10266</v>
      </c>
      <c r="C25" s="146">
        <v>2969</v>
      </c>
      <c r="D25" s="146">
        <v>7297</v>
      </c>
    </row>
    <row r="26" spans="1:4" x14ac:dyDescent="0.45">
      <c r="A26" s="145" t="s">
        <v>904</v>
      </c>
      <c r="B26" s="146">
        <v>8248</v>
      </c>
      <c r="C26" s="146">
        <v>2305</v>
      </c>
      <c r="D26" s="146">
        <v>5943</v>
      </c>
    </row>
    <row r="27" spans="1:4" x14ac:dyDescent="0.45">
      <c r="A27" s="145" t="s">
        <v>903</v>
      </c>
      <c r="B27" s="146">
        <v>7001</v>
      </c>
      <c r="C27" s="146">
        <v>1946</v>
      </c>
      <c r="D27" s="146">
        <v>5049</v>
      </c>
    </row>
    <row r="28" spans="1:4" x14ac:dyDescent="0.45">
      <c r="A28" s="145" t="s">
        <v>902</v>
      </c>
      <c r="B28" s="146">
        <v>5718</v>
      </c>
      <c r="C28" s="146">
        <v>1491</v>
      </c>
      <c r="D28" s="146">
        <v>4220</v>
      </c>
    </row>
    <row r="29" spans="1:4" x14ac:dyDescent="0.45">
      <c r="A29" s="145" t="s">
        <v>901</v>
      </c>
      <c r="B29" s="146">
        <v>4875</v>
      </c>
      <c r="C29" s="146">
        <v>1299</v>
      </c>
      <c r="D29" s="146">
        <v>3576</v>
      </c>
    </row>
    <row r="30" spans="1:4" x14ac:dyDescent="0.45">
      <c r="A30" s="145" t="s">
        <v>900</v>
      </c>
      <c r="B30" s="146">
        <v>4128</v>
      </c>
      <c r="C30" s="146">
        <v>1018</v>
      </c>
      <c r="D30" s="146">
        <v>3110</v>
      </c>
    </row>
    <row r="31" spans="1:4" x14ac:dyDescent="0.45">
      <c r="A31" s="145" t="s">
        <v>899</v>
      </c>
      <c r="B31" s="146">
        <v>3609</v>
      </c>
      <c r="C31" s="146">
        <v>904</v>
      </c>
      <c r="D31" s="146">
        <v>2705</v>
      </c>
    </row>
    <row r="32" spans="1:4" x14ac:dyDescent="0.45">
      <c r="A32" s="145" t="s">
        <v>898</v>
      </c>
      <c r="B32" s="146">
        <v>3045</v>
      </c>
      <c r="C32" s="146">
        <v>739</v>
      </c>
      <c r="D32" s="146">
        <v>2302</v>
      </c>
    </row>
    <row r="33" spans="1:4" x14ac:dyDescent="0.45">
      <c r="A33" s="145" t="s">
        <v>897</v>
      </c>
      <c r="B33" s="146">
        <v>31218</v>
      </c>
      <c r="C33" s="146">
        <v>6586</v>
      </c>
      <c r="D33" s="146">
        <v>24535</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171D-9298-400E-8CA1-83F7DFCE9CC4}">
  <dimension ref="A1:C22"/>
  <sheetViews>
    <sheetView workbookViewId="0">
      <selection activeCell="B4" sqref="B4"/>
    </sheetView>
  </sheetViews>
  <sheetFormatPr defaultRowHeight="18" x14ac:dyDescent="0.45"/>
  <cols>
    <col min="1" max="1" width="8.796875" style="10"/>
    <col min="2" max="16384" width="8.796875" style="9"/>
  </cols>
  <sheetData>
    <row r="1" spans="1:3" x14ac:dyDescent="0.45">
      <c r="A1" s="10" t="s">
        <v>958</v>
      </c>
      <c r="B1" s="9" t="s">
        <v>929</v>
      </c>
      <c r="C1" s="9" t="s">
        <v>931</v>
      </c>
    </row>
    <row r="2" spans="1:3" x14ac:dyDescent="0.45">
      <c r="A2" s="10" t="s">
        <v>956</v>
      </c>
      <c r="B2" s="9">
        <v>6655</v>
      </c>
      <c r="C2" s="9">
        <v>6438</v>
      </c>
    </row>
    <row r="3" spans="1:3" x14ac:dyDescent="0.45">
      <c r="A3" s="10" t="s">
        <v>955</v>
      </c>
      <c r="B3" s="9">
        <v>7060</v>
      </c>
      <c r="C3" s="9">
        <v>6673</v>
      </c>
    </row>
    <row r="4" spans="1:3" x14ac:dyDescent="0.45">
      <c r="A4" s="10" t="s">
        <v>954</v>
      </c>
      <c r="B4" s="9">
        <v>6967</v>
      </c>
      <c r="C4" s="9">
        <v>6625</v>
      </c>
    </row>
    <row r="5" spans="1:3" x14ac:dyDescent="0.45">
      <c r="A5" s="10" t="s">
        <v>953</v>
      </c>
      <c r="B5" s="9">
        <v>6659</v>
      </c>
      <c r="C5" s="9">
        <v>6393</v>
      </c>
    </row>
    <row r="6" spans="1:3" x14ac:dyDescent="0.45">
      <c r="A6" s="10" t="s">
        <v>952</v>
      </c>
      <c r="B6" s="9">
        <v>9892</v>
      </c>
      <c r="C6" s="9">
        <v>11249</v>
      </c>
    </row>
    <row r="7" spans="1:3" x14ac:dyDescent="0.45">
      <c r="A7" s="10" t="s">
        <v>951</v>
      </c>
      <c r="B7" s="9">
        <v>10943</v>
      </c>
      <c r="C7" s="9">
        <v>10889</v>
      </c>
    </row>
    <row r="8" spans="1:3" x14ac:dyDescent="0.45">
      <c r="A8" s="10" t="s">
        <v>950</v>
      </c>
      <c r="B8" s="9">
        <v>9971</v>
      </c>
      <c r="C8" s="9">
        <v>9413</v>
      </c>
    </row>
    <row r="9" spans="1:3" x14ac:dyDescent="0.45">
      <c r="A9" s="10" t="s">
        <v>949</v>
      </c>
      <c r="B9" s="9">
        <v>8613</v>
      </c>
      <c r="C9" s="9">
        <v>7941</v>
      </c>
    </row>
    <row r="10" spans="1:3" x14ac:dyDescent="0.45">
      <c r="A10" s="10" t="s">
        <v>948</v>
      </c>
      <c r="B10" s="9">
        <v>7203</v>
      </c>
      <c r="C10" s="9">
        <v>7009</v>
      </c>
    </row>
    <row r="11" spans="1:3" x14ac:dyDescent="0.45">
      <c r="A11" s="10" t="s">
        <v>947</v>
      </c>
      <c r="B11" s="9">
        <v>7091</v>
      </c>
      <c r="C11" s="9">
        <v>6989</v>
      </c>
    </row>
    <row r="12" spans="1:3" x14ac:dyDescent="0.45">
      <c r="A12" s="10" t="s">
        <v>946</v>
      </c>
      <c r="B12" s="9">
        <v>6456</v>
      </c>
      <c r="C12" s="9">
        <v>6485</v>
      </c>
    </row>
    <row r="13" spans="1:3" x14ac:dyDescent="0.45">
      <c r="A13" s="10" t="s">
        <v>945</v>
      </c>
      <c r="B13" s="9">
        <v>6332</v>
      </c>
      <c r="C13" s="9">
        <v>6491</v>
      </c>
    </row>
    <row r="14" spans="1:3" x14ac:dyDescent="0.45">
      <c r="A14" s="10" t="s">
        <v>944</v>
      </c>
      <c r="B14" s="9">
        <v>5258</v>
      </c>
      <c r="C14" s="9">
        <v>5690</v>
      </c>
    </row>
    <row r="15" spans="1:3" x14ac:dyDescent="0.45">
      <c r="A15" s="10" t="s">
        <v>943</v>
      </c>
      <c r="B15" s="9">
        <v>5133</v>
      </c>
      <c r="C15" s="9">
        <v>5548</v>
      </c>
    </row>
    <row r="16" spans="1:3" x14ac:dyDescent="0.45">
      <c r="A16" s="10" t="s">
        <v>942</v>
      </c>
      <c r="B16" s="9">
        <v>4878</v>
      </c>
      <c r="C16" s="9">
        <v>5494</v>
      </c>
    </row>
    <row r="17" spans="1:3" x14ac:dyDescent="0.45">
      <c r="A17" s="10" t="s">
        <v>941</v>
      </c>
      <c r="B17" s="9">
        <v>4314</v>
      </c>
      <c r="C17" s="9">
        <v>4911</v>
      </c>
    </row>
    <row r="18" spans="1:3" x14ac:dyDescent="0.45">
      <c r="A18" s="10" t="s">
        <v>940</v>
      </c>
      <c r="B18" s="9">
        <v>2297</v>
      </c>
      <c r="C18" s="9">
        <v>2764</v>
      </c>
    </row>
    <row r="19" spans="1:3" x14ac:dyDescent="0.45">
      <c r="A19" s="10" t="s">
        <v>939</v>
      </c>
      <c r="B19" s="9">
        <v>1125</v>
      </c>
      <c r="C19" s="9">
        <v>1799</v>
      </c>
    </row>
    <row r="20" spans="1:3" x14ac:dyDescent="0.45">
      <c r="A20" s="10" t="s">
        <v>938</v>
      </c>
      <c r="B20" s="9">
        <v>489</v>
      </c>
      <c r="C20" s="9">
        <v>950</v>
      </c>
    </row>
    <row r="21" spans="1:3" x14ac:dyDescent="0.45">
      <c r="A21" s="10" t="s">
        <v>937</v>
      </c>
      <c r="B21" s="9">
        <v>101</v>
      </c>
      <c r="C21" s="9">
        <v>348</v>
      </c>
    </row>
    <row r="22" spans="1:3" x14ac:dyDescent="0.45">
      <c r="A22" s="10" t="s">
        <v>936</v>
      </c>
      <c r="B22" s="9">
        <v>8</v>
      </c>
      <c r="C22" s="9">
        <v>52</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3E6E6-E745-4FD4-A437-C2A89AA84873}">
  <dimension ref="A1:D291"/>
  <sheetViews>
    <sheetView workbookViewId="0"/>
  </sheetViews>
  <sheetFormatPr defaultRowHeight="18" x14ac:dyDescent="0.45"/>
  <cols>
    <col min="1" max="1" width="20.09765625" style="21" bestFit="1" customWidth="1"/>
    <col min="2" max="2" width="8.19921875" style="21" customWidth="1"/>
    <col min="3" max="16384" width="8.796875" style="21"/>
  </cols>
  <sheetData>
    <row r="1" spans="1:4" x14ac:dyDescent="0.45">
      <c r="A1" s="21" t="s">
        <v>1555</v>
      </c>
      <c r="B1" s="21" t="s">
        <v>960</v>
      </c>
      <c r="C1" s="21" t="s">
        <v>959</v>
      </c>
      <c r="D1" s="21" t="s">
        <v>888</v>
      </c>
    </row>
    <row r="2" spans="1:4" x14ac:dyDescent="0.45">
      <c r="A2" s="21" t="s">
        <v>876</v>
      </c>
      <c r="B2" s="23">
        <v>261.2</v>
      </c>
      <c r="C2" s="23">
        <v>341.9</v>
      </c>
      <c r="D2" s="23">
        <v>301</v>
      </c>
    </row>
    <row r="3" spans="1:4" x14ac:dyDescent="0.45">
      <c r="A3" s="21" t="s">
        <v>875</v>
      </c>
      <c r="B3" s="23">
        <v>300.39999999999998</v>
      </c>
      <c r="C3" s="23">
        <v>381.9</v>
      </c>
      <c r="D3" s="23">
        <v>338.4</v>
      </c>
    </row>
    <row r="4" spans="1:4" x14ac:dyDescent="0.45">
      <c r="A4" s="21" t="s">
        <v>874</v>
      </c>
      <c r="B4" s="23">
        <v>289.8</v>
      </c>
      <c r="C4" s="23">
        <v>370</v>
      </c>
      <c r="D4" s="23">
        <v>328.8</v>
      </c>
    </row>
    <row r="5" spans="1:4" x14ac:dyDescent="0.45">
      <c r="A5" s="21" t="s">
        <v>873</v>
      </c>
      <c r="B5" s="23">
        <v>301.5</v>
      </c>
      <c r="C5" s="23">
        <v>372.7</v>
      </c>
      <c r="D5" s="23">
        <v>334.7</v>
      </c>
    </row>
    <row r="6" spans="1:4" x14ac:dyDescent="0.45">
      <c r="A6" s="21" t="s">
        <v>872</v>
      </c>
      <c r="B6" s="23">
        <v>265.39999999999998</v>
      </c>
      <c r="C6" s="23">
        <v>348</v>
      </c>
      <c r="D6" s="23">
        <v>305.3</v>
      </c>
    </row>
    <row r="7" spans="1:4" x14ac:dyDescent="0.45">
      <c r="A7" s="21" t="s">
        <v>871</v>
      </c>
      <c r="B7" s="23">
        <v>307.8</v>
      </c>
      <c r="C7" s="23">
        <v>398.2</v>
      </c>
      <c r="D7" s="23">
        <v>350.5</v>
      </c>
    </row>
    <row r="8" spans="1:4" x14ac:dyDescent="0.45">
      <c r="A8" s="21" t="s">
        <v>870</v>
      </c>
      <c r="B8" s="23">
        <v>271.89999999999998</v>
      </c>
      <c r="C8" s="23">
        <v>336.8</v>
      </c>
      <c r="D8" s="23">
        <v>303</v>
      </c>
    </row>
    <row r="9" spans="1:4" x14ac:dyDescent="0.45">
      <c r="A9" s="21" t="s">
        <v>869</v>
      </c>
      <c r="B9" s="23">
        <v>225.8</v>
      </c>
      <c r="C9" s="23">
        <v>290.2</v>
      </c>
      <c r="D9" s="23">
        <v>259.89999999999998</v>
      </c>
    </row>
    <row r="10" spans="1:4" x14ac:dyDescent="0.45">
      <c r="A10" s="21" t="s">
        <v>868</v>
      </c>
      <c r="B10" s="23">
        <v>285.8</v>
      </c>
      <c r="C10" s="23">
        <v>371.1</v>
      </c>
      <c r="D10" s="23">
        <v>326.2</v>
      </c>
    </row>
    <row r="11" spans="1:4" x14ac:dyDescent="0.45">
      <c r="A11" s="21" t="s">
        <v>867</v>
      </c>
      <c r="B11" s="23">
        <v>260.2</v>
      </c>
      <c r="C11" s="23">
        <v>340</v>
      </c>
      <c r="D11" s="23">
        <v>299.8</v>
      </c>
    </row>
    <row r="12" spans="1:4" x14ac:dyDescent="0.45">
      <c r="A12" s="21" t="s">
        <v>866</v>
      </c>
      <c r="B12" s="23">
        <v>296.10000000000002</v>
      </c>
      <c r="C12" s="23">
        <v>367.5</v>
      </c>
      <c r="D12" s="23">
        <v>330.4</v>
      </c>
    </row>
    <row r="13" spans="1:4" x14ac:dyDescent="0.45">
      <c r="A13" s="21" t="s">
        <v>865</v>
      </c>
      <c r="B13" s="23">
        <v>257.3</v>
      </c>
      <c r="C13" s="23">
        <v>347.1</v>
      </c>
      <c r="D13" s="23">
        <v>302.7</v>
      </c>
    </row>
    <row r="14" spans="1:4" x14ac:dyDescent="0.45">
      <c r="A14" s="21" t="s">
        <v>864</v>
      </c>
      <c r="B14" s="23">
        <v>314.89999999999998</v>
      </c>
      <c r="C14" s="23">
        <v>388.2</v>
      </c>
      <c r="D14" s="23">
        <v>352</v>
      </c>
    </row>
    <row r="15" spans="1:4" x14ac:dyDescent="0.45">
      <c r="A15" s="21" t="s">
        <v>863</v>
      </c>
      <c r="B15" s="23">
        <v>319.3</v>
      </c>
      <c r="C15" s="23">
        <v>426.4</v>
      </c>
      <c r="D15" s="23">
        <v>368.2</v>
      </c>
    </row>
    <row r="16" spans="1:4" x14ac:dyDescent="0.45">
      <c r="A16" s="21" t="s">
        <v>862</v>
      </c>
      <c r="B16" s="23">
        <v>323.39999999999998</v>
      </c>
      <c r="C16" s="23">
        <v>456</v>
      </c>
      <c r="D16" s="23">
        <v>379.2</v>
      </c>
    </row>
    <row r="17" spans="1:4" x14ac:dyDescent="0.45">
      <c r="A17" s="21" t="s">
        <v>861</v>
      </c>
      <c r="B17" s="23">
        <v>298.89999999999998</v>
      </c>
      <c r="C17" s="23">
        <v>380.9</v>
      </c>
      <c r="D17" s="23">
        <v>338.5</v>
      </c>
    </row>
    <row r="18" spans="1:4" x14ac:dyDescent="0.45">
      <c r="A18" s="21" t="s">
        <v>860</v>
      </c>
      <c r="B18" s="23">
        <v>303.60000000000002</v>
      </c>
      <c r="C18" s="23">
        <v>363.1</v>
      </c>
      <c r="D18" s="23">
        <v>331.3</v>
      </c>
    </row>
    <row r="19" spans="1:4" x14ac:dyDescent="0.45">
      <c r="A19" s="21" t="s">
        <v>859</v>
      </c>
      <c r="B19" s="23">
        <v>223.7</v>
      </c>
      <c r="C19" s="23">
        <v>308.7</v>
      </c>
      <c r="D19" s="23">
        <v>266.39999999999998</v>
      </c>
    </row>
    <row r="20" spans="1:4" x14ac:dyDescent="0.45">
      <c r="A20" s="21" t="s">
        <v>858</v>
      </c>
      <c r="B20" s="23">
        <v>319.5</v>
      </c>
      <c r="C20" s="23">
        <v>397.5</v>
      </c>
      <c r="D20" s="23">
        <v>355.7</v>
      </c>
    </row>
    <row r="21" spans="1:4" x14ac:dyDescent="0.45">
      <c r="A21" s="21" t="s">
        <v>857</v>
      </c>
      <c r="B21" s="23">
        <v>306.89999999999998</v>
      </c>
      <c r="C21" s="23">
        <v>372.6</v>
      </c>
      <c r="D21" s="23">
        <v>337.5</v>
      </c>
    </row>
    <row r="22" spans="1:4" x14ac:dyDescent="0.45">
      <c r="A22" s="21" t="s">
        <v>856</v>
      </c>
      <c r="B22" s="23">
        <v>313.60000000000002</v>
      </c>
      <c r="C22" s="23">
        <v>389.7</v>
      </c>
      <c r="D22" s="23">
        <v>350</v>
      </c>
    </row>
    <row r="23" spans="1:4" x14ac:dyDescent="0.45">
      <c r="A23" s="21" t="s">
        <v>855</v>
      </c>
      <c r="B23" s="23">
        <v>311.8</v>
      </c>
      <c r="C23" s="23">
        <v>407.6</v>
      </c>
      <c r="D23" s="23">
        <v>353.4</v>
      </c>
    </row>
    <row r="24" spans="1:4" x14ac:dyDescent="0.45">
      <c r="A24" s="21" t="s">
        <v>854</v>
      </c>
      <c r="B24" s="23">
        <v>304.3</v>
      </c>
      <c r="C24" s="23">
        <v>401.7</v>
      </c>
      <c r="D24" s="23">
        <v>347</v>
      </c>
    </row>
    <row r="25" spans="1:4" x14ac:dyDescent="0.45">
      <c r="A25" s="21" t="s">
        <v>853</v>
      </c>
      <c r="B25" s="23">
        <v>239.5</v>
      </c>
      <c r="C25" s="23">
        <v>316.39999999999998</v>
      </c>
      <c r="D25" s="23">
        <v>276.2</v>
      </c>
    </row>
    <row r="26" spans="1:4" x14ac:dyDescent="0.45">
      <c r="A26" s="21" t="s">
        <v>852</v>
      </c>
      <c r="B26" s="23">
        <v>245.8</v>
      </c>
      <c r="C26" s="23">
        <v>323.8</v>
      </c>
      <c r="D26" s="23">
        <v>286.2</v>
      </c>
    </row>
    <row r="27" spans="1:4" x14ac:dyDescent="0.45">
      <c r="A27" s="21" t="s">
        <v>851</v>
      </c>
      <c r="B27" s="23">
        <v>246.6</v>
      </c>
      <c r="C27" s="23">
        <v>334.2</v>
      </c>
      <c r="D27" s="23">
        <v>289.8</v>
      </c>
    </row>
    <row r="28" spans="1:4" x14ac:dyDescent="0.45">
      <c r="A28" s="21" t="s">
        <v>850</v>
      </c>
      <c r="B28" s="23">
        <v>277.8</v>
      </c>
      <c r="C28" s="23">
        <v>374.6</v>
      </c>
      <c r="D28" s="23">
        <v>322.60000000000002</v>
      </c>
    </row>
    <row r="29" spans="1:4" x14ac:dyDescent="0.45">
      <c r="A29" s="21" t="s">
        <v>849</v>
      </c>
      <c r="B29" s="23">
        <v>228.1</v>
      </c>
      <c r="C29" s="23">
        <v>319.89999999999998</v>
      </c>
      <c r="D29" s="23">
        <v>271.3</v>
      </c>
    </row>
    <row r="30" spans="1:4" x14ac:dyDescent="0.45">
      <c r="A30" s="21" t="s">
        <v>848</v>
      </c>
      <c r="B30" s="23">
        <v>306.10000000000002</v>
      </c>
      <c r="C30" s="23">
        <v>390.8</v>
      </c>
      <c r="D30" s="23">
        <v>348.1</v>
      </c>
    </row>
    <row r="31" spans="1:4" x14ac:dyDescent="0.45">
      <c r="A31" s="21" t="s">
        <v>847</v>
      </c>
      <c r="B31" s="23">
        <v>224.4</v>
      </c>
      <c r="C31" s="23">
        <v>305.8</v>
      </c>
      <c r="D31" s="23">
        <v>262</v>
      </c>
    </row>
    <row r="32" spans="1:4" x14ac:dyDescent="0.45">
      <c r="A32" s="21" t="s">
        <v>846</v>
      </c>
      <c r="B32" s="23">
        <v>219.5</v>
      </c>
      <c r="C32" s="23">
        <v>303.39999999999998</v>
      </c>
      <c r="D32" s="23">
        <v>261.8</v>
      </c>
    </row>
    <row r="33" spans="1:4" x14ac:dyDescent="0.45">
      <c r="A33" s="21" t="s">
        <v>845</v>
      </c>
      <c r="B33" s="23">
        <v>254.1</v>
      </c>
      <c r="C33" s="23">
        <v>326.39999999999998</v>
      </c>
      <c r="D33" s="23">
        <v>287.7</v>
      </c>
    </row>
    <row r="34" spans="1:4" x14ac:dyDescent="0.45">
      <c r="A34" s="21" t="s">
        <v>844</v>
      </c>
      <c r="B34" s="23">
        <v>247.5</v>
      </c>
      <c r="C34" s="23">
        <v>336.5</v>
      </c>
      <c r="D34" s="23">
        <v>290.3</v>
      </c>
    </row>
    <row r="35" spans="1:4" x14ac:dyDescent="0.45">
      <c r="A35" s="21" t="s">
        <v>843</v>
      </c>
      <c r="B35" s="23">
        <v>240.6</v>
      </c>
      <c r="C35" s="23">
        <v>338.3</v>
      </c>
      <c r="D35" s="23">
        <v>286.39999999999998</v>
      </c>
    </row>
    <row r="36" spans="1:4" x14ac:dyDescent="0.45">
      <c r="A36" s="21" t="s">
        <v>842</v>
      </c>
      <c r="B36" s="23">
        <v>218.1</v>
      </c>
      <c r="C36" s="23">
        <v>290.3</v>
      </c>
      <c r="D36" s="23">
        <v>253.4</v>
      </c>
    </row>
    <row r="37" spans="1:4" x14ac:dyDescent="0.45">
      <c r="A37" s="21" t="s">
        <v>841</v>
      </c>
      <c r="B37" s="23">
        <v>243.5</v>
      </c>
      <c r="C37" s="23">
        <v>324.89999999999998</v>
      </c>
      <c r="D37" s="23">
        <v>284.5</v>
      </c>
    </row>
    <row r="38" spans="1:4" x14ac:dyDescent="0.45">
      <c r="A38" s="21" t="s">
        <v>840</v>
      </c>
      <c r="B38" s="23">
        <v>246</v>
      </c>
      <c r="C38" s="23">
        <v>327.5</v>
      </c>
      <c r="D38" s="23">
        <v>284.5</v>
      </c>
    </row>
    <row r="39" spans="1:4" x14ac:dyDescent="0.45">
      <c r="A39" s="21" t="s">
        <v>839</v>
      </c>
      <c r="B39" s="23">
        <v>225</v>
      </c>
      <c r="C39" s="23">
        <v>321.60000000000002</v>
      </c>
      <c r="D39" s="23">
        <v>272.2</v>
      </c>
    </row>
    <row r="40" spans="1:4" x14ac:dyDescent="0.45">
      <c r="A40" s="21" t="s">
        <v>838</v>
      </c>
      <c r="B40" s="23">
        <v>205.3</v>
      </c>
      <c r="C40" s="23">
        <v>276.5</v>
      </c>
      <c r="D40" s="23">
        <v>240.2</v>
      </c>
    </row>
    <row r="41" spans="1:4" x14ac:dyDescent="0.45">
      <c r="A41" s="21" t="s">
        <v>837</v>
      </c>
      <c r="B41" s="23">
        <v>226.5</v>
      </c>
      <c r="C41" s="23">
        <v>302.10000000000002</v>
      </c>
      <c r="D41" s="23">
        <v>263.10000000000002</v>
      </c>
    </row>
    <row r="42" spans="1:4" x14ac:dyDescent="0.45">
      <c r="A42" s="21" t="s">
        <v>836</v>
      </c>
      <c r="B42" s="23">
        <v>226.6</v>
      </c>
      <c r="C42" s="23">
        <v>294.89999999999998</v>
      </c>
      <c r="D42" s="23">
        <v>260.10000000000002</v>
      </c>
    </row>
    <row r="43" spans="1:4" x14ac:dyDescent="0.45">
      <c r="A43" s="21" t="s">
        <v>835</v>
      </c>
      <c r="B43" s="23">
        <v>258.8</v>
      </c>
      <c r="C43" s="23">
        <v>341.9</v>
      </c>
      <c r="D43" s="23">
        <v>300.5</v>
      </c>
    </row>
    <row r="44" spans="1:4" x14ac:dyDescent="0.45">
      <c r="A44" s="21" t="s">
        <v>834</v>
      </c>
      <c r="B44" s="23">
        <v>274.89999999999998</v>
      </c>
      <c r="C44" s="23">
        <v>361.8</v>
      </c>
      <c r="D44" s="23">
        <v>317.60000000000002</v>
      </c>
    </row>
    <row r="45" spans="1:4" x14ac:dyDescent="0.45">
      <c r="A45" s="21" t="s">
        <v>833</v>
      </c>
      <c r="B45" s="23">
        <v>216.4</v>
      </c>
      <c r="C45" s="23">
        <v>307</v>
      </c>
      <c r="D45" s="23">
        <v>257.8</v>
      </c>
    </row>
    <row r="46" spans="1:4" x14ac:dyDescent="0.45">
      <c r="A46" s="21" t="s">
        <v>832</v>
      </c>
      <c r="B46" s="23">
        <v>233.4</v>
      </c>
      <c r="C46" s="23">
        <v>310.39999999999998</v>
      </c>
      <c r="D46" s="23">
        <v>269.60000000000002</v>
      </c>
    </row>
    <row r="47" spans="1:4" x14ac:dyDescent="0.45">
      <c r="A47" s="21" t="s">
        <v>831</v>
      </c>
      <c r="B47" s="23">
        <v>233.2</v>
      </c>
      <c r="C47" s="23">
        <v>315.5</v>
      </c>
      <c r="D47" s="23">
        <v>273.60000000000002</v>
      </c>
    </row>
    <row r="48" spans="1:4" x14ac:dyDescent="0.45">
      <c r="A48" s="21" t="s">
        <v>830</v>
      </c>
      <c r="B48" s="23">
        <v>224.9</v>
      </c>
      <c r="C48" s="23">
        <v>338.6</v>
      </c>
      <c r="D48" s="23">
        <v>279.60000000000002</v>
      </c>
    </row>
    <row r="49" spans="1:4" x14ac:dyDescent="0.45">
      <c r="A49" s="21" t="s">
        <v>829</v>
      </c>
      <c r="B49" s="23">
        <v>228.9</v>
      </c>
      <c r="C49" s="23">
        <v>314.2</v>
      </c>
      <c r="D49" s="23">
        <v>271.89999999999998</v>
      </c>
    </row>
    <row r="50" spans="1:4" x14ac:dyDescent="0.45">
      <c r="A50" s="21" t="s">
        <v>828</v>
      </c>
      <c r="B50" s="23">
        <v>227</v>
      </c>
      <c r="C50" s="23">
        <v>325.60000000000002</v>
      </c>
      <c r="D50" s="23">
        <v>274.8</v>
      </c>
    </row>
    <row r="51" spans="1:4" x14ac:dyDescent="0.45">
      <c r="A51" s="21" t="s">
        <v>827</v>
      </c>
      <c r="B51" s="23">
        <v>207.3</v>
      </c>
      <c r="C51" s="23">
        <v>284.8</v>
      </c>
      <c r="D51" s="23">
        <v>248</v>
      </c>
    </row>
    <row r="52" spans="1:4" x14ac:dyDescent="0.45">
      <c r="A52" s="21" t="s">
        <v>826</v>
      </c>
      <c r="B52" s="23">
        <v>245.4</v>
      </c>
      <c r="C52" s="23">
        <v>331.1</v>
      </c>
      <c r="D52" s="23">
        <v>285.3</v>
      </c>
    </row>
    <row r="53" spans="1:4" x14ac:dyDescent="0.45">
      <c r="A53" s="21" t="s">
        <v>825</v>
      </c>
      <c r="B53" s="23">
        <v>237.9</v>
      </c>
      <c r="C53" s="23">
        <v>320</v>
      </c>
      <c r="D53" s="23">
        <v>277</v>
      </c>
    </row>
    <row r="54" spans="1:4" x14ac:dyDescent="0.45">
      <c r="A54" s="21" t="s">
        <v>824</v>
      </c>
      <c r="B54" s="23">
        <v>249.1</v>
      </c>
      <c r="C54" s="23">
        <v>337</v>
      </c>
      <c r="D54" s="23">
        <v>292.60000000000002</v>
      </c>
    </row>
    <row r="55" spans="1:4" x14ac:dyDescent="0.45">
      <c r="A55" s="21" t="s">
        <v>823</v>
      </c>
      <c r="B55" s="23">
        <v>230.1</v>
      </c>
      <c r="C55" s="23">
        <v>310.8</v>
      </c>
      <c r="D55" s="23">
        <v>268.10000000000002</v>
      </c>
    </row>
    <row r="56" spans="1:4" x14ac:dyDescent="0.45">
      <c r="A56" s="21" t="s">
        <v>822</v>
      </c>
      <c r="B56" s="23">
        <v>243.3</v>
      </c>
      <c r="C56" s="23">
        <v>319</v>
      </c>
      <c r="D56" s="23">
        <v>275.10000000000002</v>
      </c>
    </row>
    <row r="57" spans="1:4" x14ac:dyDescent="0.45">
      <c r="A57" s="21" t="s">
        <v>821</v>
      </c>
      <c r="B57" s="23">
        <v>243</v>
      </c>
      <c r="C57" s="23">
        <v>342.2</v>
      </c>
      <c r="D57" s="23">
        <v>290.39999999999998</v>
      </c>
    </row>
    <row r="58" spans="1:4" x14ac:dyDescent="0.45">
      <c r="A58" s="21" t="s">
        <v>820</v>
      </c>
      <c r="B58" s="23">
        <v>241</v>
      </c>
      <c r="C58" s="23">
        <v>326.7</v>
      </c>
      <c r="D58" s="23">
        <v>283.5</v>
      </c>
    </row>
    <row r="59" spans="1:4" x14ac:dyDescent="0.45">
      <c r="A59" s="21" t="s">
        <v>819</v>
      </c>
      <c r="B59" s="23">
        <v>252.4</v>
      </c>
      <c r="C59" s="23">
        <v>331.3</v>
      </c>
      <c r="D59" s="23">
        <v>293.8</v>
      </c>
    </row>
    <row r="60" spans="1:4" x14ac:dyDescent="0.45">
      <c r="A60" s="21" t="s">
        <v>818</v>
      </c>
      <c r="B60" s="23">
        <v>238</v>
      </c>
      <c r="C60" s="23">
        <v>328.1</v>
      </c>
      <c r="D60" s="23">
        <v>279.89999999999998</v>
      </c>
    </row>
    <row r="61" spans="1:4" x14ac:dyDescent="0.45">
      <c r="A61" s="21" t="s">
        <v>817</v>
      </c>
      <c r="B61" s="23">
        <v>276.3</v>
      </c>
      <c r="C61" s="23">
        <v>358.9</v>
      </c>
      <c r="D61" s="23">
        <v>319.10000000000002</v>
      </c>
    </row>
    <row r="62" spans="1:4" x14ac:dyDescent="0.45">
      <c r="A62" s="21" t="s">
        <v>816</v>
      </c>
      <c r="B62" s="23">
        <v>244</v>
      </c>
      <c r="C62" s="23">
        <v>330.1</v>
      </c>
      <c r="D62" s="23">
        <v>291</v>
      </c>
    </row>
    <row r="63" spans="1:4" x14ac:dyDescent="0.45">
      <c r="A63" s="21" t="s">
        <v>815</v>
      </c>
      <c r="B63" s="23">
        <v>250.9</v>
      </c>
      <c r="C63" s="23">
        <v>339.7</v>
      </c>
      <c r="D63" s="23">
        <v>296.39999999999998</v>
      </c>
    </row>
    <row r="64" spans="1:4" x14ac:dyDescent="0.45">
      <c r="A64" s="21" t="s">
        <v>814</v>
      </c>
      <c r="B64" s="23">
        <v>254</v>
      </c>
      <c r="C64" s="23">
        <v>339</v>
      </c>
      <c r="D64" s="23">
        <v>295.10000000000002</v>
      </c>
    </row>
    <row r="65" spans="1:4" x14ac:dyDescent="0.45">
      <c r="A65" s="21" t="s">
        <v>813</v>
      </c>
      <c r="B65" s="23">
        <v>233.1</v>
      </c>
      <c r="C65" s="23">
        <v>317.7</v>
      </c>
      <c r="D65" s="23">
        <v>274.8</v>
      </c>
    </row>
    <row r="66" spans="1:4" x14ac:dyDescent="0.45">
      <c r="A66" s="21" t="s">
        <v>812</v>
      </c>
      <c r="B66" s="23">
        <v>261.8</v>
      </c>
      <c r="C66" s="23">
        <v>339.3</v>
      </c>
      <c r="D66" s="23">
        <v>300.60000000000002</v>
      </c>
    </row>
    <row r="67" spans="1:4" x14ac:dyDescent="0.45">
      <c r="A67" s="21" t="s">
        <v>811</v>
      </c>
      <c r="B67" s="23">
        <v>215.2</v>
      </c>
      <c r="C67" s="23">
        <v>319.10000000000002</v>
      </c>
      <c r="D67" s="23">
        <v>265.39999999999998</v>
      </c>
    </row>
    <row r="68" spans="1:4" x14ac:dyDescent="0.45">
      <c r="A68" s="21" t="s">
        <v>810</v>
      </c>
      <c r="B68" s="23">
        <v>232.5</v>
      </c>
      <c r="C68" s="23">
        <v>325.2</v>
      </c>
      <c r="D68" s="23">
        <v>277.10000000000002</v>
      </c>
    </row>
    <row r="69" spans="1:4" x14ac:dyDescent="0.45">
      <c r="A69" s="21" t="s">
        <v>809</v>
      </c>
      <c r="B69" s="23">
        <v>238.2</v>
      </c>
      <c r="C69" s="23">
        <v>319.8</v>
      </c>
      <c r="D69" s="23">
        <v>277.5</v>
      </c>
    </row>
    <row r="70" spans="1:4" x14ac:dyDescent="0.45">
      <c r="A70" s="21" t="s">
        <v>808</v>
      </c>
      <c r="B70" s="23">
        <v>217.4</v>
      </c>
      <c r="C70" s="23">
        <v>314</v>
      </c>
      <c r="D70" s="23">
        <v>262.39999999999998</v>
      </c>
    </row>
    <row r="71" spans="1:4" x14ac:dyDescent="0.45">
      <c r="A71" s="21" t="s">
        <v>807</v>
      </c>
      <c r="B71" s="23">
        <v>219.8</v>
      </c>
      <c r="C71" s="23">
        <v>319.2</v>
      </c>
      <c r="D71" s="23">
        <v>266.60000000000002</v>
      </c>
    </row>
    <row r="72" spans="1:4" x14ac:dyDescent="0.45">
      <c r="A72" s="21" t="s">
        <v>806</v>
      </c>
      <c r="B72" s="23">
        <v>205.3</v>
      </c>
      <c r="C72" s="23">
        <v>287.89999999999998</v>
      </c>
      <c r="D72" s="23">
        <v>248.2</v>
      </c>
    </row>
    <row r="73" spans="1:4" x14ac:dyDescent="0.45">
      <c r="A73" s="21" t="s">
        <v>805</v>
      </c>
      <c r="B73" s="23">
        <v>213</v>
      </c>
      <c r="C73" s="23">
        <v>297.3</v>
      </c>
      <c r="D73" s="23">
        <v>254.3</v>
      </c>
    </row>
    <row r="74" spans="1:4" x14ac:dyDescent="0.45">
      <c r="A74" s="21" t="s">
        <v>804</v>
      </c>
      <c r="B74" s="23">
        <v>226.8</v>
      </c>
      <c r="C74" s="23">
        <v>319.60000000000002</v>
      </c>
      <c r="D74" s="23">
        <v>268.60000000000002</v>
      </c>
    </row>
    <row r="75" spans="1:4" x14ac:dyDescent="0.45">
      <c r="A75" s="21" t="s">
        <v>803</v>
      </c>
      <c r="B75" s="23">
        <v>242.7</v>
      </c>
      <c r="C75" s="23">
        <v>333</v>
      </c>
      <c r="D75" s="23">
        <v>289.60000000000002</v>
      </c>
    </row>
    <row r="76" spans="1:4" x14ac:dyDescent="0.45">
      <c r="A76" s="21" t="s">
        <v>802</v>
      </c>
      <c r="B76" s="23">
        <v>199.7</v>
      </c>
      <c r="C76" s="23">
        <v>297.7</v>
      </c>
      <c r="D76" s="23">
        <v>247.9</v>
      </c>
    </row>
    <row r="77" spans="1:4" x14ac:dyDescent="0.45">
      <c r="A77" s="21" t="s">
        <v>801</v>
      </c>
      <c r="B77" s="23">
        <v>246.5</v>
      </c>
      <c r="C77" s="23">
        <v>326.2</v>
      </c>
      <c r="D77" s="23">
        <v>283.89999999999998</v>
      </c>
    </row>
    <row r="78" spans="1:4" x14ac:dyDescent="0.45">
      <c r="A78" s="21" t="s">
        <v>800</v>
      </c>
      <c r="B78" s="23">
        <v>232.2</v>
      </c>
      <c r="C78" s="23">
        <v>321.60000000000002</v>
      </c>
      <c r="D78" s="23">
        <v>276.2</v>
      </c>
    </row>
    <row r="79" spans="1:4" x14ac:dyDescent="0.45">
      <c r="A79" s="21" t="s">
        <v>799</v>
      </c>
      <c r="B79" s="23">
        <v>201.5</v>
      </c>
      <c r="C79" s="23">
        <v>261.60000000000002</v>
      </c>
      <c r="D79" s="23">
        <v>231.8</v>
      </c>
    </row>
    <row r="80" spans="1:4" x14ac:dyDescent="0.45">
      <c r="A80" s="21" t="s">
        <v>798</v>
      </c>
      <c r="B80" s="23">
        <v>221.7</v>
      </c>
      <c r="C80" s="23">
        <v>286.7</v>
      </c>
      <c r="D80" s="23">
        <v>253</v>
      </c>
    </row>
    <row r="81" spans="1:4" x14ac:dyDescent="0.45">
      <c r="A81" s="21" t="s">
        <v>797</v>
      </c>
      <c r="B81" s="23">
        <v>254.8</v>
      </c>
      <c r="C81" s="23">
        <v>327.8</v>
      </c>
      <c r="D81" s="23">
        <v>289.3</v>
      </c>
    </row>
    <row r="82" spans="1:4" x14ac:dyDescent="0.45">
      <c r="A82" s="21" t="s">
        <v>796</v>
      </c>
      <c r="B82" s="23">
        <v>205.1</v>
      </c>
      <c r="C82" s="23">
        <v>293.10000000000002</v>
      </c>
      <c r="D82" s="23">
        <v>246.9</v>
      </c>
    </row>
    <row r="83" spans="1:4" x14ac:dyDescent="0.45">
      <c r="A83" s="21" t="s">
        <v>795</v>
      </c>
      <c r="B83" s="23">
        <v>226.6</v>
      </c>
      <c r="C83" s="23">
        <v>320.10000000000002</v>
      </c>
      <c r="D83" s="23">
        <v>272.7</v>
      </c>
    </row>
    <row r="84" spans="1:4" x14ac:dyDescent="0.45">
      <c r="A84" s="21" t="s">
        <v>794</v>
      </c>
      <c r="B84" s="23">
        <v>214.1</v>
      </c>
      <c r="C84" s="23">
        <v>297.10000000000002</v>
      </c>
      <c r="D84" s="23">
        <v>258.39999999999998</v>
      </c>
    </row>
    <row r="85" spans="1:4" x14ac:dyDescent="0.45">
      <c r="A85" s="21" t="s">
        <v>793</v>
      </c>
      <c r="B85" s="23">
        <v>252.8</v>
      </c>
      <c r="C85" s="23">
        <v>327.9</v>
      </c>
      <c r="D85" s="23">
        <v>288.39999999999998</v>
      </c>
    </row>
    <row r="86" spans="1:4" x14ac:dyDescent="0.45">
      <c r="A86" s="21" t="s">
        <v>792</v>
      </c>
      <c r="B86" s="23">
        <v>214.8</v>
      </c>
      <c r="C86" s="23">
        <v>297.10000000000002</v>
      </c>
      <c r="D86" s="23">
        <v>254.5</v>
      </c>
    </row>
    <row r="87" spans="1:4" x14ac:dyDescent="0.45">
      <c r="A87" s="21" t="s">
        <v>791</v>
      </c>
      <c r="B87" s="23">
        <v>241.3</v>
      </c>
      <c r="C87" s="23">
        <v>337.8</v>
      </c>
      <c r="D87" s="23">
        <v>291</v>
      </c>
    </row>
    <row r="88" spans="1:4" x14ac:dyDescent="0.45">
      <c r="A88" s="21" t="s">
        <v>790</v>
      </c>
      <c r="B88" s="23">
        <v>230.7</v>
      </c>
      <c r="C88" s="23">
        <v>297.3</v>
      </c>
      <c r="D88" s="23">
        <v>261.60000000000002</v>
      </c>
    </row>
    <row r="89" spans="1:4" x14ac:dyDescent="0.45">
      <c r="A89" s="21" t="s">
        <v>789</v>
      </c>
      <c r="B89" s="23">
        <v>233.1</v>
      </c>
      <c r="C89" s="23">
        <v>321.3</v>
      </c>
      <c r="D89" s="23">
        <v>275.5</v>
      </c>
    </row>
    <row r="90" spans="1:4" x14ac:dyDescent="0.45">
      <c r="A90" s="21" t="s">
        <v>788</v>
      </c>
      <c r="B90" s="23">
        <v>223.6</v>
      </c>
      <c r="C90" s="23">
        <v>278.5</v>
      </c>
      <c r="D90" s="23">
        <v>248.6</v>
      </c>
    </row>
    <row r="91" spans="1:4" x14ac:dyDescent="0.45">
      <c r="A91" s="21" t="s">
        <v>787</v>
      </c>
      <c r="B91" s="23">
        <v>240.4</v>
      </c>
      <c r="C91" s="23">
        <v>288.3</v>
      </c>
      <c r="D91" s="23">
        <v>262.5</v>
      </c>
    </row>
    <row r="92" spans="1:4" x14ac:dyDescent="0.45">
      <c r="A92" s="21" t="s">
        <v>786</v>
      </c>
      <c r="B92" s="23">
        <v>223.7</v>
      </c>
      <c r="C92" s="23">
        <v>307.39999999999998</v>
      </c>
      <c r="D92" s="23">
        <v>262.7</v>
      </c>
    </row>
    <row r="93" spans="1:4" x14ac:dyDescent="0.45">
      <c r="A93" s="21" t="s">
        <v>785</v>
      </c>
      <c r="B93" s="23">
        <v>248</v>
      </c>
      <c r="C93" s="23">
        <v>315.2</v>
      </c>
      <c r="D93" s="23">
        <v>280.10000000000002</v>
      </c>
    </row>
    <row r="94" spans="1:4" x14ac:dyDescent="0.45">
      <c r="A94" s="21" t="s">
        <v>784</v>
      </c>
      <c r="B94" s="23">
        <v>219.9</v>
      </c>
      <c r="C94" s="23">
        <v>292.8</v>
      </c>
      <c r="D94" s="23">
        <v>255.9</v>
      </c>
    </row>
    <row r="95" spans="1:4" x14ac:dyDescent="0.45">
      <c r="A95" s="21" t="s">
        <v>783</v>
      </c>
      <c r="B95" s="23">
        <v>234.1</v>
      </c>
      <c r="C95" s="23">
        <v>310.7</v>
      </c>
      <c r="D95" s="23">
        <v>270.7</v>
      </c>
    </row>
    <row r="96" spans="1:4" x14ac:dyDescent="0.45">
      <c r="A96" s="21" t="s">
        <v>782</v>
      </c>
      <c r="B96" s="23">
        <v>237.7</v>
      </c>
      <c r="C96" s="23">
        <v>317.2</v>
      </c>
      <c r="D96" s="23">
        <v>272.8</v>
      </c>
    </row>
    <row r="97" spans="1:4" x14ac:dyDescent="0.45">
      <c r="A97" s="21" t="s">
        <v>781</v>
      </c>
      <c r="B97" s="23">
        <v>242.9</v>
      </c>
      <c r="C97" s="23">
        <v>319.5</v>
      </c>
      <c r="D97" s="23">
        <v>278.3</v>
      </c>
    </row>
    <row r="98" spans="1:4" x14ac:dyDescent="0.45">
      <c r="A98" s="21" t="s">
        <v>780</v>
      </c>
      <c r="B98" s="23">
        <v>280.89999999999998</v>
      </c>
      <c r="C98" s="23">
        <v>378.7</v>
      </c>
      <c r="D98" s="23">
        <v>326.10000000000002</v>
      </c>
    </row>
    <row r="99" spans="1:4" x14ac:dyDescent="0.45">
      <c r="A99" s="21" t="s">
        <v>779</v>
      </c>
      <c r="B99" s="23">
        <v>224.7</v>
      </c>
      <c r="C99" s="23">
        <v>299</v>
      </c>
      <c r="D99" s="23">
        <v>262.89999999999998</v>
      </c>
    </row>
    <row r="100" spans="1:4" x14ac:dyDescent="0.45">
      <c r="A100" s="21" t="s">
        <v>778</v>
      </c>
      <c r="B100" s="23">
        <v>292.8</v>
      </c>
      <c r="C100" s="23">
        <v>408.4</v>
      </c>
      <c r="D100" s="23">
        <v>346.2</v>
      </c>
    </row>
    <row r="101" spans="1:4" x14ac:dyDescent="0.45">
      <c r="A101" s="21" t="s">
        <v>777</v>
      </c>
      <c r="B101" s="23">
        <v>212</v>
      </c>
      <c r="C101" s="23">
        <v>284.2</v>
      </c>
      <c r="D101" s="23">
        <v>247.5</v>
      </c>
    </row>
    <row r="102" spans="1:4" x14ac:dyDescent="0.45">
      <c r="A102" s="21" t="s">
        <v>776</v>
      </c>
      <c r="B102" s="23">
        <v>210</v>
      </c>
      <c r="C102" s="23">
        <v>298</v>
      </c>
      <c r="D102" s="23">
        <v>251.9</v>
      </c>
    </row>
    <row r="103" spans="1:4" x14ac:dyDescent="0.45">
      <c r="A103" s="21" t="s">
        <v>775</v>
      </c>
      <c r="B103" s="23">
        <v>218.1</v>
      </c>
      <c r="C103" s="23">
        <v>305.8</v>
      </c>
      <c r="D103" s="23">
        <v>259.8</v>
      </c>
    </row>
    <row r="104" spans="1:4" x14ac:dyDescent="0.45">
      <c r="A104" s="21" t="s">
        <v>774</v>
      </c>
      <c r="B104" s="23">
        <v>276.5</v>
      </c>
      <c r="C104" s="23">
        <v>377.9</v>
      </c>
      <c r="D104" s="23">
        <v>322.89999999999998</v>
      </c>
    </row>
    <row r="105" spans="1:4" x14ac:dyDescent="0.45">
      <c r="A105" s="21" t="s">
        <v>773</v>
      </c>
      <c r="B105" s="23">
        <v>315.3</v>
      </c>
      <c r="C105" s="23">
        <v>434.4</v>
      </c>
      <c r="D105" s="23">
        <v>366.6</v>
      </c>
    </row>
    <row r="106" spans="1:4" x14ac:dyDescent="0.45">
      <c r="A106" s="21" t="s">
        <v>772</v>
      </c>
      <c r="B106" s="23">
        <v>280.3</v>
      </c>
      <c r="C106" s="23">
        <v>363.9</v>
      </c>
      <c r="D106" s="23">
        <v>320.3</v>
      </c>
    </row>
    <row r="107" spans="1:4" x14ac:dyDescent="0.45">
      <c r="A107" s="21" t="s">
        <v>771</v>
      </c>
      <c r="B107" s="23">
        <v>243.6</v>
      </c>
      <c r="C107" s="23">
        <v>328.4</v>
      </c>
      <c r="D107" s="23">
        <v>282.89999999999998</v>
      </c>
    </row>
    <row r="108" spans="1:4" x14ac:dyDescent="0.45">
      <c r="A108" s="21" t="s">
        <v>770</v>
      </c>
      <c r="B108" s="23">
        <v>230.1</v>
      </c>
      <c r="C108" s="23">
        <v>320.7</v>
      </c>
      <c r="D108" s="23">
        <v>273.2</v>
      </c>
    </row>
    <row r="109" spans="1:4" x14ac:dyDescent="0.45">
      <c r="A109" s="21" t="s">
        <v>769</v>
      </c>
      <c r="B109" s="23">
        <v>233.8</v>
      </c>
      <c r="C109" s="23">
        <v>313.8</v>
      </c>
      <c r="D109" s="23">
        <v>273</v>
      </c>
    </row>
    <row r="110" spans="1:4" x14ac:dyDescent="0.45">
      <c r="A110" s="21" t="s">
        <v>768</v>
      </c>
      <c r="B110" s="23">
        <v>246.6</v>
      </c>
      <c r="C110" s="23">
        <v>331.4</v>
      </c>
      <c r="D110" s="23">
        <v>287.60000000000002</v>
      </c>
    </row>
    <row r="111" spans="1:4" x14ac:dyDescent="0.45">
      <c r="A111" s="21" t="s">
        <v>767</v>
      </c>
      <c r="B111" s="23">
        <v>213.3</v>
      </c>
      <c r="C111" s="23">
        <v>291.5</v>
      </c>
      <c r="D111" s="23">
        <v>249.7</v>
      </c>
    </row>
    <row r="112" spans="1:4" x14ac:dyDescent="0.45">
      <c r="A112" s="21" t="s">
        <v>766</v>
      </c>
      <c r="B112" s="23">
        <v>228.3</v>
      </c>
      <c r="C112" s="23">
        <v>316.60000000000002</v>
      </c>
      <c r="D112" s="23">
        <v>269.2</v>
      </c>
    </row>
    <row r="113" spans="1:4" x14ac:dyDescent="0.45">
      <c r="A113" s="21" t="s">
        <v>765</v>
      </c>
      <c r="B113" s="23">
        <v>218.1</v>
      </c>
      <c r="C113" s="23">
        <v>309.89999999999998</v>
      </c>
      <c r="D113" s="23">
        <v>261.60000000000002</v>
      </c>
    </row>
    <row r="114" spans="1:4" x14ac:dyDescent="0.45">
      <c r="A114" s="21" t="s">
        <v>764</v>
      </c>
      <c r="B114" s="23">
        <v>193.3</v>
      </c>
      <c r="C114" s="23">
        <v>274.39999999999998</v>
      </c>
      <c r="D114" s="23">
        <v>230.3</v>
      </c>
    </row>
    <row r="115" spans="1:4" x14ac:dyDescent="0.45">
      <c r="A115" s="21" t="s">
        <v>763</v>
      </c>
      <c r="B115" s="23">
        <v>209.5</v>
      </c>
      <c r="C115" s="23">
        <v>302.39999999999998</v>
      </c>
      <c r="D115" s="23">
        <v>254.4</v>
      </c>
    </row>
    <row r="116" spans="1:4" x14ac:dyDescent="0.45">
      <c r="A116" s="21" t="s">
        <v>762</v>
      </c>
      <c r="B116" s="23">
        <v>217.3</v>
      </c>
      <c r="C116" s="23">
        <v>311.10000000000002</v>
      </c>
      <c r="D116" s="23">
        <v>262.89999999999998</v>
      </c>
    </row>
    <row r="117" spans="1:4" x14ac:dyDescent="0.45">
      <c r="A117" s="21" t="s">
        <v>761</v>
      </c>
      <c r="B117" s="23">
        <v>238.4</v>
      </c>
      <c r="C117" s="23">
        <v>339</v>
      </c>
      <c r="D117" s="23">
        <v>281.5</v>
      </c>
    </row>
    <row r="118" spans="1:4" x14ac:dyDescent="0.45">
      <c r="A118" s="21" t="s">
        <v>760</v>
      </c>
      <c r="B118" s="23">
        <v>231.5</v>
      </c>
      <c r="C118" s="23">
        <v>289.2</v>
      </c>
      <c r="D118" s="23">
        <v>259.2</v>
      </c>
    </row>
    <row r="119" spans="1:4" x14ac:dyDescent="0.45">
      <c r="A119" s="21" t="s">
        <v>759</v>
      </c>
      <c r="B119" s="23">
        <v>231.3</v>
      </c>
      <c r="C119" s="23">
        <v>303.89999999999998</v>
      </c>
      <c r="D119" s="23">
        <v>262.39999999999998</v>
      </c>
    </row>
    <row r="120" spans="1:4" x14ac:dyDescent="0.45">
      <c r="A120" s="21" t="s">
        <v>758</v>
      </c>
      <c r="B120" s="23">
        <v>219.8</v>
      </c>
      <c r="C120" s="23">
        <v>303.10000000000002</v>
      </c>
      <c r="D120" s="23">
        <v>259.7</v>
      </c>
    </row>
    <row r="121" spans="1:4" x14ac:dyDescent="0.45">
      <c r="A121" s="21" t="s">
        <v>757</v>
      </c>
      <c r="B121" s="23">
        <v>237.7</v>
      </c>
      <c r="C121" s="23">
        <v>322.5</v>
      </c>
      <c r="D121" s="23">
        <v>277.2</v>
      </c>
    </row>
    <row r="122" spans="1:4" x14ac:dyDescent="0.45">
      <c r="A122" s="21" t="s">
        <v>756</v>
      </c>
      <c r="B122" s="23">
        <v>253.2</v>
      </c>
      <c r="C122" s="23">
        <v>340.1</v>
      </c>
      <c r="D122" s="23">
        <v>292.60000000000002</v>
      </c>
    </row>
    <row r="123" spans="1:4" x14ac:dyDescent="0.45">
      <c r="A123" s="21" t="s">
        <v>755</v>
      </c>
      <c r="B123" s="23">
        <v>241.4</v>
      </c>
      <c r="C123" s="23">
        <v>318.8</v>
      </c>
      <c r="D123" s="23">
        <v>279.60000000000002</v>
      </c>
    </row>
    <row r="124" spans="1:4" x14ac:dyDescent="0.45">
      <c r="A124" s="21" t="s">
        <v>754</v>
      </c>
      <c r="B124" s="23">
        <v>247.7</v>
      </c>
      <c r="C124" s="23">
        <v>327.60000000000002</v>
      </c>
      <c r="D124" s="23">
        <v>282.39999999999998</v>
      </c>
    </row>
    <row r="125" spans="1:4" x14ac:dyDescent="0.45">
      <c r="A125" s="21" t="s">
        <v>753</v>
      </c>
      <c r="B125" s="23">
        <v>243.2</v>
      </c>
      <c r="C125" s="23">
        <v>323.60000000000002</v>
      </c>
      <c r="D125" s="23">
        <v>281.3</v>
      </c>
    </row>
    <row r="126" spans="1:4" x14ac:dyDescent="0.45">
      <c r="A126" s="21" t="s">
        <v>752</v>
      </c>
      <c r="B126" s="23">
        <v>237</v>
      </c>
      <c r="C126" s="23">
        <v>307.7</v>
      </c>
      <c r="D126" s="23">
        <v>270.39999999999998</v>
      </c>
    </row>
    <row r="127" spans="1:4" x14ac:dyDescent="0.45">
      <c r="A127" s="21" t="s">
        <v>751</v>
      </c>
      <c r="B127" s="23">
        <v>219.3</v>
      </c>
      <c r="C127" s="23">
        <v>290.2</v>
      </c>
      <c r="D127" s="23">
        <v>253.1</v>
      </c>
    </row>
    <row r="128" spans="1:4" x14ac:dyDescent="0.45">
      <c r="A128" s="21" t="s">
        <v>750</v>
      </c>
      <c r="B128" s="23">
        <v>248.3</v>
      </c>
      <c r="C128" s="23">
        <v>348.5</v>
      </c>
      <c r="D128" s="23">
        <v>293.7</v>
      </c>
    </row>
    <row r="129" spans="1:4" x14ac:dyDescent="0.45">
      <c r="A129" s="21" t="s">
        <v>749</v>
      </c>
      <c r="B129" s="23">
        <v>220</v>
      </c>
      <c r="C129" s="23">
        <v>301.60000000000002</v>
      </c>
      <c r="D129" s="23">
        <v>257.60000000000002</v>
      </c>
    </row>
    <row r="130" spans="1:4" x14ac:dyDescent="0.45">
      <c r="A130" s="21" t="s">
        <v>748</v>
      </c>
      <c r="B130" s="23">
        <v>214.2</v>
      </c>
      <c r="C130" s="23">
        <v>308</v>
      </c>
      <c r="D130" s="23">
        <v>260.5</v>
      </c>
    </row>
    <row r="131" spans="1:4" x14ac:dyDescent="0.45">
      <c r="A131" s="21" t="s">
        <v>747</v>
      </c>
      <c r="B131" s="23">
        <v>244.3</v>
      </c>
      <c r="C131" s="23">
        <v>323.89999999999998</v>
      </c>
      <c r="D131" s="23">
        <v>282.60000000000002</v>
      </c>
    </row>
    <row r="132" spans="1:4" x14ac:dyDescent="0.45">
      <c r="A132" s="21" t="s">
        <v>746</v>
      </c>
      <c r="B132" s="23">
        <v>226.7</v>
      </c>
      <c r="C132" s="23">
        <v>321.89999999999998</v>
      </c>
      <c r="D132" s="23">
        <v>271.5</v>
      </c>
    </row>
    <row r="133" spans="1:4" x14ac:dyDescent="0.45">
      <c r="A133" s="21" t="s">
        <v>745</v>
      </c>
      <c r="B133" s="23">
        <v>237.3</v>
      </c>
      <c r="C133" s="23">
        <v>328.6</v>
      </c>
      <c r="D133" s="23">
        <v>278.7</v>
      </c>
    </row>
    <row r="134" spans="1:4" x14ac:dyDescent="0.45">
      <c r="A134" s="21" t="s">
        <v>744</v>
      </c>
      <c r="B134" s="23">
        <v>257.5</v>
      </c>
      <c r="C134" s="23">
        <v>354.2</v>
      </c>
      <c r="D134" s="23">
        <v>300.8</v>
      </c>
    </row>
    <row r="135" spans="1:4" x14ac:dyDescent="0.45">
      <c r="A135" s="21" t="s">
        <v>743</v>
      </c>
      <c r="B135" s="23">
        <v>292.2</v>
      </c>
      <c r="C135" s="23">
        <v>396.8</v>
      </c>
      <c r="D135" s="23">
        <v>339.1</v>
      </c>
    </row>
    <row r="136" spans="1:4" x14ac:dyDescent="0.45">
      <c r="A136" s="21" t="s">
        <v>742</v>
      </c>
      <c r="B136" s="23">
        <v>306.3</v>
      </c>
      <c r="C136" s="23">
        <v>396.3</v>
      </c>
      <c r="D136" s="23">
        <v>350</v>
      </c>
    </row>
    <row r="137" spans="1:4" x14ac:dyDescent="0.45">
      <c r="A137" s="21" t="s">
        <v>741</v>
      </c>
      <c r="B137" s="23">
        <v>293.10000000000002</v>
      </c>
      <c r="C137" s="23">
        <v>372.2</v>
      </c>
      <c r="D137" s="23">
        <v>331.7</v>
      </c>
    </row>
    <row r="138" spans="1:4" x14ac:dyDescent="0.45">
      <c r="A138" s="21" t="s">
        <v>740</v>
      </c>
      <c r="B138" s="23">
        <v>260.8</v>
      </c>
      <c r="C138" s="23">
        <v>382.7</v>
      </c>
      <c r="D138" s="23">
        <v>314.89999999999998</v>
      </c>
    </row>
    <row r="139" spans="1:4" x14ac:dyDescent="0.45">
      <c r="A139" s="21" t="s">
        <v>739</v>
      </c>
      <c r="B139" s="23">
        <v>274</v>
      </c>
      <c r="C139" s="23">
        <v>385.8</v>
      </c>
      <c r="D139" s="23">
        <v>324.10000000000002</v>
      </c>
    </row>
    <row r="140" spans="1:4" x14ac:dyDescent="0.45">
      <c r="A140" s="21" t="s">
        <v>738</v>
      </c>
      <c r="B140" s="23">
        <v>263.39999999999998</v>
      </c>
      <c r="C140" s="23">
        <v>377.5</v>
      </c>
      <c r="D140" s="23">
        <v>314.8</v>
      </c>
    </row>
    <row r="141" spans="1:4" x14ac:dyDescent="0.45">
      <c r="A141" s="21" t="s">
        <v>737</v>
      </c>
      <c r="B141" s="23">
        <v>240.1</v>
      </c>
      <c r="C141" s="23">
        <v>332.5</v>
      </c>
      <c r="D141" s="23">
        <v>282</v>
      </c>
    </row>
    <row r="142" spans="1:4" x14ac:dyDescent="0.45">
      <c r="A142" s="21" t="s">
        <v>736</v>
      </c>
      <c r="B142" s="23">
        <v>248</v>
      </c>
      <c r="C142" s="23">
        <v>339.6</v>
      </c>
      <c r="D142" s="23">
        <v>294.10000000000002</v>
      </c>
    </row>
    <row r="143" spans="1:4" x14ac:dyDescent="0.45">
      <c r="A143" s="21" t="s">
        <v>735</v>
      </c>
      <c r="B143" s="23">
        <v>225.6</v>
      </c>
      <c r="C143" s="23">
        <v>314.60000000000002</v>
      </c>
      <c r="D143" s="23">
        <v>267.3</v>
      </c>
    </row>
    <row r="144" spans="1:4" x14ac:dyDescent="0.45">
      <c r="A144" s="21" t="s">
        <v>734</v>
      </c>
      <c r="B144" s="23">
        <v>241.3</v>
      </c>
      <c r="C144" s="23">
        <v>313.7</v>
      </c>
      <c r="D144" s="23">
        <v>273.89999999999998</v>
      </c>
    </row>
    <row r="145" spans="1:4" x14ac:dyDescent="0.45">
      <c r="A145" s="21" t="s">
        <v>733</v>
      </c>
      <c r="B145" s="23">
        <v>225.4</v>
      </c>
      <c r="C145" s="23">
        <v>277.3</v>
      </c>
      <c r="D145" s="23">
        <v>253.6</v>
      </c>
    </row>
    <row r="146" spans="1:4" x14ac:dyDescent="0.45">
      <c r="A146" s="21" t="s">
        <v>732</v>
      </c>
      <c r="B146" s="23">
        <v>221.6</v>
      </c>
      <c r="C146" s="23">
        <v>296.7</v>
      </c>
      <c r="D146" s="23">
        <v>258.39999999999998</v>
      </c>
    </row>
    <row r="147" spans="1:4" x14ac:dyDescent="0.45">
      <c r="A147" s="21" t="s">
        <v>731</v>
      </c>
      <c r="B147" s="23">
        <v>271.60000000000002</v>
      </c>
      <c r="C147" s="23">
        <v>363.5</v>
      </c>
      <c r="D147" s="23">
        <v>315.89999999999998</v>
      </c>
    </row>
    <row r="148" spans="1:4" x14ac:dyDescent="0.45">
      <c r="A148" s="21" t="s">
        <v>730</v>
      </c>
      <c r="B148" s="23">
        <v>293.89999999999998</v>
      </c>
      <c r="C148" s="23">
        <v>388.4</v>
      </c>
      <c r="D148" s="23">
        <v>338.3</v>
      </c>
    </row>
    <row r="149" spans="1:4" x14ac:dyDescent="0.45">
      <c r="A149" s="21" t="s">
        <v>729</v>
      </c>
      <c r="B149" s="23">
        <v>246.8</v>
      </c>
      <c r="C149" s="23">
        <v>340</v>
      </c>
      <c r="D149" s="23">
        <v>290.60000000000002</v>
      </c>
    </row>
    <row r="150" spans="1:4" x14ac:dyDescent="0.45">
      <c r="A150" s="21" t="s">
        <v>728</v>
      </c>
      <c r="B150" s="23">
        <v>272.10000000000002</v>
      </c>
      <c r="C150" s="23">
        <v>358.6</v>
      </c>
      <c r="D150" s="23">
        <v>314.60000000000002</v>
      </c>
    </row>
    <row r="151" spans="1:4" x14ac:dyDescent="0.45">
      <c r="A151" s="21" t="s">
        <v>727</v>
      </c>
      <c r="B151" s="23">
        <v>235.4</v>
      </c>
      <c r="C151" s="23">
        <v>328.8</v>
      </c>
      <c r="D151" s="23">
        <v>279.2</v>
      </c>
    </row>
    <row r="152" spans="1:4" x14ac:dyDescent="0.45">
      <c r="A152" s="21" t="s">
        <v>726</v>
      </c>
      <c r="B152" s="23">
        <v>223.2</v>
      </c>
      <c r="C152" s="23">
        <v>311.3</v>
      </c>
      <c r="D152" s="23">
        <v>264.8</v>
      </c>
    </row>
    <row r="153" spans="1:4" x14ac:dyDescent="0.45">
      <c r="A153" s="21" t="s">
        <v>725</v>
      </c>
      <c r="B153" s="23">
        <v>228.9</v>
      </c>
      <c r="C153" s="23">
        <v>323</v>
      </c>
      <c r="D153" s="23">
        <v>276.5</v>
      </c>
    </row>
    <row r="154" spans="1:4" x14ac:dyDescent="0.45">
      <c r="A154" s="21" t="s">
        <v>724</v>
      </c>
      <c r="B154" s="23">
        <v>210.6</v>
      </c>
      <c r="C154" s="23">
        <v>279.8</v>
      </c>
      <c r="D154" s="23">
        <v>241.8</v>
      </c>
    </row>
    <row r="155" spans="1:4" x14ac:dyDescent="0.45">
      <c r="A155" s="21" t="s">
        <v>723</v>
      </c>
      <c r="B155" s="23">
        <v>245.4</v>
      </c>
      <c r="C155" s="23">
        <v>331.7</v>
      </c>
      <c r="D155" s="23">
        <v>289.2</v>
      </c>
    </row>
    <row r="156" spans="1:4" x14ac:dyDescent="0.45">
      <c r="A156" s="21" t="s">
        <v>722</v>
      </c>
      <c r="B156" s="23">
        <v>208</v>
      </c>
      <c r="C156" s="23">
        <v>280.10000000000002</v>
      </c>
      <c r="D156" s="23">
        <v>245.5</v>
      </c>
    </row>
    <row r="157" spans="1:4" x14ac:dyDescent="0.45">
      <c r="A157" s="21" t="s">
        <v>721</v>
      </c>
      <c r="B157" s="23">
        <v>215.8</v>
      </c>
      <c r="C157" s="23">
        <v>280.2</v>
      </c>
      <c r="D157" s="23">
        <v>249.1</v>
      </c>
    </row>
    <row r="158" spans="1:4" x14ac:dyDescent="0.45">
      <c r="A158" s="21" t="s">
        <v>720</v>
      </c>
      <c r="B158" s="23">
        <v>245.2</v>
      </c>
      <c r="C158" s="23">
        <v>337.6</v>
      </c>
      <c r="D158" s="23">
        <v>289.10000000000002</v>
      </c>
    </row>
    <row r="159" spans="1:4" x14ac:dyDescent="0.45">
      <c r="A159" s="21" t="s">
        <v>719</v>
      </c>
      <c r="B159" s="23">
        <v>236.1</v>
      </c>
      <c r="C159" s="23">
        <v>326.39999999999998</v>
      </c>
      <c r="D159" s="23">
        <v>280.8</v>
      </c>
    </row>
    <row r="160" spans="1:4" x14ac:dyDescent="0.45">
      <c r="A160" s="21" t="s">
        <v>718</v>
      </c>
      <c r="B160" s="23">
        <v>224.9</v>
      </c>
      <c r="C160" s="23">
        <v>310.8</v>
      </c>
      <c r="D160" s="23">
        <v>268.39999999999998</v>
      </c>
    </row>
    <row r="161" spans="1:4" x14ac:dyDescent="0.45">
      <c r="A161" s="21" t="s">
        <v>717</v>
      </c>
      <c r="B161" s="23">
        <v>232.2</v>
      </c>
      <c r="C161" s="23">
        <v>319.7</v>
      </c>
      <c r="D161" s="23">
        <v>276.5</v>
      </c>
    </row>
    <row r="162" spans="1:4" x14ac:dyDescent="0.45">
      <c r="A162" s="21" t="s">
        <v>716</v>
      </c>
      <c r="B162" s="23">
        <v>228.6</v>
      </c>
      <c r="C162" s="23">
        <v>311.39999999999998</v>
      </c>
      <c r="D162" s="23">
        <v>269.89999999999998</v>
      </c>
    </row>
    <row r="163" spans="1:4" x14ac:dyDescent="0.45">
      <c r="A163" s="21" t="s">
        <v>715</v>
      </c>
      <c r="B163" s="23">
        <v>242.7</v>
      </c>
      <c r="C163" s="23">
        <v>335.2</v>
      </c>
      <c r="D163" s="23">
        <v>287.3</v>
      </c>
    </row>
    <row r="164" spans="1:4" x14ac:dyDescent="0.45">
      <c r="A164" s="21" t="s">
        <v>714</v>
      </c>
      <c r="B164" s="23">
        <v>216.7</v>
      </c>
      <c r="C164" s="23">
        <v>306.2</v>
      </c>
      <c r="D164" s="23">
        <v>262.8</v>
      </c>
    </row>
    <row r="165" spans="1:4" x14ac:dyDescent="0.45">
      <c r="A165" s="21" t="s">
        <v>713</v>
      </c>
      <c r="B165" s="23">
        <v>214.8</v>
      </c>
      <c r="C165" s="23">
        <v>274.60000000000002</v>
      </c>
      <c r="D165" s="23">
        <v>242.7</v>
      </c>
    </row>
    <row r="166" spans="1:4" x14ac:dyDescent="0.45">
      <c r="A166" s="21" t="s">
        <v>712</v>
      </c>
      <c r="B166" s="23">
        <v>260.89999999999998</v>
      </c>
      <c r="C166" s="23">
        <v>333.3</v>
      </c>
      <c r="D166" s="23">
        <v>295.10000000000002</v>
      </c>
    </row>
    <row r="167" spans="1:4" x14ac:dyDescent="0.45">
      <c r="A167" s="21" t="s">
        <v>711</v>
      </c>
      <c r="B167" s="23">
        <v>300.60000000000002</v>
      </c>
      <c r="C167" s="23">
        <v>383.1</v>
      </c>
      <c r="D167" s="23">
        <v>339.9</v>
      </c>
    </row>
    <row r="168" spans="1:4" x14ac:dyDescent="0.45">
      <c r="A168" s="21" t="s">
        <v>710</v>
      </c>
      <c r="B168" s="23">
        <v>280</v>
      </c>
      <c r="C168" s="23">
        <v>382.4</v>
      </c>
      <c r="D168" s="23">
        <v>326.8</v>
      </c>
    </row>
    <row r="169" spans="1:4" x14ac:dyDescent="0.45">
      <c r="A169" s="21" t="s">
        <v>709</v>
      </c>
      <c r="B169" s="23">
        <v>230.7</v>
      </c>
      <c r="C169" s="23">
        <v>330.8</v>
      </c>
      <c r="D169" s="23">
        <v>277.5</v>
      </c>
    </row>
    <row r="170" spans="1:4" x14ac:dyDescent="0.45">
      <c r="A170" s="21" t="s">
        <v>708</v>
      </c>
      <c r="B170" s="23">
        <v>245</v>
      </c>
      <c r="C170" s="23">
        <v>327.10000000000002</v>
      </c>
      <c r="D170" s="23">
        <v>283.7</v>
      </c>
    </row>
    <row r="171" spans="1:4" x14ac:dyDescent="0.45">
      <c r="A171" s="21" t="s">
        <v>707</v>
      </c>
      <c r="B171" s="23">
        <v>255.1</v>
      </c>
      <c r="C171" s="23">
        <v>321.60000000000002</v>
      </c>
      <c r="D171" s="23">
        <v>286.60000000000002</v>
      </c>
    </row>
    <row r="172" spans="1:4" x14ac:dyDescent="0.45">
      <c r="A172" s="21" t="s">
        <v>706</v>
      </c>
      <c r="B172" s="23">
        <v>242.3</v>
      </c>
      <c r="C172" s="23">
        <v>318.60000000000002</v>
      </c>
      <c r="D172" s="23">
        <v>277.8</v>
      </c>
    </row>
    <row r="173" spans="1:4" x14ac:dyDescent="0.45">
      <c r="A173" s="21" t="s">
        <v>705</v>
      </c>
      <c r="B173" s="23">
        <v>237</v>
      </c>
      <c r="C173" s="23">
        <v>318.39999999999998</v>
      </c>
      <c r="D173" s="23">
        <v>277</v>
      </c>
    </row>
    <row r="174" spans="1:4" x14ac:dyDescent="0.45">
      <c r="A174" s="21" t="s">
        <v>704</v>
      </c>
      <c r="B174" s="23">
        <v>256.3</v>
      </c>
      <c r="C174" s="23">
        <v>343.5</v>
      </c>
      <c r="D174" s="23">
        <v>296.5</v>
      </c>
    </row>
    <row r="175" spans="1:4" x14ac:dyDescent="0.45">
      <c r="A175" s="21" t="s">
        <v>703</v>
      </c>
      <c r="B175" s="23">
        <v>245.8</v>
      </c>
      <c r="C175" s="23">
        <v>321.2</v>
      </c>
      <c r="D175" s="23">
        <v>282.3</v>
      </c>
    </row>
    <row r="176" spans="1:4" x14ac:dyDescent="0.45">
      <c r="A176" s="21" t="s">
        <v>702</v>
      </c>
      <c r="B176" s="23">
        <v>242.7</v>
      </c>
      <c r="C176" s="23">
        <v>329.3</v>
      </c>
      <c r="D176" s="23">
        <v>285.60000000000002</v>
      </c>
    </row>
    <row r="177" spans="1:4" x14ac:dyDescent="0.45">
      <c r="A177" s="21" t="s">
        <v>701</v>
      </c>
      <c r="B177" s="23">
        <v>217.3</v>
      </c>
      <c r="C177" s="23">
        <v>289.8</v>
      </c>
      <c r="D177" s="23">
        <v>249.9</v>
      </c>
    </row>
    <row r="178" spans="1:4" x14ac:dyDescent="0.45">
      <c r="A178" s="21" t="s">
        <v>700</v>
      </c>
      <c r="B178" s="23">
        <v>240.3</v>
      </c>
      <c r="C178" s="23">
        <v>321.39999999999998</v>
      </c>
      <c r="D178" s="23">
        <v>277.5</v>
      </c>
    </row>
    <row r="179" spans="1:4" x14ac:dyDescent="0.45">
      <c r="A179" s="21" t="s">
        <v>699</v>
      </c>
      <c r="B179" s="23">
        <v>249.9</v>
      </c>
      <c r="C179" s="23">
        <v>339.2</v>
      </c>
      <c r="D179" s="23">
        <v>294.3</v>
      </c>
    </row>
    <row r="180" spans="1:4" x14ac:dyDescent="0.45">
      <c r="A180" s="21" t="s">
        <v>698</v>
      </c>
      <c r="B180" s="23">
        <v>237.4</v>
      </c>
      <c r="C180" s="23">
        <v>320.2</v>
      </c>
      <c r="D180" s="23">
        <v>279.10000000000002</v>
      </c>
    </row>
    <row r="181" spans="1:4" x14ac:dyDescent="0.45">
      <c r="A181" s="21" t="s">
        <v>697</v>
      </c>
      <c r="B181" s="23">
        <v>256.89999999999998</v>
      </c>
      <c r="C181" s="23">
        <v>344.3</v>
      </c>
      <c r="D181" s="23">
        <v>298.5</v>
      </c>
    </row>
    <row r="182" spans="1:4" x14ac:dyDescent="0.45">
      <c r="A182" s="21" t="s">
        <v>696</v>
      </c>
      <c r="B182" s="23">
        <v>233.8</v>
      </c>
      <c r="C182" s="23">
        <v>321.3</v>
      </c>
      <c r="D182" s="23">
        <v>273</v>
      </c>
    </row>
    <row r="183" spans="1:4" x14ac:dyDescent="0.45">
      <c r="A183" s="21" t="s">
        <v>695</v>
      </c>
      <c r="B183" s="23">
        <v>233.7</v>
      </c>
      <c r="C183" s="23">
        <v>319.7</v>
      </c>
      <c r="D183" s="23">
        <v>274.3</v>
      </c>
    </row>
    <row r="184" spans="1:4" x14ac:dyDescent="0.45">
      <c r="A184" s="21" t="s">
        <v>694</v>
      </c>
      <c r="B184" s="23">
        <v>226.7</v>
      </c>
      <c r="C184" s="23">
        <v>314.7</v>
      </c>
      <c r="D184" s="23">
        <v>269</v>
      </c>
    </row>
    <row r="185" spans="1:4" x14ac:dyDescent="0.45">
      <c r="A185" s="21" t="s">
        <v>693</v>
      </c>
      <c r="B185" s="23">
        <v>242.6</v>
      </c>
      <c r="C185" s="23">
        <v>331.3</v>
      </c>
      <c r="D185" s="23">
        <v>283.60000000000002</v>
      </c>
    </row>
    <row r="186" spans="1:4" x14ac:dyDescent="0.45">
      <c r="A186" s="21" t="s">
        <v>692</v>
      </c>
      <c r="B186" s="23">
        <v>223.7</v>
      </c>
      <c r="C186" s="23">
        <v>294.2</v>
      </c>
      <c r="D186" s="23">
        <v>258.5</v>
      </c>
    </row>
    <row r="187" spans="1:4" x14ac:dyDescent="0.45">
      <c r="A187" s="21" t="s">
        <v>691</v>
      </c>
      <c r="B187" s="23">
        <v>229</v>
      </c>
      <c r="C187" s="23">
        <v>295.7</v>
      </c>
      <c r="D187" s="23">
        <v>263.5</v>
      </c>
    </row>
    <row r="188" spans="1:4" x14ac:dyDescent="0.45">
      <c r="A188" s="21" t="s">
        <v>690</v>
      </c>
      <c r="B188" s="23">
        <v>223.6</v>
      </c>
      <c r="C188" s="23">
        <v>305.60000000000002</v>
      </c>
      <c r="D188" s="23">
        <v>265.10000000000002</v>
      </c>
    </row>
    <row r="189" spans="1:4" x14ac:dyDescent="0.45">
      <c r="A189" s="21" t="s">
        <v>689</v>
      </c>
      <c r="B189" s="23">
        <v>293.10000000000002</v>
      </c>
      <c r="C189" s="23">
        <v>389.6</v>
      </c>
      <c r="D189" s="23">
        <v>335.3</v>
      </c>
    </row>
    <row r="190" spans="1:4" x14ac:dyDescent="0.45">
      <c r="A190" s="21" t="s">
        <v>688</v>
      </c>
      <c r="B190" s="23">
        <v>209.6</v>
      </c>
      <c r="C190" s="23">
        <v>287</v>
      </c>
      <c r="D190" s="23">
        <v>251.4</v>
      </c>
    </row>
    <row r="191" spans="1:4" x14ac:dyDescent="0.45">
      <c r="A191" s="21" t="s">
        <v>687</v>
      </c>
      <c r="B191" s="23">
        <v>236.3</v>
      </c>
      <c r="C191" s="23">
        <v>317</v>
      </c>
      <c r="D191" s="23">
        <v>274</v>
      </c>
    </row>
    <row r="192" spans="1:4" x14ac:dyDescent="0.45">
      <c r="A192" s="21" t="s">
        <v>686</v>
      </c>
      <c r="B192" s="23">
        <v>222</v>
      </c>
      <c r="C192" s="23">
        <v>322.3</v>
      </c>
      <c r="D192" s="23">
        <v>266.60000000000002</v>
      </c>
    </row>
    <row r="193" spans="1:4" x14ac:dyDescent="0.45">
      <c r="A193" s="21" t="s">
        <v>685</v>
      </c>
      <c r="B193" s="23">
        <v>240.5</v>
      </c>
      <c r="C193" s="23">
        <v>309.5</v>
      </c>
      <c r="D193" s="23">
        <v>272.10000000000002</v>
      </c>
    </row>
    <row r="194" spans="1:4" x14ac:dyDescent="0.45">
      <c r="A194" s="21" t="s">
        <v>684</v>
      </c>
      <c r="B194" s="23">
        <v>226.2</v>
      </c>
      <c r="C194" s="23">
        <v>312.5</v>
      </c>
      <c r="D194" s="23">
        <v>269</v>
      </c>
    </row>
    <row r="195" spans="1:4" x14ac:dyDescent="0.45">
      <c r="A195" s="21" t="s">
        <v>683</v>
      </c>
      <c r="B195" s="23">
        <v>251</v>
      </c>
      <c r="C195" s="23">
        <v>325.60000000000002</v>
      </c>
      <c r="D195" s="23">
        <v>286.3</v>
      </c>
    </row>
    <row r="196" spans="1:4" x14ac:dyDescent="0.45">
      <c r="A196" s="21" t="s">
        <v>682</v>
      </c>
      <c r="B196" s="23">
        <v>221</v>
      </c>
      <c r="C196" s="23">
        <v>295.39999999999998</v>
      </c>
      <c r="D196" s="23">
        <v>257.2</v>
      </c>
    </row>
    <row r="197" spans="1:4" x14ac:dyDescent="0.45">
      <c r="A197" s="21" t="s">
        <v>681</v>
      </c>
      <c r="B197" s="23">
        <v>205.1</v>
      </c>
      <c r="C197" s="23">
        <v>268.2</v>
      </c>
      <c r="D197" s="23">
        <v>235.4</v>
      </c>
    </row>
    <row r="198" spans="1:4" x14ac:dyDescent="0.45">
      <c r="A198" s="21" t="s">
        <v>680</v>
      </c>
      <c r="B198" s="23">
        <v>215</v>
      </c>
      <c r="C198" s="23">
        <v>296</v>
      </c>
      <c r="D198" s="23">
        <v>255.6</v>
      </c>
    </row>
    <row r="199" spans="1:4" x14ac:dyDescent="0.45">
      <c r="A199" s="21" t="s">
        <v>679</v>
      </c>
      <c r="B199" s="23">
        <v>233.4</v>
      </c>
      <c r="C199" s="23">
        <v>313.39999999999998</v>
      </c>
      <c r="D199" s="23">
        <v>268.5</v>
      </c>
    </row>
    <row r="200" spans="1:4" x14ac:dyDescent="0.45">
      <c r="A200" s="21" t="s">
        <v>678</v>
      </c>
      <c r="B200" s="23">
        <v>206.5</v>
      </c>
      <c r="C200" s="23">
        <v>292.39999999999998</v>
      </c>
      <c r="D200" s="23">
        <v>248.1</v>
      </c>
    </row>
    <row r="201" spans="1:4" x14ac:dyDescent="0.45">
      <c r="A201" s="21" t="s">
        <v>677</v>
      </c>
      <c r="B201" s="23">
        <v>258</v>
      </c>
      <c r="C201" s="23">
        <v>334.8</v>
      </c>
      <c r="D201" s="23">
        <v>293.7</v>
      </c>
    </row>
    <row r="202" spans="1:4" x14ac:dyDescent="0.45">
      <c r="A202" s="21" t="s">
        <v>676</v>
      </c>
      <c r="B202" s="23">
        <v>215</v>
      </c>
      <c r="C202" s="23">
        <v>297.89999999999998</v>
      </c>
      <c r="D202" s="23">
        <v>256.5</v>
      </c>
    </row>
    <row r="203" spans="1:4" x14ac:dyDescent="0.45">
      <c r="A203" s="21" t="s">
        <v>675</v>
      </c>
      <c r="B203" s="23">
        <v>224.1</v>
      </c>
      <c r="C203" s="23">
        <v>317.8</v>
      </c>
      <c r="D203" s="23">
        <v>269.89999999999998</v>
      </c>
    </row>
    <row r="204" spans="1:4" x14ac:dyDescent="0.45">
      <c r="A204" s="21" t="s">
        <v>674</v>
      </c>
      <c r="B204" s="23">
        <v>216.8</v>
      </c>
      <c r="C204" s="23">
        <v>296.8</v>
      </c>
      <c r="D204" s="23">
        <v>257.10000000000002</v>
      </c>
    </row>
    <row r="205" spans="1:4" x14ac:dyDescent="0.45">
      <c r="A205" s="21" t="s">
        <v>673</v>
      </c>
      <c r="B205" s="23">
        <v>206.6</v>
      </c>
      <c r="C205" s="23">
        <v>270.7</v>
      </c>
      <c r="D205" s="23">
        <v>243</v>
      </c>
    </row>
    <row r="206" spans="1:4" x14ac:dyDescent="0.45">
      <c r="A206" s="21" t="s">
        <v>672</v>
      </c>
      <c r="B206" s="23">
        <v>197.2</v>
      </c>
      <c r="C206" s="23">
        <v>256.3</v>
      </c>
      <c r="D206" s="23">
        <v>227.9</v>
      </c>
    </row>
    <row r="207" spans="1:4" x14ac:dyDescent="0.45">
      <c r="A207" s="21" t="s">
        <v>671</v>
      </c>
      <c r="B207" s="23">
        <v>244.5</v>
      </c>
      <c r="C207" s="23">
        <v>318</v>
      </c>
      <c r="D207" s="23">
        <v>279.3</v>
      </c>
    </row>
    <row r="208" spans="1:4" x14ac:dyDescent="0.45">
      <c r="A208" s="21" t="s">
        <v>670</v>
      </c>
      <c r="B208" s="23">
        <v>244.5</v>
      </c>
      <c r="C208" s="23">
        <v>336.6</v>
      </c>
      <c r="D208" s="23">
        <v>289.10000000000002</v>
      </c>
    </row>
    <row r="209" spans="1:4" x14ac:dyDescent="0.45">
      <c r="A209" s="21" t="s">
        <v>669</v>
      </c>
      <c r="B209" s="23">
        <v>229.3</v>
      </c>
      <c r="C209" s="23">
        <v>330.9</v>
      </c>
      <c r="D209" s="23">
        <v>273.60000000000002</v>
      </c>
    </row>
    <row r="210" spans="1:4" x14ac:dyDescent="0.45">
      <c r="A210" s="21" t="s">
        <v>668</v>
      </c>
      <c r="B210" s="23">
        <v>234.8</v>
      </c>
      <c r="C210" s="23">
        <v>324.2</v>
      </c>
      <c r="D210" s="23">
        <v>277.2</v>
      </c>
    </row>
    <row r="211" spans="1:4" x14ac:dyDescent="0.45">
      <c r="A211" s="21" t="s">
        <v>667</v>
      </c>
      <c r="B211" s="23">
        <v>237.2</v>
      </c>
      <c r="C211" s="23">
        <v>310.60000000000002</v>
      </c>
      <c r="D211" s="23">
        <v>272.2</v>
      </c>
    </row>
    <row r="212" spans="1:4" x14ac:dyDescent="0.45">
      <c r="A212" s="21" t="s">
        <v>666</v>
      </c>
      <c r="B212" s="23">
        <v>227.8</v>
      </c>
      <c r="C212" s="23">
        <v>304.8</v>
      </c>
      <c r="D212" s="23">
        <v>265.39999999999998</v>
      </c>
    </row>
    <row r="213" spans="1:4" x14ac:dyDescent="0.45">
      <c r="A213" s="21" t="s">
        <v>665</v>
      </c>
      <c r="B213" s="23">
        <v>219.2</v>
      </c>
      <c r="C213" s="23">
        <v>294.10000000000002</v>
      </c>
      <c r="D213" s="23">
        <v>257.10000000000002</v>
      </c>
    </row>
    <row r="214" spans="1:4" x14ac:dyDescent="0.45">
      <c r="A214" s="21" t="s">
        <v>664</v>
      </c>
      <c r="B214" s="23">
        <v>228.3</v>
      </c>
      <c r="C214" s="23">
        <v>325.10000000000002</v>
      </c>
      <c r="D214" s="23">
        <v>274.89999999999998</v>
      </c>
    </row>
    <row r="215" spans="1:4" x14ac:dyDescent="0.45">
      <c r="A215" s="21" t="s">
        <v>663</v>
      </c>
      <c r="B215" s="23">
        <v>220</v>
      </c>
      <c r="C215" s="23">
        <v>312</v>
      </c>
      <c r="D215" s="23">
        <v>266.89999999999998</v>
      </c>
    </row>
    <row r="216" spans="1:4" x14ac:dyDescent="0.45">
      <c r="A216" s="21" t="s">
        <v>662</v>
      </c>
      <c r="B216" s="23">
        <v>228.5</v>
      </c>
      <c r="C216" s="23">
        <v>319.39999999999998</v>
      </c>
      <c r="D216" s="23">
        <v>274.7</v>
      </c>
    </row>
    <row r="217" spans="1:4" x14ac:dyDescent="0.45">
      <c r="A217" s="21" t="s">
        <v>661</v>
      </c>
      <c r="B217" s="23">
        <v>222.8</v>
      </c>
      <c r="C217" s="23">
        <v>293.89999999999998</v>
      </c>
      <c r="D217" s="23">
        <v>259.89999999999998</v>
      </c>
    </row>
    <row r="218" spans="1:4" x14ac:dyDescent="0.45">
      <c r="A218" s="21" t="s">
        <v>660</v>
      </c>
      <c r="B218" s="23">
        <v>248.5</v>
      </c>
      <c r="C218" s="23">
        <v>336.5</v>
      </c>
      <c r="D218" s="23">
        <v>291</v>
      </c>
    </row>
    <row r="219" spans="1:4" x14ac:dyDescent="0.45">
      <c r="A219" s="21" t="s">
        <v>659</v>
      </c>
      <c r="B219" s="23">
        <v>230.4</v>
      </c>
      <c r="C219" s="23">
        <v>314.60000000000002</v>
      </c>
      <c r="D219" s="23">
        <v>272.60000000000002</v>
      </c>
    </row>
    <row r="220" spans="1:4" x14ac:dyDescent="0.45">
      <c r="A220" s="21" t="s">
        <v>658</v>
      </c>
      <c r="B220" s="23">
        <v>231</v>
      </c>
      <c r="C220" s="23">
        <v>316.3</v>
      </c>
      <c r="D220" s="23">
        <v>270.5</v>
      </c>
    </row>
    <row r="221" spans="1:4" x14ac:dyDescent="0.45">
      <c r="A221" s="21" t="s">
        <v>657</v>
      </c>
      <c r="B221" s="23">
        <v>226.8</v>
      </c>
      <c r="C221" s="23">
        <v>315.5</v>
      </c>
      <c r="D221" s="23">
        <v>269.2</v>
      </c>
    </row>
    <row r="222" spans="1:4" x14ac:dyDescent="0.45">
      <c r="A222" s="21" t="s">
        <v>656</v>
      </c>
      <c r="B222" s="23">
        <v>218.6</v>
      </c>
      <c r="C222" s="23">
        <v>308.5</v>
      </c>
      <c r="D222" s="23">
        <v>261.3</v>
      </c>
    </row>
    <row r="223" spans="1:4" x14ac:dyDescent="0.45">
      <c r="A223" s="21" t="s">
        <v>655</v>
      </c>
      <c r="B223" s="23">
        <v>220.4</v>
      </c>
      <c r="C223" s="23">
        <v>294.10000000000002</v>
      </c>
      <c r="D223" s="23">
        <v>253.4</v>
      </c>
    </row>
    <row r="224" spans="1:4" x14ac:dyDescent="0.45">
      <c r="A224" s="21" t="s">
        <v>654</v>
      </c>
      <c r="B224" s="23">
        <v>242</v>
      </c>
      <c r="C224" s="23">
        <v>308.3</v>
      </c>
      <c r="D224" s="23">
        <v>272.60000000000002</v>
      </c>
    </row>
    <row r="225" spans="1:4" x14ac:dyDescent="0.45">
      <c r="A225" s="21" t="s">
        <v>653</v>
      </c>
      <c r="B225" s="23">
        <v>238.9</v>
      </c>
      <c r="C225" s="23">
        <v>325.39999999999998</v>
      </c>
      <c r="D225" s="23">
        <v>282.10000000000002</v>
      </c>
    </row>
    <row r="226" spans="1:4" x14ac:dyDescent="0.45">
      <c r="A226" s="21" t="s">
        <v>652</v>
      </c>
      <c r="B226" s="23">
        <v>236.6</v>
      </c>
      <c r="C226" s="23">
        <v>308.39999999999998</v>
      </c>
      <c r="D226" s="23">
        <v>271.60000000000002</v>
      </c>
    </row>
    <row r="227" spans="1:4" x14ac:dyDescent="0.45">
      <c r="A227" s="21" t="s">
        <v>651</v>
      </c>
      <c r="B227" s="23">
        <v>216.2</v>
      </c>
      <c r="C227" s="23">
        <v>299.10000000000002</v>
      </c>
      <c r="D227" s="23">
        <v>257.39999999999998</v>
      </c>
    </row>
    <row r="228" spans="1:4" x14ac:dyDescent="0.45">
      <c r="A228" s="21" t="s">
        <v>650</v>
      </c>
      <c r="B228" s="23">
        <v>217.8</v>
      </c>
      <c r="C228" s="23">
        <v>285.8</v>
      </c>
      <c r="D228" s="23">
        <v>251</v>
      </c>
    </row>
    <row r="229" spans="1:4" x14ac:dyDescent="0.45">
      <c r="A229" s="21" t="s">
        <v>649</v>
      </c>
      <c r="B229" s="23">
        <v>224.2</v>
      </c>
      <c r="C229" s="23">
        <v>292.5</v>
      </c>
      <c r="D229" s="23">
        <v>261</v>
      </c>
    </row>
    <row r="230" spans="1:4" x14ac:dyDescent="0.45">
      <c r="A230" s="21" t="s">
        <v>648</v>
      </c>
      <c r="B230" s="23">
        <v>236.1</v>
      </c>
      <c r="C230" s="23">
        <v>328.8</v>
      </c>
      <c r="D230" s="23">
        <v>279.39999999999998</v>
      </c>
    </row>
    <row r="231" spans="1:4" x14ac:dyDescent="0.45">
      <c r="A231" s="21" t="s">
        <v>647</v>
      </c>
      <c r="B231" s="23">
        <v>248.9</v>
      </c>
      <c r="C231" s="23">
        <v>311.2</v>
      </c>
      <c r="D231" s="23">
        <v>280.2</v>
      </c>
    </row>
    <row r="232" spans="1:4" x14ac:dyDescent="0.45">
      <c r="A232" s="21" t="s">
        <v>646</v>
      </c>
      <c r="B232" s="23">
        <v>262.8</v>
      </c>
      <c r="C232" s="23">
        <v>331.3</v>
      </c>
      <c r="D232" s="23">
        <v>296</v>
      </c>
    </row>
    <row r="233" spans="1:4" x14ac:dyDescent="0.45">
      <c r="A233" s="21" t="s">
        <v>645</v>
      </c>
      <c r="B233" s="23">
        <v>235.5</v>
      </c>
      <c r="C233" s="23">
        <v>315.39999999999998</v>
      </c>
      <c r="D233" s="23">
        <v>274.3</v>
      </c>
    </row>
    <row r="234" spans="1:4" x14ac:dyDescent="0.45">
      <c r="A234" s="21" t="s">
        <v>644</v>
      </c>
      <c r="B234" s="23">
        <v>253.3</v>
      </c>
      <c r="C234" s="23">
        <v>317.5</v>
      </c>
      <c r="D234" s="23">
        <v>284.7</v>
      </c>
    </row>
    <row r="235" spans="1:4" x14ac:dyDescent="0.45">
      <c r="A235" s="21" t="s">
        <v>643</v>
      </c>
      <c r="B235" s="23">
        <v>226.8</v>
      </c>
      <c r="C235" s="23">
        <v>301</v>
      </c>
      <c r="D235" s="23">
        <v>262.10000000000002</v>
      </c>
    </row>
    <row r="236" spans="1:4" x14ac:dyDescent="0.45">
      <c r="A236" s="21" t="s">
        <v>642</v>
      </c>
      <c r="B236" s="23">
        <v>228.9</v>
      </c>
      <c r="C236" s="23">
        <v>316.3</v>
      </c>
      <c r="D236" s="23">
        <v>271</v>
      </c>
    </row>
    <row r="237" spans="1:4" x14ac:dyDescent="0.45">
      <c r="A237" s="21" t="s">
        <v>641</v>
      </c>
      <c r="B237" s="23">
        <v>218.6</v>
      </c>
      <c r="C237" s="23">
        <v>316.89999999999998</v>
      </c>
      <c r="D237" s="23">
        <v>266.60000000000002</v>
      </c>
    </row>
    <row r="238" spans="1:4" x14ac:dyDescent="0.45">
      <c r="A238" s="21" t="s">
        <v>640</v>
      </c>
      <c r="B238" s="23">
        <v>215.1</v>
      </c>
      <c r="C238" s="23">
        <v>288.2</v>
      </c>
      <c r="D238" s="23">
        <v>253.5</v>
      </c>
    </row>
    <row r="239" spans="1:4" x14ac:dyDescent="0.45">
      <c r="A239" s="21" t="s">
        <v>639</v>
      </c>
      <c r="B239" s="23">
        <v>234.4</v>
      </c>
      <c r="C239" s="23">
        <v>321.3</v>
      </c>
      <c r="D239" s="23">
        <v>272.7</v>
      </c>
    </row>
    <row r="240" spans="1:4" x14ac:dyDescent="0.45">
      <c r="A240" s="21" t="s">
        <v>638</v>
      </c>
      <c r="B240" s="23">
        <v>216.6</v>
      </c>
      <c r="C240" s="23">
        <v>299.89999999999998</v>
      </c>
      <c r="D240" s="23">
        <v>260.10000000000002</v>
      </c>
    </row>
    <row r="241" spans="1:4" x14ac:dyDescent="0.45">
      <c r="A241" s="21" t="s">
        <v>637</v>
      </c>
      <c r="B241" s="23">
        <v>218.7</v>
      </c>
      <c r="C241" s="23">
        <v>290.7</v>
      </c>
      <c r="D241" s="23">
        <v>253.4</v>
      </c>
    </row>
    <row r="242" spans="1:4" x14ac:dyDescent="0.45">
      <c r="A242" s="21" t="s">
        <v>636</v>
      </c>
      <c r="B242" s="23">
        <v>221.6</v>
      </c>
      <c r="C242" s="23">
        <v>287.89999999999998</v>
      </c>
      <c r="D242" s="23">
        <v>256.2</v>
      </c>
    </row>
    <row r="243" spans="1:4" x14ac:dyDescent="0.45">
      <c r="A243" s="21" t="s">
        <v>635</v>
      </c>
      <c r="B243" s="23">
        <v>246.9</v>
      </c>
      <c r="C243" s="23">
        <v>325.10000000000002</v>
      </c>
      <c r="D243" s="23">
        <v>284.3</v>
      </c>
    </row>
    <row r="244" spans="1:4" x14ac:dyDescent="0.45">
      <c r="A244" s="21" t="s">
        <v>634</v>
      </c>
      <c r="B244" s="23">
        <v>225.3</v>
      </c>
      <c r="C244" s="23">
        <v>315</v>
      </c>
      <c r="D244" s="23">
        <v>267.3</v>
      </c>
    </row>
    <row r="245" spans="1:4" x14ac:dyDescent="0.45">
      <c r="A245" s="21" t="s">
        <v>633</v>
      </c>
      <c r="B245" s="23">
        <v>221.4</v>
      </c>
      <c r="C245" s="23">
        <v>296.3</v>
      </c>
      <c r="D245" s="23">
        <v>259.7</v>
      </c>
    </row>
    <row r="246" spans="1:4" x14ac:dyDescent="0.45">
      <c r="A246" s="21" t="s">
        <v>632</v>
      </c>
      <c r="B246" s="23">
        <v>224.4</v>
      </c>
      <c r="C246" s="23">
        <v>294.39999999999998</v>
      </c>
      <c r="D246" s="23">
        <v>257.10000000000002</v>
      </c>
    </row>
    <row r="247" spans="1:4" x14ac:dyDescent="0.45">
      <c r="A247" s="21" t="s">
        <v>631</v>
      </c>
      <c r="B247" s="23">
        <v>241.8</v>
      </c>
      <c r="C247" s="23">
        <v>311.10000000000002</v>
      </c>
      <c r="D247" s="23">
        <v>273.8</v>
      </c>
    </row>
    <row r="248" spans="1:4" x14ac:dyDescent="0.45">
      <c r="A248" s="21" t="s">
        <v>630</v>
      </c>
      <c r="B248" s="23">
        <v>231.1</v>
      </c>
      <c r="C248" s="23">
        <v>298.7</v>
      </c>
      <c r="D248" s="23">
        <v>264.8</v>
      </c>
    </row>
    <row r="249" spans="1:4" x14ac:dyDescent="0.45">
      <c r="A249" s="21" t="s">
        <v>629</v>
      </c>
      <c r="B249" s="23">
        <v>244</v>
      </c>
      <c r="C249" s="23">
        <v>325</v>
      </c>
      <c r="D249" s="23">
        <v>285.2</v>
      </c>
    </row>
    <row r="250" spans="1:4" x14ac:dyDescent="0.45">
      <c r="A250" s="21" t="s">
        <v>628</v>
      </c>
      <c r="B250" s="23">
        <v>234.2</v>
      </c>
      <c r="C250" s="23">
        <v>293.3</v>
      </c>
      <c r="D250" s="23">
        <v>261.7</v>
      </c>
    </row>
    <row r="251" spans="1:4" x14ac:dyDescent="0.45">
      <c r="A251" s="21" t="s">
        <v>627</v>
      </c>
      <c r="B251" s="23">
        <v>266.39999999999998</v>
      </c>
      <c r="C251" s="23">
        <v>336.2</v>
      </c>
      <c r="D251" s="23">
        <v>299.89999999999998</v>
      </c>
    </row>
    <row r="252" spans="1:4" x14ac:dyDescent="0.45">
      <c r="A252" s="21" t="s">
        <v>626</v>
      </c>
      <c r="B252" s="23">
        <v>219.1</v>
      </c>
      <c r="C252" s="23">
        <v>277.7</v>
      </c>
      <c r="D252" s="23">
        <v>251.1</v>
      </c>
    </row>
    <row r="253" spans="1:4" x14ac:dyDescent="0.45">
      <c r="A253" s="21" t="s">
        <v>625</v>
      </c>
      <c r="B253" s="23">
        <v>226.2</v>
      </c>
      <c r="C253" s="23">
        <v>279.89999999999998</v>
      </c>
      <c r="D253" s="23">
        <v>252.8</v>
      </c>
    </row>
    <row r="254" spans="1:4" x14ac:dyDescent="0.45">
      <c r="A254" s="21" t="s">
        <v>624</v>
      </c>
      <c r="B254" s="23">
        <v>237.1</v>
      </c>
      <c r="C254" s="23">
        <v>336.7</v>
      </c>
      <c r="D254" s="23">
        <v>283.60000000000002</v>
      </c>
    </row>
    <row r="255" spans="1:4" x14ac:dyDescent="0.45">
      <c r="A255" s="21" t="s">
        <v>623</v>
      </c>
      <c r="B255" s="23">
        <v>213.8</v>
      </c>
      <c r="C255" s="23">
        <v>279.2</v>
      </c>
      <c r="D255" s="23">
        <v>250.2</v>
      </c>
    </row>
    <row r="256" spans="1:4" x14ac:dyDescent="0.45">
      <c r="A256" s="21" t="s">
        <v>622</v>
      </c>
      <c r="B256" s="23">
        <v>221.5</v>
      </c>
      <c r="C256" s="23">
        <v>275.8</v>
      </c>
      <c r="D256" s="23">
        <v>250</v>
      </c>
    </row>
    <row r="257" spans="1:4" x14ac:dyDescent="0.45">
      <c r="A257" s="21" t="s">
        <v>621</v>
      </c>
      <c r="B257" s="23">
        <v>261.89999999999998</v>
      </c>
      <c r="C257" s="23">
        <v>325.10000000000002</v>
      </c>
      <c r="D257" s="23">
        <v>292.39999999999998</v>
      </c>
    </row>
    <row r="258" spans="1:4" x14ac:dyDescent="0.45">
      <c r="A258" s="21" t="s">
        <v>620</v>
      </c>
      <c r="B258" s="23">
        <v>221.1</v>
      </c>
      <c r="C258" s="23">
        <v>272.5</v>
      </c>
      <c r="D258" s="23">
        <v>248.5</v>
      </c>
    </row>
    <row r="259" spans="1:4" x14ac:dyDescent="0.45">
      <c r="A259" s="21" t="s">
        <v>619</v>
      </c>
      <c r="B259" s="23">
        <v>251.9</v>
      </c>
      <c r="C259" s="23">
        <v>298.3</v>
      </c>
      <c r="D259" s="23">
        <v>277.10000000000002</v>
      </c>
    </row>
    <row r="260" spans="1:4" x14ac:dyDescent="0.45">
      <c r="A260" s="21" t="s">
        <v>618</v>
      </c>
      <c r="B260" s="23">
        <v>214.6</v>
      </c>
      <c r="C260" s="23">
        <v>280.10000000000002</v>
      </c>
      <c r="D260" s="23">
        <v>249.3</v>
      </c>
    </row>
    <row r="261" spans="1:4" x14ac:dyDescent="0.45">
      <c r="A261" s="21" t="s">
        <v>617</v>
      </c>
      <c r="B261" s="23">
        <v>233.8</v>
      </c>
      <c r="C261" s="23">
        <v>281.60000000000002</v>
      </c>
      <c r="D261" s="23">
        <v>258.5</v>
      </c>
    </row>
    <row r="262" spans="1:4" x14ac:dyDescent="0.45">
      <c r="A262" s="21" t="s">
        <v>616</v>
      </c>
      <c r="B262" s="23">
        <v>255.7</v>
      </c>
      <c r="C262" s="23">
        <v>313</v>
      </c>
      <c r="D262" s="23">
        <v>283.8</v>
      </c>
    </row>
    <row r="263" spans="1:4" x14ac:dyDescent="0.45">
      <c r="A263" s="21" t="s">
        <v>615</v>
      </c>
      <c r="B263" s="23">
        <v>230.7</v>
      </c>
      <c r="C263" s="23">
        <v>299.5</v>
      </c>
      <c r="D263" s="23">
        <v>262.89999999999998</v>
      </c>
    </row>
    <row r="264" spans="1:4" x14ac:dyDescent="0.45">
      <c r="A264" s="21" t="s">
        <v>614</v>
      </c>
      <c r="B264" s="23">
        <v>208.8</v>
      </c>
      <c r="C264" s="23">
        <v>280.5</v>
      </c>
      <c r="D264" s="23">
        <v>242.5</v>
      </c>
    </row>
    <row r="265" spans="1:4" x14ac:dyDescent="0.45">
      <c r="A265" s="21" t="s">
        <v>613</v>
      </c>
      <c r="B265" s="23">
        <v>221.6</v>
      </c>
      <c r="C265" s="23">
        <v>299.89999999999998</v>
      </c>
      <c r="D265" s="23">
        <v>260.10000000000002</v>
      </c>
    </row>
    <row r="266" spans="1:4" x14ac:dyDescent="0.45">
      <c r="A266" s="21" t="s">
        <v>612</v>
      </c>
      <c r="B266" s="23">
        <v>242</v>
      </c>
      <c r="C266" s="23">
        <v>308</v>
      </c>
      <c r="D266" s="23">
        <v>274.2</v>
      </c>
    </row>
    <row r="267" spans="1:4" x14ac:dyDescent="0.45">
      <c r="A267" s="21" t="s">
        <v>611</v>
      </c>
      <c r="B267" s="23">
        <v>227.9</v>
      </c>
      <c r="C267" s="23">
        <v>311.2</v>
      </c>
      <c r="D267" s="23">
        <v>265.89999999999998</v>
      </c>
    </row>
    <row r="268" spans="1:4" x14ac:dyDescent="0.45">
      <c r="A268" s="21" t="s">
        <v>610</v>
      </c>
      <c r="B268" s="23">
        <v>215.3</v>
      </c>
      <c r="C268" s="23">
        <v>323.2</v>
      </c>
      <c r="D268" s="23">
        <v>263.89999999999998</v>
      </c>
    </row>
    <row r="269" spans="1:4" x14ac:dyDescent="0.45">
      <c r="A269" s="21" t="s">
        <v>609</v>
      </c>
      <c r="B269" s="23">
        <v>221.3</v>
      </c>
      <c r="C269" s="23">
        <v>292.7</v>
      </c>
      <c r="D269" s="23">
        <v>257.2</v>
      </c>
    </row>
    <row r="270" spans="1:4" x14ac:dyDescent="0.45">
      <c r="A270" s="21" t="s">
        <v>608</v>
      </c>
      <c r="B270" s="23">
        <v>227.1</v>
      </c>
      <c r="C270" s="23">
        <v>286.3</v>
      </c>
      <c r="D270" s="23">
        <v>255.9</v>
      </c>
    </row>
    <row r="271" spans="1:4" x14ac:dyDescent="0.45">
      <c r="A271" s="21" t="s">
        <v>607</v>
      </c>
      <c r="B271" s="23">
        <v>221</v>
      </c>
      <c r="C271" s="23">
        <v>275.8</v>
      </c>
      <c r="D271" s="23">
        <v>248.9</v>
      </c>
    </row>
    <row r="272" spans="1:4" x14ac:dyDescent="0.45">
      <c r="A272" s="21" t="s">
        <v>606</v>
      </c>
      <c r="B272" s="23">
        <v>241.3</v>
      </c>
      <c r="C272" s="23">
        <v>332.6</v>
      </c>
      <c r="D272" s="23">
        <v>280.39999999999998</v>
      </c>
    </row>
    <row r="273" spans="1:4" x14ac:dyDescent="0.45">
      <c r="A273" s="21" t="s">
        <v>605</v>
      </c>
      <c r="B273" s="23">
        <v>221.4</v>
      </c>
      <c r="C273" s="23">
        <v>274</v>
      </c>
      <c r="D273" s="23">
        <v>246.6</v>
      </c>
    </row>
    <row r="274" spans="1:4" x14ac:dyDescent="0.45">
      <c r="A274" s="21" t="s">
        <v>604</v>
      </c>
      <c r="B274" s="23">
        <v>211.6</v>
      </c>
      <c r="C274" s="23">
        <v>262.3</v>
      </c>
      <c r="D274" s="23">
        <v>238.3</v>
      </c>
    </row>
    <row r="275" spans="1:4" x14ac:dyDescent="0.45">
      <c r="A275" s="21" t="s">
        <v>603</v>
      </c>
      <c r="B275" s="23">
        <v>254.2</v>
      </c>
      <c r="C275" s="23">
        <v>327.2</v>
      </c>
      <c r="D275" s="23">
        <v>287.89999999999998</v>
      </c>
    </row>
    <row r="276" spans="1:4" x14ac:dyDescent="0.45">
      <c r="A276" s="21" t="s">
        <v>602</v>
      </c>
      <c r="B276" s="23">
        <v>241.9</v>
      </c>
      <c r="C276" s="23">
        <v>311</v>
      </c>
      <c r="D276" s="23">
        <v>274.60000000000002</v>
      </c>
    </row>
    <row r="277" spans="1:4" x14ac:dyDescent="0.45">
      <c r="A277" s="21" t="s">
        <v>601</v>
      </c>
      <c r="B277" s="23">
        <v>248.1</v>
      </c>
      <c r="C277" s="23">
        <v>340.1</v>
      </c>
      <c r="D277" s="23">
        <v>289.60000000000002</v>
      </c>
    </row>
    <row r="278" spans="1:4" x14ac:dyDescent="0.45">
      <c r="A278" s="21" t="s">
        <v>600</v>
      </c>
      <c r="B278" s="23">
        <v>239.6</v>
      </c>
      <c r="C278" s="23">
        <v>313.10000000000002</v>
      </c>
      <c r="D278" s="23">
        <v>276.89999999999998</v>
      </c>
    </row>
    <row r="279" spans="1:4" x14ac:dyDescent="0.45">
      <c r="A279" s="21" t="s">
        <v>599</v>
      </c>
      <c r="B279" s="23">
        <v>244.3</v>
      </c>
      <c r="C279" s="23">
        <v>296.2</v>
      </c>
      <c r="D279" s="23">
        <v>268.2</v>
      </c>
    </row>
    <row r="280" spans="1:4" x14ac:dyDescent="0.45">
      <c r="A280" s="21" t="s">
        <v>598</v>
      </c>
      <c r="B280" s="23">
        <v>250.1</v>
      </c>
      <c r="C280" s="23">
        <v>292.60000000000002</v>
      </c>
      <c r="D280" s="23">
        <v>269.2</v>
      </c>
    </row>
    <row r="281" spans="1:4" x14ac:dyDescent="0.45">
      <c r="A281" s="21" t="s">
        <v>597</v>
      </c>
      <c r="B281" s="23">
        <v>232.5</v>
      </c>
      <c r="C281" s="23">
        <v>273.60000000000002</v>
      </c>
      <c r="D281" s="23">
        <v>254.2</v>
      </c>
    </row>
    <row r="282" spans="1:4" x14ac:dyDescent="0.45">
      <c r="A282" s="21" t="s">
        <v>596</v>
      </c>
      <c r="B282" s="23">
        <v>239.2</v>
      </c>
      <c r="C282" s="23">
        <v>310.89999999999998</v>
      </c>
      <c r="D282" s="23">
        <v>276.39999999999998</v>
      </c>
    </row>
    <row r="283" spans="1:4" x14ac:dyDescent="0.45">
      <c r="A283" s="21" t="s">
        <v>595</v>
      </c>
      <c r="B283" s="23">
        <v>220.8</v>
      </c>
      <c r="C283" s="23">
        <v>263.3</v>
      </c>
      <c r="D283" s="23">
        <v>244.8</v>
      </c>
    </row>
    <row r="284" spans="1:4" x14ac:dyDescent="0.45">
      <c r="A284" s="21" t="s">
        <v>594</v>
      </c>
      <c r="B284" s="23">
        <v>221.1</v>
      </c>
      <c r="C284" s="23">
        <v>282.3</v>
      </c>
      <c r="D284" s="23">
        <v>255.2</v>
      </c>
    </row>
    <row r="285" spans="1:4" x14ac:dyDescent="0.45">
      <c r="A285" s="21" t="s">
        <v>593</v>
      </c>
      <c r="B285" s="23">
        <v>286.7</v>
      </c>
      <c r="C285" s="23">
        <v>387.1</v>
      </c>
      <c r="D285" s="23">
        <v>330.3</v>
      </c>
    </row>
    <row r="286" spans="1:4" x14ac:dyDescent="0.45">
      <c r="A286" s="21" t="s">
        <v>592</v>
      </c>
      <c r="B286" s="23">
        <v>221.7</v>
      </c>
      <c r="C286" s="23">
        <v>309.3</v>
      </c>
      <c r="D286" s="23">
        <v>263.60000000000002</v>
      </c>
    </row>
    <row r="287" spans="1:4" x14ac:dyDescent="0.45">
      <c r="A287" s="21" t="s">
        <v>591</v>
      </c>
      <c r="B287" s="23">
        <v>267.39999999999998</v>
      </c>
      <c r="C287" s="23">
        <v>334.3</v>
      </c>
      <c r="D287" s="23">
        <v>299.3</v>
      </c>
    </row>
    <row r="288" spans="1:4" x14ac:dyDescent="0.45">
      <c r="A288" s="21" t="s">
        <v>590</v>
      </c>
      <c r="B288" s="23">
        <v>250.1</v>
      </c>
      <c r="C288" s="23">
        <v>349.6</v>
      </c>
      <c r="D288" s="23">
        <v>295.39999999999998</v>
      </c>
    </row>
    <row r="289" spans="1:4" x14ac:dyDescent="0.45">
      <c r="A289" s="21" t="s">
        <v>589</v>
      </c>
      <c r="B289" s="23">
        <v>250.3</v>
      </c>
      <c r="C289" s="23">
        <v>319.60000000000002</v>
      </c>
      <c r="D289" s="23">
        <v>283.60000000000002</v>
      </c>
    </row>
    <row r="290" spans="1:4" x14ac:dyDescent="0.45">
      <c r="A290" s="21" t="s">
        <v>588</v>
      </c>
      <c r="B290" s="23">
        <v>222.3</v>
      </c>
      <c r="C290" s="23">
        <v>261.7</v>
      </c>
      <c r="D290" s="23">
        <v>243.8</v>
      </c>
    </row>
    <row r="291" spans="1:4" x14ac:dyDescent="0.45">
      <c r="A291" s="21" t="s">
        <v>587</v>
      </c>
      <c r="B291" s="23">
        <v>288.10000000000002</v>
      </c>
      <c r="C291" s="23">
        <v>395.1</v>
      </c>
      <c r="D291" s="23">
        <v>332</v>
      </c>
    </row>
  </sheetData>
  <phoneticPr fontId="3"/>
  <pageMargins left="0.75" right="0.75" top="0.75" bottom="0.5" header="0.5" footer="0.7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FC88-BAE2-46B4-8185-BA13EC7E0691}">
  <dimension ref="A1:J22"/>
  <sheetViews>
    <sheetView topLeftCell="B1" workbookViewId="0">
      <selection activeCell="B1" sqref="B1"/>
    </sheetView>
  </sheetViews>
  <sheetFormatPr defaultRowHeight="18" x14ac:dyDescent="0.45"/>
  <cols>
    <col min="1" max="16384" width="8.796875" style="21"/>
  </cols>
  <sheetData>
    <row r="1" spans="1:10" x14ac:dyDescent="0.45">
      <c r="A1" s="21" t="s">
        <v>984</v>
      </c>
      <c r="B1" s="21" t="s">
        <v>983</v>
      </c>
      <c r="C1" s="21" t="s">
        <v>982</v>
      </c>
      <c r="D1" s="21" t="s">
        <v>981</v>
      </c>
      <c r="E1" s="21" t="s">
        <v>980</v>
      </c>
      <c r="F1" s="21" t="s">
        <v>979</v>
      </c>
      <c r="G1" s="21" t="s">
        <v>978</v>
      </c>
      <c r="H1" s="21" t="s">
        <v>977</v>
      </c>
      <c r="I1" s="21" t="s">
        <v>976</v>
      </c>
      <c r="J1" s="21" t="s">
        <v>1598</v>
      </c>
    </row>
    <row r="2" spans="1:10" x14ac:dyDescent="0.45">
      <c r="A2" s="21">
        <v>1</v>
      </c>
      <c r="B2" s="21" t="s">
        <v>33</v>
      </c>
      <c r="C2" s="21">
        <v>39.700000000000003</v>
      </c>
      <c r="D2" s="21">
        <v>1336</v>
      </c>
      <c r="E2" s="21">
        <v>-0.33</v>
      </c>
      <c r="F2" s="21">
        <v>0.62</v>
      </c>
      <c r="G2" s="21">
        <v>54.6</v>
      </c>
      <c r="H2" s="23">
        <v>37.200000000000003</v>
      </c>
      <c r="I2" s="21">
        <v>1.61</v>
      </c>
      <c r="J2" s="21">
        <v>24.4</v>
      </c>
    </row>
    <row r="3" spans="1:10" x14ac:dyDescent="0.45">
      <c r="A3" s="21">
        <v>3</v>
      </c>
      <c r="B3" s="21" t="s">
        <v>63</v>
      </c>
      <c r="C3" s="21">
        <v>40.200000000000003</v>
      </c>
      <c r="D3" s="21">
        <v>1255</v>
      </c>
      <c r="E3" s="21">
        <v>0.78</v>
      </c>
      <c r="F3" s="21">
        <v>0.49</v>
      </c>
      <c r="G3" s="21">
        <v>48.2</v>
      </c>
      <c r="H3" s="23">
        <v>36.200000000000003</v>
      </c>
      <c r="I3" s="21">
        <v>1.52</v>
      </c>
      <c r="J3" s="21">
        <v>39.4</v>
      </c>
    </row>
    <row r="4" spans="1:10" x14ac:dyDescent="0.45">
      <c r="A4" s="21">
        <v>4</v>
      </c>
      <c r="B4" s="21" t="s">
        <v>975</v>
      </c>
      <c r="C4" s="21">
        <v>42.6</v>
      </c>
      <c r="D4" s="21">
        <v>1122</v>
      </c>
      <c r="E4" s="21">
        <v>0.56999999999999995</v>
      </c>
      <c r="F4" s="21">
        <v>0.15</v>
      </c>
      <c r="G4" s="21">
        <v>34.6</v>
      </c>
      <c r="H4" s="23">
        <v>36.9</v>
      </c>
      <c r="I4" s="21">
        <v>1.78</v>
      </c>
      <c r="J4" s="21">
        <v>41.4</v>
      </c>
    </row>
    <row r="5" spans="1:10" x14ac:dyDescent="0.45">
      <c r="A5" s="21">
        <v>5</v>
      </c>
      <c r="B5" s="21" t="s">
        <v>974</v>
      </c>
      <c r="C5" s="21">
        <v>41.6</v>
      </c>
      <c r="D5" s="21">
        <v>1148</v>
      </c>
      <c r="E5" s="21">
        <v>0.09</v>
      </c>
      <c r="F5" s="21">
        <v>0.24</v>
      </c>
      <c r="G5" s="21">
        <v>43.5</v>
      </c>
      <c r="H5" s="23">
        <v>36.799999999999997</v>
      </c>
      <c r="I5" s="21">
        <v>1.68</v>
      </c>
      <c r="J5" s="21">
        <v>40.299999999999997</v>
      </c>
    </row>
    <row r="6" spans="1:10" x14ac:dyDescent="0.45">
      <c r="A6" s="21">
        <v>6</v>
      </c>
      <c r="B6" s="21" t="s">
        <v>125</v>
      </c>
      <c r="C6" s="21">
        <v>41.6</v>
      </c>
      <c r="D6" s="21">
        <v>1031</v>
      </c>
      <c r="E6" s="21">
        <v>0.03</v>
      </c>
      <c r="F6" s="21">
        <v>0.3</v>
      </c>
      <c r="G6" s="21">
        <v>37.700000000000003</v>
      </c>
      <c r="H6" s="23">
        <v>37.5</v>
      </c>
      <c r="I6" s="21">
        <v>1.8</v>
      </c>
      <c r="J6" s="21">
        <v>51</v>
      </c>
    </row>
    <row r="7" spans="1:10" x14ac:dyDescent="0.45">
      <c r="A7" s="21">
        <v>7</v>
      </c>
      <c r="B7" s="21" t="s">
        <v>973</v>
      </c>
      <c r="C7" s="21">
        <v>41.6</v>
      </c>
      <c r="D7" s="21">
        <v>1027</v>
      </c>
      <c r="E7" s="21">
        <v>-0.18</v>
      </c>
      <c r="F7" s="21">
        <v>0.43</v>
      </c>
      <c r="G7" s="21">
        <v>39.6</v>
      </c>
      <c r="H7" s="23">
        <v>36.9</v>
      </c>
      <c r="I7" s="21">
        <v>1.84</v>
      </c>
      <c r="J7" s="21">
        <v>53.4</v>
      </c>
    </row>
    <row r="8" spans="1:10" x14ac:dyDescent="0.45">
      <c r="A8" s="21">
        <v>8</v>
      </c>
      <c r="B8" s="21" t="s">
        <v>167</v>
      </c>
      <c r="C8" s="21">
        <v>44.4</v>
      </c>
      <c r="D8" s="21">
        <v>1002</v>
      </c>
      <c r="E8" s="21">
        <v>0.15</v>
      </c>
      <c r="F8" s="21">
        <v>0.33</v>
      </c>
      <c r="G8" s="21">
        <v>35.799999999999997</v>
      </c>
      <c r="H8" s="23">
        <v>36.6</v>
      </c>
      <c r="I8" s="21">
        <v>1.82</v>
      </c>
      <c r="J8" s="21">
        <v>55.1</v>
      </c>
    </row>
    <row r="9" spans="1:10" x14ac:dyDescent="0.45">
      <c r="A9" s="21">
        <v>9</v>
      </c>
      <c r="B9" s="21" t="s">
        <v>179</v>
      </c>
      <c r="C9" s="21">
        <v>45.2</v>
      </c>
      <c r="D9" s="21">
        <v>1162</v>
      </c>
      <c r="E9" s="21">
        <v>1.1200000000000001</v>
      </c>
      <c r="F9" s="21">
        <v>0.37</v>
      </c>
      <c r="G9" s="21">
        <v>35.5</v>
      </c>
      <c r="H9" s="23">
        <v>37.799999999999997</v>
      </c>
      <c r="I9" s="21">
        <v>1.59</v>
      </c>
      <c r="J9" s="21">
        <v>53</v>
      </c>
    </row>
    <row r="10" spans="1:10" x14ac:dyDescent="0.45">
      <c r="A10" s="21">
        <v>10</v>
      </c>
      <c r="B10" s="21" t="s">
        <v>972</v>
      </c>
      <c r="C10" s="21">
        <v>43.8</v>
      </c>
      <c r="D10" s="21">
        <v>1079</v>
      </c>
      <c r="E10" s="21">
        <v>-0.15</v>
      </c>
      <c r="F10" s="21">
        <v>0.19</v>
      </c>
      <c r="G10" s="21">
        <v>39.200000000000003</v>
      </c>
      <c r="H10" s="23">
        <v>37.4</v>
      </c>
      <c r="I10" s="21">
        <v>1.75</v>
      </c>
      <c r="J10" s="21">
        <v>56.8</v>
      </c>
    </row>
    <row r="11" spans="1:10" x14ac:dyDescent="0.45">
      <c r="A11" s="21">
        <v>12</v>
      </c>
      <c r="B11" s="21" t="s">
        <v>971</v>
      </c>
      <c r="C11" s="21">
        <v>41.1</v>
      </c>
      <c r="D11" s="21">
        <v>1194</v>
      </c>
      <c r="E11" s="21">
        <v>0.18</v>
      </c>
      <c r="F11" s="21">
        <v>0.41</v>
      </c>
      <c r="G11" s="21">
        <v>46.4</v>
      </c>
      <c r="H11" s="23">
        <v>36.700000000000003</v>
      </c>
      <c r="I11" s="21">
        <v>1.66</v>
      </c>
      <c r="J11" s="21">
        <v>40.1</v>
      </c>
    </row>
    <row r="12" spans="1:10" x14ac:dyDescent="0.45">
      <c r="A12" s="21">
        <v>13</v>
      </c>
      <c r="B12" s="21" t="s">
        <v>970</v>
      </c>
      <c r="C12" s="21">
        <v>42.5</v>
      </c>
      <c r="D12" s="21">
        <v>1147</v>
      </c>
      <c r="E12" s="21">
        <v>0.47</v>
      </c>
      <c r="F12" s="21">
        <v>0.35</v>
      </c>
      <c r="G12" s="21">
        <v>41.4</v>
      </c>
      <c r="H12" s="23">
        <v>36.6</v>
      </c>
      <c r="I12" s="21">
        <v>1.81</v>
      </c>
      <c r="J12" s="21">
        <v>55.8</v>
      </c>
    </row>
    <row r="13" spans="1:10" x14ac:dyDescent="0.45">
      <c r="A13" s="21">
        <v>14</v>
      </c>
      <c r="B13" s="21" t="s">
        <v>969</v>
      </c>
      <c r="C13" s="21">
        <v>41.3</v>
      </c>
      <c r="D13" s="21">
        <v>1133</v>
      </c>
      <c r="E13" s="21">
        <v>-0.11</v>
      </c>
      <c r="F13" s="21">
        <v>0.41</v>
      </c>
      <c r="G13" s="21">
        <v>45</v>
      </c>
      <c r="H13" s="23">
        <v>37.1</v>
      </c>
      <c r="I13" s="21">
        <v>1.66</v>
      </c>
      <c r="J13" s="21">
        <v>41.4</v>
      </c>
    </row>
    <row r="14" spans="1:10" x14ac:dyDescent="0.45">
      <c r="A14" s="21">
        <v>17</v>
      </c>
      <c r="B14" s="21" t="s">
        <v>968</v>
      </c>
      <c r="C14" s="21">
        <v>43.9</v>
      </c>
      <c r="D14" s="21">
        <v>1014</v>
      </c>
      <c r="E14" s="21">
        <v>0.03</v>
      </c>
      <c r="F14" s="21">
        <v>0.25</v>
      </c>
      <c r="G14" s="21">
        <v>37.200000000000003</v>
      </c>
      <c r="H14" s="23">
        <v>36.6</v>
      </c>
      <c r="I14" s="21">
        <v>1.61</v>
      </c>
      <c r="J14" s="21">
        <v>52.8</v>
      </c>
    </row>
    <row r="15" spans="1:10" x14ac:dyDescent="0.45">
      <c r="A15" s="21">
        <v>18</v>
      </c>
      <c r="B15" s="21" t="s">
        <v>411</v>
      </c>
      <c r="C15" s="21">
        <v>42</v>
      </c>
      <c r="D15" s="21">
        <v>1116</v>
      </c>
      <c r="E15" s="21">
        <v>-0.03</v>
      </c>
      <c r="F15" s="21">
        <v>0.22</v>
      </c>
      <c r="G15" s="21">
        <v>38.9</v>
      </c>
      <c r="H15" s="23">
        <v>37.1</v>
      </c>
      <c r="I15" s="21">
        <v>1.71</v>
      </c>
      <c r="J15" s="21">
        <v>43.1</v>
      </c>
    </row>
    <row r="16" spans="1:10" x14ac:dyDescent="0.45">
      <c r="A16" s="21">
        <v>19</v>
      </c>
      <c r="B16" s="21" t="s">
        <v>967</v>
      </c>
      <c r="C16" s="21">
        <v>42.4</v>
      </c>
      <c r="D16" s="21">
        <v>1080</v>
      </c>
      <c r="E16" s="21">
        <v>0.22</v>
      </c>
      <c r="F16" s="21">
        <v>0.33</v>
      </c>
      <c r="G16" s="21">
        <v>38</v>
      </c>
      <c r="H16" s="23">
        <v>36.799999999999997</v>
      </c>
      <c r="I16" s="21">
        <v>1.66</v>
      </c>
      <c r="J16" s="21">
        <v>41</v>
      </c>
    </row>
    <row r="17" spans="1:10" x14ac:dyDescent="0.45">
      <c r="A17" s="21">
        <v>20</v>
      </c>
      <c r="B17" s="21" t="s">
        <v>966</v>
      </c>
      <c r="C17" s="21">
        <v>44.1</v>
      </c>
      <c r="D17" s="21">
        <v>1034</v>
      </c>
      <c r="E17" s="21">
        <v>0.03</v>
      </c>
      <c r="F17" s="21">
        <v>0.27</v>
      </c>
      <c r="G17" s="21">
        <v>33.299999999999997</v>
      </c>
      <c r="H17" s="23">
        <v>36.799999999999997</v>
      </c>
      <c r="I17" s="21">
        <v>1.77</v>
      </c>
      <c r="J17" s="21">
        <v>56.9</v>
      </c>
    </row>
    <row r="18" spans="1:10" x14ac:dyDescent="0.45">
      <c r="A18" s="21">
        <v>21</v>
      </c>
      <c r="B18" s="21" t="s">
        <v>965</v>
      </c>
      <c r="C18" s="21">
        <v>43.9</v>
      </c>
      <c r="D18" s="21">
        <v>1043</v>
      </c>
      <c r="E18" s="21">
        <v>-0.06</v>
      </c>
      <c r="F18" s="21">
        <v>0.26</v>
      </c>
      <c r="G18" s="21">
        <v>33.6</v>
      </c>
      <c r="H18" s="23">
        <v>37.799999999999997</v>
      </c>
      <c r="I18" s="21">
        <v>1.69</v>
      </c>
      <c r="J18" s="21">
        <v>48.6</v>
      </c>
    </row>
    <row r="19" spans="1:10" x14ac:dyDescent="0.45">
      <c r="A19" s="21">
        <v>22</v>
      </c>
      <c r="B19" s="21" t="s">
        <v>964</v>
      </c>
      <c r="C19" s="21">
        <v>44.1</v>
      </c>
      <c r="D19" s="21">
        <v>1061</v>
      </c>
      <c r="E19" s="21">
        <v>-0.18</v>
      </c>
      <c r="F19" s="21">
        <v>0.2</v>
      </c>
      <c r="G19" s="21">
        <v>36.6</v>
      </c>
      <c r="H19" s="23">
        <v>37</v>
      </c>
      <c r="I19" s="21">
        <v>1.78</v>
      </c>
      <c r="J19" s="21">
        <v>53</v>
      </c>
    </row>
    <row r="20" spans="1:10" x14ac:dyDescent="0.45">
      <c r="A20" s="21">
        <v>23</v>
      </c>
      <c r="B20" s="21" t="s">
        <v>963</v>
      </c>
      <c r="C20" s="21">
        <v>43.4</v>
      </c>
      <c r="D20" s="21">
        <v>975</v>
      </c>
      <c r="E20" s="21">
        <v>0.36</v>
      </c>
      <c r="F20" s="21">
        <v>0.34</v>
      </c>
      <c r="G20" s="21">
        <v>37.700000000000003</v>
      </c>
      <c r="H20" s="23">
        <v>36.4</v>
      </c>
      <c r="I20" s="21">
        <v>1.72</v>
      </c>
      <c r="J20" s="21">
        <v>52.7</v>
      </c>
    </row>
    <row r="21" spans="1:10" x14ac:dyDescent="0.45">
      <c r="A21" s="21">
        <v>24</v>
      </c>
      <c r="B21" s="21" t="s">
        <v>962</v>
      </c>
      <c r="C21" s="21">
        <v>41.9</v>
      </c>
      <c r="D21" s="21">
        <v>1033</v>
      </c>
      <c r="E21" s="21">
        <v>-0.06</v>
      </c>
      <c r="F21" s="21">
        <v>0.46</v>
      </c>
      <c r="G21" s="21">
        <v>44.8</v>
      </c>
      <c r="H21" s="23">
        <v>37</v>
      </c>
      <c r="I21" s="21">
        <v>1.58</v>
      </c>
      <c r="J21" s="21">
        <v>48.6</v>
      </c>
    </row>
    <row r="22" spans="1:10" x14ac:dyDescent="0.45">
      <c r="A22" s="21">
        <v>25</v>
      </c>
      <c r="B22" s="21" t="s">
        <v>961</v>
      </c>
      <c r="C22" s="21">
        <v>44.3</v>
      </c>
      <c r="D22" s="21">
        <v>985</v>
      </c>
      <c r="E22" s="21">
        <v>-0.21</v>
      </c>
      <c r="F22" s="21">
        <v>0.35</v>
      </c>
      <c r="G22" s="21">
        <v>36.299999999999997</v>
      </c>
      <c r="H22" s="23">
        <v>37.799999999999997</v>
      </c>
      <c r="I22" s="21">
        <v>1.75</v>
      </c>
      <c r="J22" s="21">
        <v>52.1</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DC182-149D-4518-B844-5475330E9530}">
  <dimension ref="A1:D243"/>
  <sheetViews>
    <sheetView workbookViewId="0"/>
  </sheetViews>
  <sheetFormatPr defaultRowHeight="18" x14ac:dyDescent="0.45"/>
  <cols>
    <col min="1" max="1" width="48.3984375" style="9" bestFit="1" customWidth="1"/>
    <col min="2" max="2" width="8.296875" style="9" bestFit="1" customWidth="1"/>
    <col min="3" max="3" width="9.19921875" style="9" bestFit="1" customWidth="1"/>
    <col min="4" max="4" width="10.3984375" style="9" bestFit="1" customWidth="1"/>
    <col min="5" max="16384" width="8.796875" style="9"/>
  </cols>
  <sheetData>
    <row r="1" spans="1:4" x14ac:dyDescent="0.45">
      <c r="A1" s="9" t="s">
        <v>1468</v>
      </c>
      <c r="B1" s="9" t="s">
        <v>1467</v>
      </c>
      <c r="C1" s="9" t="s">
        <v>1466</v>
      </c>
      <c r="D1" s="9" t="s">
        <v>1465</v>
      </c>
    </row>
    <row r="2" spans="1:4" x14ac:dyDescent="0.45">
      <c r="A2" s="14" t="s">
        <v>1464</v>
      </c>
      <c r="B2" s="13">
        <v>4</v>
      </c>
      <c r="C2" s="13" t="s">
        <v>1463</v>
      </c>
      <c r="D2" s="12">
        <v>13765</v>
      </c>
    </row>
    <row r="3" spans="1:4" x14ac:dyDescent="0.45">
      <c r="A3" s="14" t="s">
        <v>1462</v>
      </c>
      <c r="B3" s="13">
        <v>8</v>
      </c>
      <c r="C3" s="13" t="s">
        <v>1461</v>
      </c>
      <c r="D3" s="12">
        <v>185188</v>
      </c>
    </row>
    <row r="4" spans="1:4" x14ac:dyDescent="0.45">
      <c r="A4" s="14" t="s">
        <v>1460</v>
      </c>
      <c r="B4" s="13">
        <v>12</v>
      </c>
      <c r="C4" s="13" t="s">
        <v>1459</v>
      </c>
      <c r="D4" s="12">
        <v>3071573</v>
      </c>
    </row>
    <row r="5" spans="1:4" x14ac:dyDescent="0.45">
      <c r="A5" s="14" t="s">
        <v>1458</v>
      </c>
      <c r="B5" s="13">
        <v>16</v>
      </c>
      <c r="C5" s="13" t="s">
        <v>1457</v>
      </c>
      <c r="D5" s="12">
        <v>69</v>
      </c>
    </row>
    <row r="6" spans="1:4" x14ac:dyDescent="0.45">
      <c r="A6" s="14" t="s">
        <v>1456</v>
      </c>
      <c r="B6" s="13">
        <v>20</v>
      </c>
      <c r="C6" s="13" t="s">
        <v>1455</v>
      </c>
      <c r="D6" s="12">
        <v>18510</v>
      </c>
    </row>
    <row r="7" spans="1:4" x14ac:dyDescent="0.45">
      <c r="A7" s="14" t="s">
        <v>1454</v>
      </c>
      <c r="B7" s="13">
        <v>24</v>
      </c>
      <c r="C7" s="13" t="s">
        <v>1453</v>
      </c>
      <c r="D7" s="12">
        <v>751252</v>
      </c>
    </row>
    <row r="8" spans="1:4" x14ac:dyDescent="0.45">
      <c r="A8" s="14" t="s">
        <v>1452</v>
      </c>
      <c r="B8" s="13">
        <v>660</v>
      </c>
      <c r="C8" s="13" t="s">
        <v>1451</v>
      </c>
      <c r="D8" s="12">
        <v>835</v>
      </c>
    </row>
    <row r="9" spans="1:4" x14ac:dyDescent="0.45">
      <c r="A9" s="14" t="s">
        <v>1450</v>
      </c>
      <c r="B9" s="13">
        <v>10</v>
      </c>
      <c r="C9" s="13" t="s">
        <v>1449</v>
      </c>
      <c r="D9" s="12">
        <v>356</v>
      </c>
    </row>
    <row r="10" spans="1:4" x14ac:dyDescent="0.45">
      <c r="A10" s="14" t="s">
        <v>1448</v>
      </c>
      <c r="B10" s="13">
        <v>28</v>
      </c>
      <c r="C10" s="13" t="s">
        <v>1447</v>
      </c>
      <c r="D10" s="12">
        <v>5938</v>
      </c>
    </row>
    <row r="11" spans="1:4" x14ac:dyDescent="0.45">
      <c r="A11" s="14" t="s">
        <v>1446</v>
      </c>
      <c r="B11" s="13">
        <v>32</v>
      </c>
      <c r="C11" s="13" t="s">
        <v>1445</v>
      </c>
      <c r="D11" s="12">
        <v>2292811</v>
      </c>
    </row>
    <row r="12" spans="1:4" x14ac:dyDescent="0.45">
      <c r="A12" s="14" t="s">
        <v>1444</v>
      </c>
      <c r="B12" s="13">
        <v>51</v>
      </c>
      <c r="C12" s="13" t="s">
        <v>1443</v>
      </c>
      <c r="D12" s="12">
        <v>126632</v>
      </c>
    </row>
    <row r="13" spans="1:4" x14ac:dyDescent="0.45">
      <c r="A13" s="14" t="s">
        <v>1442</v>
      </c>
      <c r="B13" s="13">
        <v>533</v>
      </c>
      <c r="C13" s="13" t="s">
        <v>1441</v>
      </c>
      <c r="D13" s="12">
        <v>15912</v>
      </c>
    </row>
    <row r="14" spans="1:4" x14ac:dyDescent="0.45">
      <c r="A14" s="14" t="s">
        <v>1440</v>
      </c>
      <c r="B14" s="13">
        <v>36</v>
      </c>
      <c r="C14" s="13" t="s">
        <v>1439</v>
      </c>
      <c r="D14" s="12">
        <v>17602632</v>
      </c>
    </row>
    <row r="15" spans="1:4" x14ac:dyDescent="0.45">
      <c r="A15" s="14" t="s">
        <v>1438</v>
      </c>
      <c r="B15" s="13">
        <v>40</v>
      </c>
      <c r="C15" s="13" t="s">
        <v>1437</v>
      </c>
      <c r="D15" s="12">
        <v>19718676</v>
      </c>
    </row>
    <row r="16" spans="1:4" x14ac:dyDescent="0.45">
      <c r="A16" s="14" t="s">
        <v>1436</v>
      </c>
      <c r="B16" s="13">
        <v>31</v>
      </c>
      <c r="C16" s="13" t="s">
        <v>1435</v>
      </c>
      <c r="D16" s="12">
        <v>217488</v>
      </c>
    </row>
    <row r="17" spans="1:4" x14ac:dyDescent="0.45">
      <c r="A17" s="14" t="s">
        <v>1434</v>
      </c>
      <c r="B17" s="13">
        <v>44</v>
      </c>
      <c r="C17" s="13" t="s">
        <v>1433</v>
      </c>
      <c r="D17" s="12">
        <v>7135</v>
      </c>
    </row>
    <row r="18" spans="1:4" x14ac:dyDescent="0.45">
      <c r="A18" s="14" t="s">
        <v>1432</v>
      </c>
      <c r="B18" s="13">
        <v>48</v>
      </c>
      <c r="C18" s="13" t="s">
        <v>1431</v>
      </c>
      <c r="D18" s="12">
        <v>611210</v>
      </c>
    </row>
    <row r="19" spans="1:4" x14ac:dyDescent="0.45">
      <c r="A19" s="14" t="s">
        <v>1430</v>
      </c>
      <c r="B19" s="13">
        <v>50</v>
      </c>
      <c r="C19" s="13" t="s">
        <v>1429</v>
      </c>
      <c r="D19" s="12">
        <v>516789</v>
      </c>
    </row>
    <row r="20" spans="1:4" x14ac:dyDescent="0.45">
      <c r="A20" s="14" t="s">
        <v>1428</v>
      </c>
      <c r="B20" s="13">
        <v>52</v>
      </c>
      <c r="C20" s="13" t="s">
        <v>1427</v>
      </c>
      <c r="D20" s="12">
        <v>131922</v>
      </c>
    </row>
    <row r="21" spans="1:4" x14ac:dyDescent="0.45">
      <c r="A21" s="14" t="s">
        <v>1426</v>
      </c>
      <c r="B21" s="13">
        <v>112</v>
      </c>
      <c r="C21" s="13" t="s">
        <v>1425</v>
      </c>
      <c r="D21" s="12">
        <v>259711</v>
      </c>
    </row>
    <row r="22" spans="1:4" x14ac:dyDescent="0.45">
      <c r="A22" s="14" t="s">
        <v>1424</v>
      </c>
      <c r="B22" s="13">
        <v>56</v>
      </c>
      <c r="C22" s="13" t="s">
        <v>1423</v>
      </c>
      <c r="D22" s="12">
        <v>74224620</v>
      </c>
    </row>
    <row r="23" spans="1:4" x14ac:dyDescent="0.45">
      <c r="A23" s="14" t="s">
        <v>1422</v>
      </c>
      <c r="B23" s="13">
        <v>84</v>
      </c>
      <c r="C23" s="13" t="s">
        <v>1421</v>
      </c>
      <c r="D23" s="12">
        <v>9272</v>
      </c>
    </row>
    <row r="24" spans="1:4" x14ac:dyDescent="0.45">
      <c r="A24" s="14" t="s">
        <v>1420</v>
      </c>
      <c r="B24" s="13">
        <v>204</v>
      </c>
      <c r="C24" s="13" t="s">
        <v>1419</v>
      </c>
      <c r="D24" s="12">
        <v>90755</v>
      </c>
    </row>
    <row r="25" spans="1:4" x14ac:dyDescent="0.45">
      <c r="A25" s="14" t="s">
        <v>1418</v>
      </c>
      <c r="B25" s="13">
        <v>60</v>
      </c>
      <c r="C25" s="13" t="s">
        <v>1417</v>
      </c>
      <c r="D25" s="12">
        <v>3328</v>
      </c>
    </row>
    <row r="26" spans="1:4" x14ac:dyDescent="0.45">
      <c r="A26" s="14" t="s">
        <v>1416</v>
      </c>
      <c r="B26" s="13">
        <v>64</v>
      </c>
      <c r="C26" s="13" t="s">
        <v>1415</v>
      </c>
      <c r="D26" s="12">
        <v>12068</v>
      </c>
    </row>
    <row r="27" spans="1:4" x14ac:dyDescent="0.45">
      <c r="A27" s="14" t="s">
        <v>1414</v>
      </c>
      <c r="B27" s="13">
        <v>68</v>
      </c>
      <c r="C27" s="13" t="s">
        <v>1413</v>
      </c>
      <c r="D27" s="12">
        <v>396844</v>
      </c>
    </row>
    <row r="28" spans="1:4" x14ac:dyDescent="0.45">
      <c r="A28" s="14" t="s">
        <v>1412</v>
      </c>
      <c r="B28" s="13">
        <v>535</v>
      </c>
      <c r="C28" s="13" t="s">
        <v>1411</v>
      </c>
      <c r="D28" s="12">
        <v>730</v>
      </c>
    </row>
    <row r="29" spans="1:4" x14ac:dyDescent="0.45">
      <c r="A29" s="14" t="s">
        <v>1410</v>
      </c>
      <c r="B29" s="13">
        <v>70</v>
      </c>
      <c r="C29" s="13" t="s">
        <v>1409</v>
      </c>
      <c r="D29" s="12">
        <v>458329</v>
      </c>
    </row>
    <row r="30" spans="1:4" x14ac:dyDescent="0.45">
      <c r="A30" s="14" t="s">
        <v>1408</v>
      </c>
      <c r="B30" s="13">
        <v>72</v>
      </c>
      <c r="C30" s="13" t="s">
        <v>1407</v>
      </c>
      <c r="D30" s="12">
        <v>16268</v>
      </c>
    </row>
    <row r="31" spans="1:4" x14ac:dyDescent="0.45">
      <c r="A31" s="14" t="s">
        <v>1406</v>
      </c>
      <c r="B31" s="13">
        <v>74</v>
      </c>
      <c r="C31" s="13" t="s">
        <v>1405</v>
      </c>
      <c r="D31" s="12">
        <v>96</v>
      </c>
    </row>
    <row r="32" spans="1:4" x14ac:dyDescent="0.45">
      <c r="A32" s="14" t="s">
        <v>1404</v>
      </c>
      <c r="B32" s="13">
        <v>76</v>
      </c>
      <c r="C32" s="13" t="s">
        <v>1403</v>
      </c>
      <c r="D32" s="12">
        <v>16858393</v>
      </c>
    </row>
    <row r="33" spans="1:4" x14ac:dyDescent="0.45">
      <c r="A33" s="14" t="s">
        <v>1402</v>
      </c>
      <c r="B33" s="13">
        <v>86</v>
      </c>
      <c r="C33" s="13" t="s">
        <v>1401</v>
      </c>
      <c r="D33" s="12">
        <v>0</v>
      </c>
    </row>
    <row r="34" spans="1:4" x14ac:dyDescent="0.45">
      <c r="A34" s="14" t="s">
        <v>1400</v>
      </c>
      <c r="B34" s="13">
        <v>92</v>
      </c>
      <c r="C34" s="13" t="s">
        <v>1399</v>
      </c>
      <c r="D34" s="12">
        <v>20547</v>
      </c>
    </row>
    <row r="35" spans="1:4" x14ac:dyDescent="0.45">
      <c r="A35" s="14" t="s">
        <v>1398</v>
      </c>
      <c r="B35" s="13">
        <v>96</v>
      </c>
      <c r="C35" s="13" t="s">
        <v>1397</v>
      </c>
      <c r="D35" s="12">
        <v>10817</v>
      </c>
    </row>
    <row r="36" spans="1:4" x14ac:dyDescent="0.45">
      <c r="A36" s="14" t="s">
        <v>1396</v>
      </c>
      <c r="B36" s="13">
        <v>100</v>
      </c>
      <c r="C36" s="13" t="s">
        <v>1395</v>
      </c>
      <c r="D36" s="12">
        <v>2674446</v>
      </c>
    </row>
    <row r="37" spans="1:4" x14ac:dyDescent="0.45">
      <c r="A37" s="14" t="s">
        <v>1394</v>
      </c>
      <c r="B37" s="13">
        <v>854</v>
      </c>
      <c r="C37" s="13" t="s">
        <v>1393</v>
      </c>
      <c r="D37" s="12">
        <v>185463</v>
      </c>
    </row>
    <row r="38" spans="1:4" x14ac:dyDescent="0.45">
      <c r="A38" s="14" t="s">
        <v>1392</v>
      </c>
      <c r="B38" s="13">
        <v>108</v>
      </c>
      <c r="C38" s="13" t="s">
        <v>1391</v>
      </c>
      <c r="D38" s="12">
        <v>6775</v>
      </c>
    </row>
    <row r="39" spans="1:4" x14ac:dyDescent="0.45">
      <c r="A39" s="14" t="s">
        <v>1390</v>
      </c>
      <c r="B39" s="13">
        <v>132</v>
      </c>
      <c r="C39" s="13" t="s">
        <v>1389</v>
      </c>
      <c r="D39" s="12">
        <v>7438</v>
      </c>
    </row>
    <row r="40" spans="1:4" x14ac:dyDescent="0.45">
      <c r="A40" s="14" t="s">
        <v>1388</v>
      </c>
      <c r="B40" s="13">
        <v>116</v>
      </c>
      <c r="C40" s="13" t="s">
        <v>1387</v>
      </c>
      <c r="D40" s="12">
        <v>69142</v>
      </c>
    </row>
    <row r="41" spans="1:4" x14ac:dyDescent="0.45">
      <c r="A41" s="14" t="s">
        <v>1386</v>
      </c>
      <c r="B41" s="13">
        <v>120</v>
      </c>
      <c r="C41" s="13" t="s">
        <v>1385</v>
      </c>
      <c r="D41" s="12">
        <v>80769</v>
      </c>
    </row>
    <row r="42" spans="1:4" x14ac:dyDescent="0.45">
      <c r="A42" s="14" t="s">
        <v>1384</v>
      </c>
      <c r="B42" s="13">
        <v>124</v>
      </c>
      <c r="C42" s="13" t="s">
        <v>1383</v>
      </c>
      <c r="D42" s="12">
        <v>14739687</v>
      </c>
    </row>
    <row r="43" spans="1:4" x14ac:dyDescent="0.45">
      <c r="A43" s="14" t="s">
        <v>1382</v>
      </c>
      <c r="B43" s="13">
        <v>136</v>
      </c>
      <c r="C43" s="13" t="s">
        <v>1381</v>
      </c>
      <c r="D43" s="12">
        <v>37175</v>
      </c>
    </row>
    <row r="44" spans="1:4" x14ac:dyDescent="0.45">
      <c r="A44" s="14" t="s">
        <v>1380</v>
      </c>
      <c r="B44" s="13">
        <v>140</v>
      </c>
      <c r="C44" s="13" t="s">
        <v>1379</v>
      </c>
      <c r="D44" s="12">
        <v>2136</v>
      </c>
    </row>
    <row r="45" spans="1:4" x14ac:dyDescent="0.45">
      <c r="A45" s="14" t="s">
        <v>1378</v>
      </c>
      <c r="B45" s="13">
        <v>148</v>
      </c>
      <c r="C45" s="13" t="s">
        <v>1377</v>
      </c>
      <c r="D45" s="12">
        <v>16821</v>
      </c>
    </row>
    <row r="46" spans="1:4" x14ac:dyDescent="0.45">
      <c r="A46" s="14" t="s">
        <v>1376</v>
      </c>
      <c r="B46" s="13">
        <v>152</v>
      </c>
      <c r="C46" s="13" t="s">
        <v>1375</v>
      </c>
      <c r="D46" s="12">
        <v>4328654</v>
      </c>
    </row>
    <row r="47" spans="1:4" x14ac:dyDescent="0.45">
      <c r="A47" s="14" t="s">
        <v>1374</v>
      </c>
      <c r="B47" s="13">
        <v>156</v>
      </c>
      <c r="C47" s="13" t="s">
        <v>1373</v>
      </c>
      <c r="D47" s="12">
        <v>71185795</v>
      </c>
    </row>
    <row r="48" spans="1:4" x14ac:dyDescent="0.45">
      <c r="A48" s="14" t="s">
        <v>1372</v>
      </c>
      <c r="B48" s="13">
        <v>344</v>
      </c>
      <c r="C48" s="13" t="s">
        <v>1371</v>
      </c>
      <c r="D48" s="12">
        <v>2908607</v>
      </c>
    </row>
    <row r="49" spans="1:4" x14ac:dyDescent="0.45">
      <c r="A49" s="14" t="s">
        <v>1370</v>
      </c>
      <c r="B49" s="13">
        <v>446</v>
      </c>
      <c r="C49" s="13" t="s">
        <v>1369</v>
      </c>
      <c r="D49" s="12">
        <v>52565</v>
      </c>
    </row>
    <row r="50" spans="1:4" x14ac:dyDescent="0.45">
      <c r="A50" s="14" t="s">
        <v>1368</v>
      </c>
      <c r="B50" s="13">
        <v>162</v>
      </c>
      <c r="C50" s="13" t="s">
        <v>1367</v>
      </c>
      <c r="D50" s="12">
        <v>0</v>
      </c>
    </row>
    <row r="51" spans="1:4" x14ac:dyDescent="0.45">
      <c r="A51" s="14" t="s">
        <v>1366</v>
      </c>
      <c r="B51" s="13">
        <v>166</v>
      </c>
      <c r="C51" s="13" t="s">
        <v>1365</v>
      </c>
      <c r="D51" s="12">
        <v>2</v>
      </c>
    </row>
    <row r="52" spans="1:4" x14ac:dyDescent="0.45">
      <c r="A52" s="14" t="s">
        <v>1364</v>
      </c>
      <c r="B52" s="13">
        <v>170</v>
      </c>
      <c r="C52" s="13" t="s">
        <v>1363</v>
      </c>
      <c r="D52" s="12">
        <v>1818977</v>
      </c>
    </row>
    <row r="53" spans="1:4" x14ac:dyDescent="0.45">
      <c r="A53" s="14" t="s">
        <v>1362</v>
      </c>
      <c r="B53" s="13">
        <v>174</v>
      </c>
      <c r="C53" s="13" t="s">
        <v>1361</v>
      </c>
      <c r="D53" s="12">
        <v>104</v>
      </c>
    </row>
    <row r="54" spans="1:4" x14ac:dyDescent="0.45">
      <c r="A54" s="14" t="s">
        <v>1360</v>
      </c>
      <c r="B54" s="13">
        <v>178</v>
      </c>
      <c r="C54" s="13" t="s">
        <v>1359</v>
      </c>
      <c r="D54" s="12">
        <v>140066</v>
      </c>
    </row>
    <row r="55" spans="1:4" x14ac:dyDescent="0.45">
      <c r="A55" s="14" t="s">
        <v>1358</v>
      </c>
      <c r="B55" s="13">
        <v>184</v>
      </c>
      <c r="C55" s="13" t="s">
        <v>1357</v>
      </c>
      <c r="D55" s="12">
        <v>198</v>
      </c>
    </row>
    <row r="56" spans="1:4" x14ac:dyDescent="0.45">
      <c r="A56" s="14" t="s">
        <v>1356</v>
      </c>
      <c r="B56" s="13">
        <v>188</v>
      </c>
      <c r="C56" s="13" t="s">
        <v>1355</v>
      </c>
      <c r="D56" s="12">
        <v>454538</v>
      </c>
    </row>
    <row r="57" spans="1:4" x14ac:dyDescent="0.45">
      <c r="A57" s="14" t="s">
        <v>1354</v>
      </c>
      <c r="B57" s="13">
        <v>384</v>
      </c>
      <c r="C57" s="13" t="s">
        <v>1353</v>
      </c>
      <c r="D57" s="12">
        <v>421242</v>
      </c>
    </row>
    <row r="58" spans="1:4" x14ac:dyDescent="0.45">
      <c r="A58" s="14" t="s">
        <v>1352</v>
      </c>
      <c r="B58" s="13">
        <v>191</v>
      </c>
      <c r="C58" s="13" t="s">
        <v>1351</v>
      </c>
      <c r="D58" s="12">
        <v>2284646</v>
      </c>
    </row>
    <row r="59" spans="1:4" x14ac:dyDescent="0.45">
      <c r="A59" s="14" t="s">
        <v>1350</v>
      </c>
      <c r="B59" s="13">
        <v>192</v>
      </c>
      <c r="C59" s="13" t="s">
        <v>1349</v>
      </c>
      <c r="D59" s="12">
        <v>374880</v>
      </c>
    </row>
    <row r="60" spans="1:4" x14ac:dyDescent="0.45">
      <c r="A60" s="14" t="s">
        <v>1348</v>
      </c>
      <c r="B60" s="13">
        <v>531</v>
      </c>
      <c r="C60" s="13" t="s">
        <v>1347</v>
      </c>
      <c r="D60" s="12">
        <v>12680</v>
      </c>
    </row>
    <row r="61" spans="1:4" x14ac:dyDescent="0.45">
      <c r="A61" s="14" t="s">
        <v>1346</v>
      </c>
      <c r="B61" s="13">
        <v>196</v>
      </c>
      <c r="C61" s="13" t="s">
        <v>1345</v>
      </c>
      <c r="D61" s="12">
        <v>666677</v>
      </c>
    </row>
    <row r="62" spans="1:4" x14ac:dyDescent="0.45">
      <c r="A62" s="14" t="s">
        <v>1344</v>
      </c>
      <c r="B62" s="13">
        <v>203</v>
      </c>
      <c r="C62" s="13" t="s">
        <v>1343</v>
      </c>
      <c r="D62" s="12">
        <v>17739451</v>
      </c>
    </row>
    <row r="63" spans="1:4" x14ac:dyDescent="0.45">
      <c r="A63" s="14" t="s">
        <v>1342</v>
      </c>
      <c r="B63" s="13">
        <v>408</v>
      </c>
      <c r="C63" s="13" t="s">
        <v>1341</v>
      </c>
      <c r="D63" s="12">
        <v>544</v>
      </c>
    </row>
    <row r="64" spans="1:4" x14ac:dyDescent="0.45">
      <c r="A64" s="14" t="s">
        <v>1340</v>
      </c>
      <c r="B64" s="13">
        <v>180</v>
      </c>
      <c r="C64" s="13" t="s">
        <v>1339</v>
      </c>
      <c r="D64" s="12">
        <v>292037</v>
      </c>
    </row>
    <row r="65" spans="1:4" x14ac:dyDescent="0.45">
      <c r="A65" s="14" t="s">
        <v>1338</v>
      </c>
      <c r="B65" s="13">
        <v>208</v>
      </c>
      <c r="C65" s="13" t="s">
        <v>1337</v>
      </c>
      <c r="D65" s="12">
        <v>149459843</v>
      </c>
    </row>
    <row r="66" spans="1:4" x14ac:dyDescent="0.45">
      <c r="A66" s="14" t="s">
        <v>1336</v>
      </c>
      <c r="B66" s="13">
        <v>262</v>
      </c>
      <c r="C66" s="13" t="s">
        <v>1335</v>
      </c>
      <c r="D66" s="12">
        <v>34049</v>
      </c>
    </row>
    <row r="67" spans="1:4" x14ac:dyDescent="0.45">
      <c r="A67" s="14" t="s">
        <v>1334</v>
      </c>
      <c r="B67" s="13">
        <v>212</v>
      </c>
      <c r="C67" s="13" t="s">
        <v>1333</v>
      </c>
      <c r="D67" s="12">
        <v>2775</v>
      </c>
    </row>
    <row r="68" spans="1:4" x14ac:dyDescent="0.45">
      <c r="A68" s="14" t="s">
        <v>1332</v>
      </c>
      <c r="B68" s="13">
        <v>214</v>
      </c>
      <c r="C68" s="13" t="s">
        <v>1331</v>
      </c>
      <c r="D68" s="12">
        <v>594646</v>
      </c>
    </row>
    <row r="69" spans="1:4" x14ac:dyDescent="0.45">
      <c r="A69" s="14" t="s">
        <v>1330</v>
      </c>
      <c r="B69" s="13">
        <v>218</v>
      </c>
      <c r="C69" s="13" t="s">
        <v>1329</v>
      </c>
      <c r="D69" s="12">
        <v>496649</v>
      </c>
    </row>
    <row r="70" spans="1:4" x14ac:dyDescent="0.45">
      <c r="A70" s="14" t="s">
        <v>1328</v>
      </c>
      <c r="B70" s="13">
        <v>818</v>
      </c>
      <c r="C70" s="13" t="s">
        <v>1327</v>
      </c>
      <c r="D70" s="12">
        <v>9242075</v>
      </c>
    </row>
    <row r="71" spans="1:4" x14ac:dyDescent="0.45">
      <c r="A71" s="14" t="s">
        <v>1326</v>
      </c>
      <c r="B71" s="13">
        <v>222</v>
      </c>
      <c r="C71" s="13" t="s">
        <v>1325</v>
      </c>
      <c r="D71" s="12">
        <v>208501</v>
      </c>
    </row>
    <row r="72" spans="1:4" x14ac:dyDescent="0.45">
      <c r="A72" s="14" t="s">
        <v>1324</v>
      </c>
      <c r="B72" s="13">
        <v>226</v>
      </c>
      <c r="C72" s="13" t="s">
        <v>1323</v>
      </c>
      <c r="D72" s="12">
        <v>140939</v>
      </c>
    </row>
    <row r="73" spans="1:4" x14ac:dyDescent="0.45">
      <c r="A73" s="14" t="s">
        <v>1322</v>
      </c>
      <c r="B73" s="13">
        <v>232</v>
      </c>
      <c r="C73" s="13" t="s">
        <v>1321</v>
      </c>
      <c r="D73" s="12">
        <v>18610</v>
      </c>
    </row>
    <row r="74" spans="1:4" x14ac:dyDescent="0.45">
      <c r="A74" s="14" t="s">
        <v>1320</v>
      </c>
      <c r="B74" s="13">
        <v>233</v>
      </c>
      <c r="C74" s="13" t="s">
        <v>1319</v>
      </c>
      <c r="D74" s="12">
        <v>17729994</v>
      </c>
    </row>
    <row r="75" spans="1:4" x14ac:dyDescent="0.45">
      <c r="A75" s="14" t="s">
        <v>1318</v>
      </c>
      <c r="B75" s="13">
        <v>748</v>
      </c>
      <c r="C75" s="13" t="s">
        <v>1317</v>
      </c>
      <c r="D75" s="12">
        <v>2751</v>
      </c>
    </row>
    <row r="76" spans="1:4" x14ac:dyDescent="0.45">
      <c r="A76" s="14" t="s">
        <v>1316</v>
      </c>
      <c r="B76" s="13">
        <v>231</v>
      </c>
      <c r="C76" s="13" t="s">
        <v>1315</v>
      </c>
      <c r="D76" s="12">
        <v>240291</v>
      </c>
    </row>
    <row r="77" spans="1:4" x14ac:dyDescent="0.45">
      <c r="A77" s="14" t="s">
        <v>1314</v>
      </c>
      <c r="B77" s="13">
        <v>238</v>
      </c>
      <c r="C77" s="13" t="s">
        <v>1313</v>
      </c>
      <c r="D77" s="12">
        <v>1396</v>
      </c>
    </row>
    <row r="78" spans="1:4" x14ac:dyDescent="0.45">
      <c r="A78" s="14" t="s">
        <v>1312</v>
      </c>
      <c r="B78" s="13">
        <v>234</v>
      </c>
      <c r="C78" s="13" t="s">
        <v>1311</v>
      </c>
      <c r="D78" s="12">
        <v>441164</v>
      </c>
    </row>
    <row r="79" spans="1:4" x14ac:dyDescent="0.45">
      <c r="A79" s="14" t="s">
        <v>1310</v>
      </c>
      <c r="B79" s="13">
        <v>242</v>
      </c>
      <c r="C79" s="13" t="s">
        <v>1309</v>
      </c>
      <c r="D79" s="12">
        <v>11463</v>
      </c>
    </row>
    <row r="80" spans="1:4" x14ac:dyDescent="0.45">
      <c r="A80" s="14" t="s">
        <v>1308</v>
      </c>
      <c r="B80" s="13">
        <v>246</v>
      </c>
      <c r="C80" s="13" t="s">
        <v>1307</v>
      </c>
      <c r="D80" s="12">
        <v>146785400</v>
      </c>
    </row>
    <row r="81" spans="1:4" x14ac:dyDescent="0.45">
      <c r="A81" s="14" t="s">
        <v>1306</v>
      </c>
      <c r="B81" s="13">
        <v>250</v>
      </c>
      <c r="C81" s="13" t="s">
        <v>1305</v>
      </c>
      <c r="D81" s="12">
        <v>80026446</v>
      </c>
    </row>
    <row r="82" spans="1:4" x14ac:dyDescent="0.45">
      <c r="A82" s="14" t="s">
        <v>1304</v>
      </c>
      <c r="B82" s="13">
        <v>254</v>
      </c>
      <c r="C82" s="13" t="s">
        <v>1303</v>
      </c>
      <c r="D82" s="12">
        <v>0</v>
      </c>
    </row>
    <row r="83" spans="1:4" x14ac:dyDescent="0.45">
      <c r="A83" s="14" t="s">
        <v>1302</v>
      </c>
      <c r="B83" s="13">
        <v>258</v>
      </c>
      <c r="C83" s="13" t="s">
        <v>1301</v>
      </c>
      <c r="D83" s="12">
        <v>19473</v>
      </c>
    </row>
    <row r="84" spans="1:4" x14ac:dyDescent="0.45">
      <c r="A84" s="14" t="s">
        <v>1300</v>
      </c>
      <c r="B84" s="13">
        <v>260</v>
      </c>
      <c r="C84" s="13" t="s">
        <v>1299</v>
      </c>
      <c r="D84" s="12">
        <v>6354</v>
      </c>
    </row>
    <row r="85" spans="1:4" x14ac:dyDescent="0.45">
      <c r="A85" s="14" t="s">
        <v>1298</v>
      </c>
      <c r="B85" s="13">
        <v>266</v>
      </c>
      <c r="C85" s="13" t="s">
        <v>1297</v>
      </c>
      <c r="D85" s="12">
        <v>30906</v>
      </c>
    </row>
    <row r="86" spans="1:4" x14ac:dyDescent="0.45">
      <c r="A86" s="14" t="s">
        <v>1296</v>
      </c>
      <c r="B86" s="13">
        <v>270</v>
      </c>
      <c r="C86" s="13" t="s">
        <v>1295</v>
      </c>
      <c r="D86" s="12">
        <v>36343</v>
      </c>
    </row>
    <row r="87" spans="1:4" x14ac:dyDescent="0.45">
      <c r="A87" s="14" t="s">
        <v>1294</v>
      </c>
      <c r="B87" s="13">
        <v>268</v>
      </c>
      <c r="C87" s="13" t="s">
        <v>1293</v>
      </c>
      <c r="D87" s="12">
        <v>300971</v>
      </c>
    </row>
    <row r="88" spans="1:4" x14ac:dyDescent="0.45">
      <c r="A88" s="14" t="s">
        <v>1292</v>
      </c>
      <c r="B88" s="13">
        <v>276</v>
      </c>
      <c r="C88" s="13" t="s">
        <v>1291</v>
      </c>
      <c r="D88" s="12">
        <v>203686505</v>
      </c>
    </row>
    <row r="89" spans="1:4" x14ac:dyDescent="0.45">
      <c r="A89" s="14" t="s">
        <v>1290</v>
      </c>
      <c r="B89" s="13">
        <v>288</v>
      </c>
      <c r="C89" s="13" t="s">
        <v>1289</v>
      </c>
      <c r="D89" s="12">
        <v>798998</v>
      </c>
    </row>
    <row r="90" spans="1:4" x14ac:dyDescent="0.45">
      <c r="A90" s="14" t="s">
        <v>1288</v>
      </c>
      <c r="B90" s="13">
        <v>292</v>
      </c>
      <c r="C90" s="13" t="s">
        <v>1287</v>
      </c>
      <c r="D90" s="12">
        <v>2202968</v>
      </c>
    </row>
    <row r="91" spans="1:4" x14ac:dyDescent="0.45">
      <c r="A91" s="14" t="s">
        <v>1286</v>
      </c>
      <c r="B91" s="13">
        <v>300</v>
      </c>
      <c r="C91" s="13" t="s">
        <v>1285</v>
      </c>
      <c r="D91" s="12">
        <v>5765464</v>
      </c>
    </row>
    <row r="92" spans="1:4" x14ac:dyDescent="0.45">
      <c r="A92" s="14" t="s">
        <v>1284</v>
      </c>
      <c r="B92" s="13">
        <v>304</v>
      </c>
      <c r="C92" s="13" t="s">
        <v>1283</v>
      </c>
      <c r="D92" s="12">
        <v>2341670</v>
      </c>
    </row>
    <row r="93" spans="1:4" x14ac:dyDescent="0.45">
      <c r="A93" s="14" t="s">
        <v>1282</v>
      </c>
      <c r="B93" s="13">
        <v>308</v>
      </c>
      <c r="C93" s="13" t="s">
        <v>1281</v>
      </c>
      <c r="D93" s="12">
        <v>2414</v>
      </c>
    </row>
    <row r="94" spans="1:4" x14ac:dyDescent="0.45">
      <c r="A94" s="14" t="s">
        <v>1280</v>
      </c>
      <c r="B94" s="13">
        <v>312</v>
      </c>
      <c r="C94" s="13" t="s">
        <v>1279</v>
      </c>
      <c r="D94" s="12">
        <v>0</v>
      </c>
    </row>
    <row r="95" spans="1:4" x14ac:dyDescent="0.45">
      <c r="A95" s="14" t="s">
        <v>1278</v>
      </c>
      <c r="B95" s="13">
        <v>316</v>
      </c>
      <c r="C95" s="13" t="s">
        <v>1277</v>
      </c>
      <c r="D95" s="12">
        <v>262566</v>
      </c>
    </row>
    <row r="96" spans="1:4" x14ac:dyDescent="0.45">
      <c r="A96" s="14" t="s">
        <v>1276</v>
      </c>
      <c r="B96" s="13">
        <v>320</v>
      </c>
      <c r="C96" s="13" t="s">
        <v>1275</v>
      </c>
      <c r="D96" s="12">
        <v>338996</v>
      </c>
    </row>
    <row r="97" spans="1:4" x14ac:dyDescent="0.45">
      <c r="A97" s="14" t="s">
        <v>1274</v>
      </c>
      <c r="B97" s="13">
        <v>324</v>
      </c>
      <c r="C97" s="13" t="s">
        <v>1273</v>
      </c>
      <c r="D97" s="12">
        <v>94742</v>
      </c>
    </row>
    <row r="98" spans="1:4" x14ac:dyDescent="0.45">
      <c r="A98" s="14" t="s">
        <v>1272</v>
      </c>
      <c r="B98" s="13">
        <v>624</v>
      </c>
      <c r="C98" s="13" t="s">
        <v>1271</v>
      </c>
      <c r="D98" s="12">
        <v>1159</v>
      </c>
    </row>
    <row r="99" spans="1:4" x14ac:dyDescent="0.45">
      <c r="A99" s="14" t="s">
        <v>1270</v>
      </c>
      <c r="B99" s="13">
        <v>328</v>
      </c>
      <c r="C99" s="13" t="s">
        <v>1269</v>
      </c>
      <c r="D99" s="12">
        <v>102325</v>
      </c>
    </row>
    <row r="100" spans="1:4" x14ac:dyDescent="0.45">
      <c r="A100" s="14" t="s">
        <v>1268</v>
      </c>
      <c r="B100" s="13">
        <v>332</v>
      </c>
      <c r="C100" s="13" t="s">
        <v>1267</v>
      </c>
      <c r="D100" s="12">
        <v>9378</v>
      </c>
    </row>
    <row r="101" spans="1:4" x14ac:dyDescent="0.45">
      <c r="A101" s="14" t="s">
        <v>1266</v>
      </c>
      <c r="B101" s="13">
        <v>334</v>
      </c>
      <c r="C101" s="13" t="s">
        <v>1265</v>
      </c>
      <c r="D101" s="12">
        <v>56</v>
      </c>
    </row>
    <row r="102" spans="1:4" x14ac:dyDescent="0.45">
      <c r="A102" s="14" t="s">
        <v>1264</v>
      </c>
      <c r="B102" s="13">
        <v>336</v>
      </c>
      <c r="C102" s="13" t="s">
        <v>1263</v>
      </c>
      <c r="D102" s="12">
        <v>0</v>
      </c>
    </row>
    <row r="103" spans="1:4" x14ac:dyDescent="0.45">
      <c r="A103" s="14" t="s">
        <v>1262</v>
      </c>
      <c r="B103" s="13">
        <v>340</v>
      </c>
      <c r="C103" s="13" t="s">
        <v>1261</v>
      </c>
      <c r="D103" s="12">
        <v>164483</v>
      </c>
    </row>
    <row r="104" spans="1:4" x14ac:dyDescent="0.45">
      <c r="A104" s="14" t="s">
        <v>1260</v>
      </c>
      <c r="B104" s="13">
        <v>348</v>
      </c>
      <c r="C104" s="13" t="s">
        <v>1259</v>
      </c>
      <c r="D104" s="12">
        <v>8637559</v>
      </c>
    </row>
    <row r="105" spans="1:4" x14ac:dyDescent="0.45">
      <c r="A105" s="14" t="s">
        <v>1258</v>
      </c>
      <c r="B105" s="13">
        <v>352</v>
      </c>
      <c r="C105" s="13" t="s">
        <v>1257</v>
      </c>
      <c r="D105" s="12">
        <v>5155066</v>
      </c>
    </row>
    <row r="106" spans="1:4" x14ac:dyDescent="0.45">
      <c r="A106" s="14" t="s">
        <v>1256</v>
      </c>
      <c r="B106" s="13">
        <v>356</v>
      </c>
      <c r="C106" s="13" t="s">
        <v>1255</v>
      </c>
      <c r="D106" s="12">
        <v>17237953</v>
      </c>
    </row>
    <row r="107" spans="1:4" x14ac:dyDescent="0.45">
      <c r="A107" s="14" t="s">
        <v>1254</v>
      </c>
      <c r="B107" s="13">
        <v>360</v>
      </c>
      <c r="C107" s="13" t="s">
        <v>1253</v>
      </c>
      <c r="D107" s="12">
        <v>4912779</v>
      </c>
    </row>
    <row r="108" spans="1:4" x14ac:dyDescent="0.45">
      <c r="A108" s="14" t="s">
        <v>1252</v>
      </c>
      <c r="B108" s="13">
        <v>364</v>
      </c>
      <c r="C108" s="13" t="s">
        <v>1251</v>
      </c>
      <c r="D108" s="12">
        <v>145741</v>
      </c>
    </row>
    <row r="109" spans="1:4" x14ac:dyDescent="0.45">
      <c r="A109" s="14" t="s">
        <v>1250</v>
      </c>
      <c r="B109" s="13">
        <v>368</v>
      </c>
      <c r="C109" s="13" t="s">
        <v>1249</v>
      </c>
      <c r="D109" s="12">
        <v>767126</v>
      </c>
    </row>
    <row r="110" spans="1:4" x14ac:dyDescent="0.45">
      <c r="A110" s="14" t="s">
        <v>1248</v>
      </c>
      <c r="B110" s="13">
        <v>372</v>
      </c>
      <c r="C110" s="13" t="s">
        <v>1247</v>
      </c>
      <c r="D110" s="12">
        <v>8362237</v>
      </c>
    </row>
    <row r="111" spans="1:4" x14ac:dyDescent="0.45">
      <c r="A111" s="14" t="s">
        <v>1246</v>
      </c>
      <c r="B111" s="13">
        <v>376</v>
      </c>
      <c r="C111" s="13" t="s">
        <v>1245</v>
      </c>
      <c r="D111" s="12">
        <v>4121090</v>
      </c>
    </row>
    <row r="112" spans="1:4" x14ac:dyDescent="0.45">
      <c r="A112" s="14" t="s">
        <v>1244</v>
      </c>
      <c r="B112" s="13">
        <v>380</v>
      </c>
      <c r="C112" s="13" t="s">
        <v>1243</v>
      </c>
      <c r="D112" s="12">
        <v>60903472</v>
      </c>
    </row>
    <row r="113" spans="1:4" x14ac:dyDescent="0.45">
      <c r="A113" s="14" t="s">
        <v>1242</v>
      </c>
      <c r="B113" s="13">
        <v>388</v>
      </c>
      <c r="C113" s="13" t="s">
        <v>1241</v>
      </c>
      <c r="D113" s="12">
        <v>168137</v>
      </c>
    </row>
    <row r="114" spans="1:4" x14ac:dyDescent="0.45">
      <c r="A114" s="14" t="s">
        <v>1240</v>
      </c>
      <c r="B114" s="13">
        <v>392</v>
      </c>
      <c r="C114" s="13" t="s">
        <v>1239</v>
      </c>
      <c r="D114" s="12">
        <v>27939146</v>
      </c>
    </row>
    <row r="115" spans="1:4" x14ac:dyDescent="0.45">
      <c r="A115" s="14" t="s">
        <v>1238</v>
      </c>
      <c r="B115" s="13">
        <v>400</v>
      </c>
      <c r="C115" s="13" t="s">
        <v>1237</v>
      </c>
      <c r="D115" s="12">
        <v>492097</v>
      </c>
    </row>
    <row r="116" spans="1:4" x14ac:dyDescent="0.45">
      <c r="A116" s="14" t="s">
        <v>1236</v>
      </c>
      <c r="B116" s="13">
        <v>398</v>
      </c>
      <c r="C116" s="13" t="s">
        <v>1235</v>
      </c>
      <c r="D116" s="12">
        <v>1783019</v>
      </c>
    </row>
    <row r="117" spans="1:4" x14ac:dyDescent="0.45">
      <c r="A117" s="14" t="s">
        <v>1234</v>
      </c>
      <c r="B117" s="13">
        <v>404</v>
      </c>
      <c r="C117" s="13" t="s">
        <v>1233</v>
      </c>
      <c r="D117" s="12">
        <v>398325</v>
      </c>
    </row>
    <row r="118" spans="1:4" x14ac:dyDescent="0.45">
      <c r="A118" s="14" t="s">
        <v>1232</v>
      </c>
      <c r="B118" s="13">
        <v>296</v>
      </c>
      <c r="C118" s="13" t="s">
        <v>1231</v>
      </c>
      <c r="D118" s="12">
        <v>14968</v>
      </c>
    </row>
    <row r="119" spans="1:4" x14ac:dyDescent="0.45">
      <c r="A119" s="14" t="s">
        <v>1230</v>
      </c>
      <c r="B119" s="13">
        <v>414</v>
      </c>
      <c r="C119" s="13" t="s">
        <v>1229</v>
      </c>
      <c r="D119" s="12">
        <v>830196</v>
      </c>
    </row>
    <row r="120" spans="1:4" x14ac:dyDescent="0.45">
      <c r="A120" s="14" t="s">
        <v>1228</v>
      </c>
      <c r="B120" s="13">
        <v>417</v>
      </c>
      <c r="C120" s="13" t="s">
        <v>1227</v>
      </c>
      <c r="D120" s="12">
        <v>87207</v>
      </c>
    </row>
    <row r="121" spans="1:4" x14ac:dyDescent="0.45">
      <c r="A121" s="14" t="s">
        <v>1226</v>
      </c>
      <c r="B121" s="13">
        <v>418</v>
      </c>
      <c r="C121" s="13" t="s">
        <v>1225</v>
      </c>
      <c r="D121" s="12">
        <v>9390</v>
      </c>
    </row>
    <row r="122" spans="1:4" x14ac:dyDescent="0.45">
      <c r="A122" s="14" t="s">
        <v>1224</v>
      </c>
      <c r="B122" s="13">
        <v>428</v>
      </c>
      <c r="C122" s="13" t="s">
        <v>1223</v>
      </c>
      <c r="D122" s="12">
        <v>6869865</v>
      </c>
    </row>
    <row r="123" spans="1:4" x14ac:dyDescent="0.45">
      <c r="A123" s="14" t="s">
        <v>1222</v>
      </c>
      <c r="B123" s="13">
        <v>422</v>
      </c>
      <c r="C123" s="13" t="s">
        <v>1221</v>
      </c>
      <c r="D123" s="12">
        <v>411047</v>
      </c>
    </row>
    <row r="124" spans="1:4" x14ac:dyDescent="0.45">
      <c r="A124" s="14" t="s">
        <v>1220</v>
      </c>
      <c r="B124" s="13">
        <v>426</v>
      </c>
      <c r="C124" s="13" t="s">
        <v>1219</v>
      </c>
      <c r="D124" s="12">
        <v>54</v>
      </c>
    </row>
    <row r="125" spans="1:4" x14ac:dyDescent="0.45">
      <c r="A125" s="14" t="s">
        <v>1218</v>
      </c>
      <c r="B125" s="13">
        <v>430</v>
      </c>
      <c r="C125" s="13" t="s">
        <v>1217</v>
      </c>
      <c r="D125" s="12">
        <v>167956</v>
      </c>
    </row>
    <row r="126" spans="1:4" x14ac:dyDescent="0.45">
      <c r="A126" s="14" t="s">
        <v>1216</v>
      </c>
      <c r="B126" s="13">
        <v>434</v>
      </c>
      <c r="C126" s="13" t="s">
        <v>1215</v>
      </c>
      <c r="D126" s="12">
        <v>298977</v>
      </c>
    </row>
    <row r="127" spans="1:4" x14ac:dyDescent="0.45">
      <c r="A127" s="14" t="s">
        <v>1214</v>
      </c>
      <c r="B127" s="13">
        <v>438</v>
      </c>
      <c r="C127" s="13" t="s">
        <v>1213</v>
      </c>
      <c r="D127" s="12">
        <v>122446</v>
      </c>
    </row>
    <row r="128" spans="1:4" x14ac:dyDescent="0.45">
      <c r="A128" s="14" t="s">
        <v>1212</v>
      </c>
      <c r="B128" s="13">
        <v>440</v>
      </c>
      <c r="C128" s="13" t="s">
        <v>1211</v>
      </c>
      <c r="D128" s="12">
        <v>22693501</v>
      </c>
    </row>
    <row r="129" spans="1:4" x14ac:dyDescent="0.45">
      <c r="A129" s="14" t="s">
        <v>1210</v>
      </c>
      <c r="B129" s="13">
        <v>442</v>
      </c>
      <c r="C129" s="13" t="s">
        <v>1209</v>
      </c>
      <c r="D129" s="12">
        <v>1064244</v>
      </c>
    </row>
    <row r="130" spans="1:4" x14ac:dyDescent="0.45">
      <c r="A130" s="14" t="s">
        <v>1208</v>
      </c>
      <c r="B130" s="13">
        <v>450</v>
      </c>
      <c r="C130" s="13" t="s">
        <v>1207</v>
      </c>
      <c r="D130" s="12">
        <v>36900</v>
      </c>
    </row>
    <row r="131" spans="1:4" x14ac:dyDescent="0.45">
      <c r="A131" s="14" t="s">
        <v>1206</v>
      </c>
      <c r="B131" s="13">
        <v>454</v>
      </c>
      <c r="C131" s="13" t="s">
        <v>1205</v>
      </c>
      <c r="D131" s="12">
        <v>2905</v>
      </c>
    </row>
    <row r="132" spans="1:4" x14ac:dyDescent="0.45">
      <c r="A132" s="14" t="s">
        <v>1204</v>
      </c>
      <c r="B132" s="13">
        <v>458</v>
      </c>
      <c r="C132" s="13" t="s">
        <v>1203</v>
      </c>
      <c r="D132" s="12">
        <v>3723821</v>
      </c>
    </row>
    <row r="133" spans="1:4" x14ac:dyDescent="0.45">
      <c r="A133" s="14" t="s">
        <v>1202</v>
      </c>
      <c r="B133" s="13">
        <v>462</v>
      </c>
      <c r="C133" s="13" t="s">
        <v>1201</v>
      </c>
      <c r="D133" s="12">
        <v>49361</v>
      </c>
    </row>
    <row r="134" spans="1:4" x14ac:dyDescent="0.45">
      <c r="A134" s="14" t="s">
        <v>1200</v>
      </c>
      <c r="B134" s="13">
        <v>466</v>
      </c>
      <c r="C134" s="13" t="s">
        <v>1199</v>
      </c>
      <c r="D134" s="12">
        <v>157744</v>
      </c>
    </row>
    <row r="135" spans="1:4" x14ac:dyDescent="0.45">
      <c r="A135" s="14" t="s">
        <v>1198</v>
      </c>
      <c r="B135" s="13">
        <v>470</v>
      </c>
      <c r="C135" s="13" t="s">
        <v>1197</v>
      </c>
      <c r="D135" s="12">
        <v>837195</v>
      </c>
    </row>
    <row r="136" spans="1:4" x14ac:dyDescent="0.45">
      <c r="A136" s="14" t="s">
        <v>1196</v>
      </c>
      <c r="B136" s="13">
        <v>584</v>
      </c>
      <c r="C136" s="13" t="s">
        <v>1195</v>
      </c>
      <c r="D136" s="12">
        <v>134710</v>
      </c>
    </row>
    <row r="137" spans="1:4" x14ac:dyDescent="0.45">
      <c r="A137" s="14" t="s">
        <v>1194</v>
      </c>
      <c r="B137" s="13">
        <v>474</v>
      </c>
      <c r="C137" s="13" t="s">
        <v>1193</v>
      </c>
      <c r="D137" s="12">
        <v>0</v>
      </c>
    </row>
    <row r="138" spans="1:4" x14ac:dyDescent="0.45">
      <c r="A138" s="14" t="s">
        <v>1192</v>
      </c>
      <c r="B138" s="13">
        <v>478</v>
      </c>
      <c r="C138" s="13" t="s">
        <v>1191</v>
      </c>
      <c r="D138" s="12">
        <v>31658</v>
      </c>
    </row>
    <row r="139" spans="1:4" x14ac:dyDescent="0.45">
      <c r="A139" s="14" t="s">
        <v>1190</v>
      </c>
      <c r="B139" s="13">
        <v>480</v>
      </c>
      <c r="C139" s="13" t="s">
        <v>1189</v>
      </c>
      <c r="D139" s="12">
        <v>109809</v>
      </c>
    </row>
    <row r="140" spans="1:4" x14ac:dyDescent="0.45">
      <c r="A140" s="14" t="s">
        <v>1188</v>
      </c>
      <c r="B140" s="13">
        <v>175</v>
      </c>
      <c r="C140" s="13" t="s">
        <v>1187</v>
      </c>
      <c r="D140" s="12">
        <v>0</v>
      </c>
    </row>
    <row r="141" spans="1:4" x14ac:dyDescent="0.45">
      <c r="A141" s="14" t="s">
        <v>1186</v>
      </c>
      <c r="B141" s="13">
        <v>484</v>
      </c>
      <c r="C141" s="13" t="s">
        <v>1185</v>
      </c>
      <c r="D141" s="12">
        <v>9852131</v>
      </c>
    </row>
    <row r="142" spans="1:4" x14ac:dyDescent="0.45">
      <c r="A142" s="14" t="s">
        <v>1184</v>
      </c>
      <c r="B142" s="13">
        <v>583</v>
      </c>
      <c r="C142" s="13" t="s">
        <v>1183</v>
      </c>
      <c r="D142" s="12">
        <v>1</v>
      </c>
    </row>
    <row r="143" spans="1:4" x14ac:dyDescent="0.45">
      <c r="A143" s="14" t="s">
        <v>1182</v>
      </c>
      <c r="B143" s="13">
        <v>496</v>
      </c>
      <c r="C143" s="13" t="s">
        <v>1181</v>
      </c>
      <c r="D143" s="12">
        <v>333252</v>
      </c>
    </row>
    <row r="144" spans="1:4" x14ac:dyDescent="0.45">
      <c r="A144" s="14" t="s">
        <v>1180</v>
      </c>
      <c r="B144" s="13">
        <v>499</v>
      </c>
      <c r="C144" s="13" t="s">
        <v>1179</v>
      </c>
      <c r="D144" s="12">
        <v>109418</v>
      </c>
    </row>
    <row r="145" spans="1:4" x14ac:dyDescent="0.45">
      <c r="A145" s="14" t="s">
        <v>1178</v>
      </c>
      <c r="B145" s="13">
        <v>500</v>
      </c>
      <c r="C145" s="13" t="s">
        <v>1177</v>
      </c>
      <c r="D145" s="12">
        <v>2</v>
      </c>
    </row>
    <row r="146" spans="1:4" x14ac:dyDescent="0.45">
      <c r="A146" s="14" t="s">
        <v>1176</v>
      </c>
      <c r="B146" s="13">
        <v>504</v>
      </c>
      <c r="C146" s="13" t="s">
        <v>1175</v>
      </c>
      <c r="D146" s="12">
        <v>3386917</v>
      </c>
    </row>
    <row r="147" spans="1:4" x14ac:dyDescent="0.45">
      <c r="A147" s="14" t="s">
        <v>1174</v>
      </c>
      <c r="B147" s="13">
        <v>508</v>
      </c>
      <c r="C147" s="13" t="s">
        <v>1173</v>
      </c>
      <c r="D147" s="12">
        <v>25788</v>
      </c>
    </row>
    <row r="148" spans="1:4" x14ac:dyDescent="0.45">
      <c r="A148" s="14" t="s">
        <v>1172</v>
      </c>
      <c r="B148" s="13">
        <v>104</v>
      </c>
      <c r="C148" s="13" t="s">
        <v>1171</v>
      </c>
      <c r="D148" s="12">
        <v>56806</v>
      </c>
    </row>
    <row r="149" spans="1:4" x14ac:dyDescent="0.45">
      <c r="A149" s="14" t="s">
        <v>1170</v>
      </c>
      <c r="B149" s="13">
        <v>516</v>
      </c>
      <c r="C149" s="13" t="s">
        <v>1169</v>
      </c>
      <c r="D149" s="12">
        <v>97755</v>
      </c>
    </row>
    <row r="150" spans="1:4" x14ac:dyDescent="0.45">
      <c r="A150" s="14" t="s">
        <v>1168</v>
      </c>
      <c r="B150" s="13">
        <v>520</v>
      </c>
      <c r="C150" s="13" t="s">
        <v>1167</v>
      </c>
      <c r="D150" s="12">
        <v>0</v>
      </c>
    </row>
    <row r="151" spans="1:4" x14ac:dyDescent="0.45">
      <c r="A151" s="14" t="s">
        <v>1166</v>
      </c>
      <c r="B151" s="13">
        <v>524</v>
      </c>
      <c r="C151" s="13" t="s">
        <v>1165</v>
      </c>
      <c r="D151" s="12">
        <v>55037</v>
      </c>
    </row>
    <row r="152" spans="1:4" x14ac:dyDescent="0.45">
      <c r="A152" s="14" t="s">
        <v>1164</v>
      </c>
      <c r="B152" s="13">
        <v>528</v>
      </c>
      <c r="C152" s="13" t="s">
        <v>1163</v>
      </c>
      <c r="D152" s="12">
        <v>96828288</v>
      </c>
    </row>
    <row r="153" spans="1:4" x14ac:dyDescent="0.45">
      <c r="A153" s="14" t="s">
        <v>1162</v>
      </c>
      <c r="B153" s="13">
        <v>540</v>
      </c>
      <c r="C153" s="13" t="s">
        <v>1161</v>
      </c>
      <c r="D153" s="12">
        <v>68547</v>
      </c>
    </row>
    <row r="154" spans="1:4" x14ac:dyDescent="0.45">
      <c r="A154" s="14" t="s">
        <v>1160</v>
      </c>
      <c r="B154" s="13">
        <v>554</v>
      </c>
      <c r="C154" s="13" t="s">
        <v>1159</v>
      </c>
      <c r="D154" s="12">
        <v>2386941</v>
      </c>
    </row>
    <row r="155" spans="1:4" x14ac:dyDescent="0.45">
      <c r="A155" s="14" t="s">
        <v>1158</v>
      </c>
      <c r="B155" s="13">
        <v>558</v>
      </c>
      <c r="C155" s="13" t="s">
        <v>1157</v>
      </c>
      <c r="D155" s="12">
        <v>100033</v>
      </c>
    </row>
    <row r="156" spans="1:4" x14ac:dyDescent="0.45">
      <c r="A156" s="14" t="s">
        <v>1156</v>
      </c>
      <c r="B156" s="13">
        <v>562</v>
      </c>
      <c r="C156" s="13" t="s">
        <v>1155</v>
      </c>
      <c r="D156" s="12">
        <v>112384</v>
      </c>
    </row>
    <row r="157" spans="1:4" x14ac:dyDescent="0.45">
      <c r="A157" s="14" t="s">
        <v>1154</v>
      </c>
      <c r="B157" s="13">
        <v>566</v>
      </c>
      <c r="C157" s="13" t="s">
        <v>1153</v>
      </c>
      <c r="D157" s="12">
        <v>1769665</v>
      </c>
    </row>
    <row r="158" spans="1:4" x14ac:dyDescent="0.45">
      <c r="A158" s="14" t="s">
        <v>1152</v>
      </c>
      <c r="B158" s="13">
        <v>570</v>
      </c>
      <c r="C158" s="13" t="s">
        <v>1151</v>
      </c>
      <c r="D158" s="12">
        <v>0</v>
      </c>
    </row>
    <row r="159" spans="1:4" x14ac:dyDescent="0.45">
      <c r="A159" s="14" t="s">
        <v>1150</v>
      </c>
      <c r="B159" s="13">
        <v>574</v>
      </c>
      <c r="C159" s="13" t="s">
        <v>1149</v>
      </c>
      <c r="D159" s="12">
        <v>0</v>
      </c>
    </row>
    <row r="160" spans="1:4" x14ac:dyDescent="0.45">
      <c r="A160" s="14" t="s">
        <v>1148</v>
      </c>
      <c r="B160" s="13">
        <v>807</v>
      </c>
      <c r="C160" s="13" t="s">
        <v>1147</v>
      </c>
      <c r="D160" s="12">
        <v>349031</v>
      </c>
    </row>
    <row r="161" spans="1:4" x14ac:dyDescent="0.45">
      <c r="A161" s="14" t="s">
        <v>1146</v>
      </c>
      <c r="B161" s="13">
        <v>580</v>
      </c>
      <c r="C161" s="13" t="s">
        <v>1145</v>
      </c>
      <c r="D161" s="12">
        <v>700</v>
      </c>
    </row>
    <row r="162" spans="1:4" x14ac:dyDescent="0.45">
      <c r="A162" s="14" t="s">
        <v>1144</v>
      </c>
      <c r="B162" s="13">
        <v>578</v>
      </c>
      <c r="C162" s="13" t="s">
        <v>1143</v>
      </c>
      <c r="D162" s="12">
        <v>216669653</v>
      </c>
    </row>
    <row r="163" spans="1:4" x14ac:dyDescent="0.45">
      <c r="A163" s="14" t="s">
        <v>1142</v>
      </c>
      <c r="B163" s="13">
        <v>512</v>
      </c>
      <c r="C163" s="13" t="s">
        <v>1141</v>
      </c>
      <c r="D163" s="12">
        <v>1627644</v>
      </c>
    </row>
    <row r="164" spans="1:4" x14ac:dyDescent="0.45">
      <c r="A164" s="14" t="s">
        <v>1140</v>
      </c>
      <c r="B164" s="13">
        <v>586</v>
      </c>
      <c r="C164" s="13" t="s">
        <v>1139</v>
      </c>
      <c r="D164" s="12">
        <v>2220659</v>
      </c>
    </row>
    <row r="165" spans="1:4" x14ac:dyDescent="0.45">
      <c r="A165" s="14" t="s">
        <v>1138</v>
      </c>
      <c r="B165" s="13">
        <v>585</v>
      </c>
      <c r="C165" s="13" t="s">
        <v>1137</v>
      </c>
      <c r="D165" s="12">
        <v>43</v>
      </c>
    </row>
    <row r="166" spans="1:4" x14ac:dyDescent="0.45">
      <c r="A166" s="14" t="s">
        <v>1136</v>
      </c>
      <c r="B166" s="13">
        <v>591</v>
      </c>
      <c r="C166" s="13" t="s">
        <v>1135</v>
      </c>
      <c r="D166" s="12">
        <v>703356</v>
      </c>
    </row>
    <row r="167" spans="1:4" x14ac:dyDescent="0.45">
      <c r="A167" s="14" t="s">
        <v>1134</v>
      </c>
      <c r="B167" s="13">
        <v>598</v>
      </c>
      <c r="C167" s="13" t="s">
        <v>1133</v>
      </c>
      <c r="D167" s="12">
        <v>18714</v>
      </c>
    </row>
    <row r="168" spans="1:4" x14ac:dyDescent="0.45">
      <c r="A168" s="14" t="s">
        <v>1132</v>
      </c>
      <c r="B168" s="13">
        <v>600</v>
      </c>
      <c r="C168" s="13" t="s">
        <v>1131</v>
      </c>
      <c r="D168" s="12">
        <v>131773</v>
      </c>
    </row>
    <row r="169" spans="1:4" x14ac:dyDescent="0.45">
      <c r="A169" s="14" t="s">
        <v>1130</v>
      </c>
      <c r="B169" s="13">
        <v>604</v>
      </c>
      <c r="C169" s="13" t="s">
        <v>1129</v>
      </c>
      <c r="D169" s="12">
        <v>1833884</v>
      </c>
    </row>
    <row r="170" spans="1:4" x14ac:dyDescent="0.45">
      <c r="A170" s="14" t="s">
        <v>1128</v>
      </c>
      <c r="B170" s="13">
        <v>608</v>
      </c>
      <c r="C170" s="13" t="s">
        <v>1127</v>
      </c>
      <c r="D170" s="12">
        <v>1589829</v>
      </c>
    </row>
    <row r="171" spans="1:4" x14ac:dyDescent="0.45">
      <c r="A171" s="14" t="s">
        <v>1126</v>
      </c>
      <c r="B171" s="13">
        <v>612</v>
      </c>
      <c r="C171" s="13" t="s">
        <v>1125</v>
      </c>
      <c r="D171" s="12">
        <v>0</v>
      </c>
    </row>
    <row r="172" spans="1:4" x14ac:dyDescent="0.45">
      <c r="A172" s="14" t="s">
        <v>1124</v>
      </c>
      <c r="B172" s="13">
        <v>616</v>
      </c>
      <c r="C172" s="13" t="s">
        <v>1123</v>
      </c>
      <c r="D172" s="12">
        <v>80903748</v>
      </c>
    </row>
    <row r="173" spans="1:4" x14ac:dyDescent="0.45">
      <c r="A173" s="14" t="s">
        <v>1122</v>
      </c>
      <c r="B173" s="13">
        <v>620</v>
      </c>
      <c r="C173" s="13" t="s">
        <v>1121</v>
      </c>
      <c r="D173" s="12">
        <v>9864750</v>
      </c>
    </row>
    <row r="174" spans="1:4" x14ac:dyDescent="0.45">
      <c r="A174" s="14" t="s">
        <v>1120</v>
      </c>
      <c r="B174" s="13">
        <v>634</v>
      </c>
      <c r="C174" s="13" t="s">
        <v>1119</v>
      </c>
      <c r="D174" s="12">
        <v>3334784</v>
      </c>
    </row>
    <row r="175" spans="1:4" x14ac:dyDescent="0.45">
      <c r="A175" s="14" t="s">
        <v>1118</v>
      </c>
      <c r="B175" s="13">
        <v>410</v>
      </c>
      <c r="C175" s="13" t="s">
        <v>1117</v>
      </c>
      <c r="D175" s="12">
        <v>17295394</v>
      </c>
    </row>
    <row r="176" spans="1:4" x14ac:dyDescent="0.45">
      <c r="A176" s="14" t="s">
        <v>1116</v>
      </c>
      <c r="B176" s="13">
        <v>498</v>
      </c>
      <c r="C176" s="13" t="s">
        <v>1115</v>
      </c>
      <c r="D176" s="12">
        <v>251998</v>
      </c>
    </row>
    <row r="177" spans="1:4" x14ac:dyDescent="0.45">
      <c r="A177" s="14" t="s">
        <v>1114</v>
      </c>
      <c r="B177" s="13">
        <v>638</v>
      </c>
      <c r="C177" s="13" t="s">
        <v>1113</v>
      </c>
      <c r="D177" s="12">
        <v>0</v>
      </c>
    </row>
    <row r="178" spans="1:4" x14ac:dyDescent="0.45">
      <c r="A178" s="14" t="s">
        <v>1112</v>
      </c>
      <c r="B178" s="13">
        <v>642</v>
      </c>
      <c r="C178" s="13" t="s">
        <v>1111</v>
      </c>
      <c r="D178" s="12">
        <v>6209801</v>
      </c>
    </row>
    <row r="179" spans="1:4" x14ac:dyDescent="0.45">
      <c r="A179" s="14" t="s">
        <v>1110</v>
      </c>
      <c r="B179" s="13">
        <v>643</v>
      </c>
      <c r="C179" s="13" t="s">
        <v>1109</v>
      </c>
      <c r="D179" s="12">
        <v>10332858</v>
      </c>
    </row>
    <row r="180" spans="1:4" x14ac:dyDescent="0.45">
      <c r="A180" s="14" t="s">
        <v>1108</v>
      </c>
      <c r="B180" s="13">
        <v>646</v>
      </c>
      <c r="C180" s="13" t="s">
        <v>1107</v>
      </c>
      <c r="D180" s="12">
        <v>99333</v>
      </c>
    </row>
    <row r="181" spans="1:4" x14ac:dyDescent="0.45">
      <c r="A181" s="14" t="s">
        <v>1106</v>
      </c>
      <c r="B181" s="13">
        <v>652</v>
      </c>
      <c r="C181" s="13" t="s">
        <v>1105</v>
      </c>
      <c r="D181" s="12">
        <v>1282</v>
      </c>
    </row>
    <row r="182" spans="1:4" x14ac:dyDescent="0.45">
      <c r="A182" s="14" t="s">
        <v>1104</v>
      </c>
      <c r="B182" s="13">
        <v>654</v>
      </c>
      <c r="C182" s="13" t="s">
        <v>1103</v>
      </c>
      <c r="D182" s="12">
        <v>2121</v>
      </c>
    </row>
    <row r="183" spans="1:4" x14ac:dyDescent="0.45">
      <c r="A183" s="14" t="s">
        <v>1102</v>
      </c>
      <c r="B183" s="13">
        <v>659</v>
      </c>
      <c r="C183" s="13" t="s">
        <v>1101</v>
      </c>
      <c r="D183" s="12">
        <v>1500</v>
      </c>
    </row>
    <row r="184" spans="1:4" x14ac:dyDescent="0.45">
      <c r="A184" s="14" t="s">
        <v>1100</v>
      </c>
      <c r="B184" s="13">
        <v>662</v>
      </c>
      <c r="C184" s="13" t="s">
        <v>1099</v>
      </c>
      <c r="D184" s="12">
        <v>3731</v>
      </c>
    </row>
    <row r="185" spans="1:4" x14ac:dyDescent="0.45">
      <c r="A185" s="14" t="s">
        <v>1098</v>
      </c>
      <c r="B185" s="13">
        <v>666</v>
      </c>
      <c r="C185" s="13" t="s">
        <v>1097</v>
      </c>
      <c r="D185" s="12">
        <v>70</v>
      </c>
    </row>
    <row r="186" spans="1:4" x14ac:dyDescent="0.45">
      <c r="A186" s="14" t="s">
        <v>1096</v>
      </c>
      <c r="B186" s="13">
        <v>670</v>
      </c>
      <c r="C186" s="13" t="s">
        <v>1095</v>
      </c>
      <c r="D186" s="12">
        <v>580</v>
      </c>
    </row>
    <row r="187" spans="1:4" x14ac:dyDescent="0.45">
      <c r="A187" s="14" t="s">
        <v>1094</v>
      </c>
      <c r="B187" s="13">
        <v>882</v>
      </c>
      <c r="C187" s="13" t="s">
        <v>1093</v>
      </c>
      <c r="D187" s="12">
        <v>22</v>
      </c>
    </row>
    <row r="188" spans="1:4" x14ac:dyDescent="0.45">
      <c r="A188" s="14" t="s">
        <v>1092</v>
      </c>
      <c r="B188" s="13">
        <v>674</v>
      </c>
      <c r="C188" s="13" t="s">
        <v>1091</v>
      </c>
      <c r="D188" s="12">
        <v>26004</v>
      </c>
    </row>
    <row r="189" spans="1:4" x14ac:dyDescent="0.45">
      <c r="A189" s="14" t="s">
        <v>1090</v>
      </c>
      <c r="B189" s="13">
        <v>678</v>
      </c>
      <c r="C189" s="13" t="s">
        <v>1089</v>
      </c>
      <c r="D189" s="12">
        <v>14</v>
      </c>
    </row>
    <row r="190" spans="1:4" x14ac:dyDescent="0.45">
      <c r="A190" s="14" t="s">
        <v>1088</v>
      </c>
      <c r="B190" s="13">
        <v>682</v>
      </c>
      <c r="C190" s="13" t="s">
        <v>1087</v>
      </c>
      <c r="D190" s="12">
        <v>13329774</v>
      </c>
    </row>
    <row r="191" spans="1:4" x14ac:dyDescent="0.45">
      <c r="A191" s="14" t="s">
        <v>1086</v>
      </c>
      <c r="B191" s="13">
        <v>686</v>
      </c>
      <c r="C191" s="13" t="s">
        <v>1085</v>
      </c>
      <c r="D191" s="12">
        <v>416715</v>
      </c>
    </row>
    <row r="192" spans="1:4" x14ac:dyDescent="0.45">
      <c r="A192" s="14" t="s">
        <v>1084</v>
      </c>
      <c r="B192" s="13">
        <v>688</v>
      </c>
      <c r="C192" s="13" t="s">
        <v>1083</v>
      </c>
      <c r="D192" s="12">
        <v>1816882</v>
      </c>
    </row>
    <row r="193" spans="1:4" x14ac:dyDescent="0.45">
      <c r="A193" s="14" t="s">
        <v>1082</v>
      </c>
      <c r="B193" s="13">
        <v>690</v>
      </c>
      <c r="C193" s="13" t="s">
        <v>1081</v>
      </c>
      <c r="D193" s="12">
        <v>17359</v>
      </c>
    </row>
    <row r="194" spans="1:4" x14ac:dyDescent="0.45">
      <c r="A194" s="14" t="s">
        <v>1080</v>
      </c>
      <c r="B194" s="13">
        <v>694</v>
      </c>
      <c r="C194" s="13" t="s">
        <v>1079</v>
      </c>
      <c r="D194" s="12">
        <v>131964</v>
      </c>
    </row>
    <row r="195" spans="1:4" x14ac:dyDescent="0.45">
      <c r="A195" s="14" t="s">
        <v>1078</v>
      </c>
      <c r="B195" s="13">
        <v>702</v>
      </c>
      <c r="C195" s="13" t="s">
        <v>1077</v>
      </c>
      <c r="D195" s="12">
        <v>14530957</v>
      </c>
    </row>
    <row r="196" spans="1:4" x14ac:dyDescent="0.45">
      <c r="A196" s="14" t="s">
        <v>1076</v>
      </c>
      <c r="B196" s="13">
        <v>703</v>
      </c>
      <c r="C196" s="13" t="s">
        <v>1075</v>
      </c>
      <c r="D196" s="12">
        <v>5644842</v>
      </c>
    </row>
    <row r="197" spans="1:4" x14ac:dyDescent="0.45">
      <c r="A197" s="14" t="s">
        <v>1074</v>
      </c>
      <c r="B197" s="13">
        <v>705</v>
      </c>
      <c r="C197" s="13" t="s">
        <v>1073</v>
      </c>
      <c r="D197" s="12">
        <v>2571843</v>
      </c>
    </row>
    <row r="198" spans="1:4" x14ac:dyDescent="0.45">
      <c r="A198" s="14" t="s">
        <v>1072</v>
      </c>
      <c r="B198" s="13">
        <v>90</v>
      </c>
      <c r="C198" s="13" t="s">
        <v>1071</v>
      </c>
      <c r="D198" s="12">
        <v>7573</v>
      </c>
    </row>
    <row r="199" spans="1:4" x14ac:dyDescent="0.45">
      <c r="A199" s="14" t="s">
        <v>1070</v>
      </c>
      <c r="B199" s="13">
        <v>706</v>
      </c>
      <c r="C199" s="13" t="s">
        <v>1069</v>
      </c>
      <c r="D199" s="12">
        <v>17355</v>
      </c>
    </row>
    <row r="200" spans="1:4" x14ac:dyDescent="0.45">
      <c r="A200" s="14" t="s">
        <v>1068</v>
      </c>
      <c r="B200" s="13">
        <v>710</v>
      </c>
      <c r="C200" s="13" t="s">
        <v>1067</v>
      </c>
      <c r="D200" s="12">
        <v>10851536</v>
      </c>
    </row>
    <row r="201" spans="1:4" x14ac:dyDescent="0.45">
      <c r="A201" s="14" t="s">
        <v>1066</v>
      </c>
      <c r="B201" s="13">
        <v>239</v>
      </c>
      <c r="C201" s="13" t="s">
        <v>1065</v>
      </c>
      <c r="D201" s="12">
        <v>0</v>
      </c>
    </row>
    <row r="202" spans="1:4" x14ac:dyDescent="0.45">
      <c r="A202" s="14" t="s">
        <v>1064</v>
      </c>
      <c r="B202" s="13">
        <v>728</v>
      </c>
      <c r="C202" s="13" t="s">
        <v>1063</v>
      </c>
      <c r="D202" s="12">
        <v>12538</v>
      </c>
    </row>
    <row r="203" spans="1:4" x14ac:dyDescent="0.45">
      <c r="A203" s="14" t="s">
        <v>1062</v>
      </c>
      <c r="B203" s="13">
        <v>724</v>
      </c>
      <c r="C203" s="13" t="s">
        <v>1061</v>
      </c>
      <c r="D203" s="12">
        <v>38912343</v>
      </c>
    </row>
    <row r="204" spans="1:4" x14ac:dyDescent="0.45">
      <c r="A204" s="14" t="s">
        <v>1060</v>
      </c>
      <c r="B204" s="13">
        <v>144</v>
      </c>
      <c r="C204" s="13" t="s">
        <v>1059</v>
      </c>
      <c r="D204" s="12">
        <v>376648</v>
      </c>
    </row>
    <row r="205" spans="1:4" x14ac:dyDescent="0.45">
      <c r="A205" s="14" t="s">
        <v>1058</v>
      </c>
      <c r="B205" s="13">
        <v>275</v>
      </c>
      <c r="C205" s="13" t="s">
        <v>1057</v>
      </c>
      <c r="D205" s="12">
        <v>161183</v>
      </c>
    </row>
    <row r="206" spans="1:4" x14ac:dyDescent="0.45">
      <c r="A206" s="14" t="s">
        <v>1056</v>
      </c>
      <c r="B206" s="13">
        <v>729</v>
      </c>
      <c r="C206" s="13" t="s">
        <v>1055</v>
      </c>
      <c r="D206" s="12">
        <v>123254</v>
      </c>
    </row>
    <row r="207" spans="1:4" x14ac:dyDescent="0.45">
      <c r="A207" s="14" t="s">
        <v>1054</v>
      </c>
      <c r="B207" s="13">
        <v>740</v>
      </c>
      <c r="C207" s="13" t="s">
        <v>1053</v>
      </c>
      <c r="D207" s="12">
        <v>16856</v>
      </c>
    </row>
    <row r="208" spans="1:4" x14ac:dyDescent="0.45">
      <c r="A208" s="14" t="s">
        <v>1052</v>
      </c>
      <c r="B208" s="13">
        <v>752</v>
      </c>
      <c r="C208" s="13" t="s">
        <v>1051</v>
      </c>
      <c r="D208" s="9">
        <v>0</v>
      </c>
    </row>
    <row r="209" spans="1:4" x14ac:dyDescent="0.45">
      <c r="A209" s="14" t="s">
        <v>1050</v>
      </c>
      <c r="B209" s="13">
        <v>756</v>
      </c>
      <c r="C209" s="13" t="s">
        <v>1049</v>
      </c>
      <c r="D209" s="12">
        <v>17423973</v>
      </c>
    </row>
    <row r="210" spans="1:4" x14ac:dyDescent="0.45">
      <c r="A210" s="14" t="s">
        <v>1048</v>
      </c>
      <c r="B210" s="13">
        <v>760</v>
      </c>
      <c r="C210" s="13" t="s">
        <v>1047</v>
      </c>
      <c r="D210" s="12">
        <v>20765</v>
      </c>
    </row>
    <row r="211" spans="1:4" x14ac:dyDescent="0.45">
      <c r="A211" s="9" t="s">
        <v>1046</v>
      </c>
      <c r="B211" s="9">
        <v>158</v>
      </c>
      <c r="C211" s="15" t="s">
        <v>1045</v>
      </c>
      <c r="D211" s="12">
        <v>8088893</v>
      </c>
    </row>
    <row r="212" spans="1:4" x14ac:dyDescent="0.45">
      <c r="A212" s="14" t="s">
        <v>1044</v>
      </c>
      <c r="B212" s="13">
        <v>762</v>
      </c>
      <c r="C212" s="13" t="s">
        <v>1043</v>
      </c>
      <c r="D212" s="12">
        <v>29489</v>
      </c>
    </row>
    <row r="213" spans="1:4" x14ac:dyDescent="0.45">
      <c r="A213" s="14" t="s">
        <v>1042</v>
      </c>
      <c r="B213" s="13">
        <v>764</v>
      </c>
      <c r="C213" s="13" t="s">
        <v>1041</v>
      </c>
      <c r="D213" s="12">
        <v>7275384</v>
      </c>
    </row>
    <row r="214" spans="1:4" x14ac:dyDescent="0.45">
      <c r="A214" s="14" t="s">
        <v>1040</v>
      </c>
      <c r="B214" s="13">
        <v>626</v>
      </c>
      <c r="C214" s="13" t="s">
        <v>1039</v>
      </c>
      <c r="D214" s="12">
        <v>6</v>
      </c>
    </row>
    <row r="215" spans="1:4" x14ac:dyDescent="0.45">
      <c r="A215" s="14" t="s">
        <v>1038</v>
      </c>
      <c r="B215" s="13">
        <v>768</v>
      </c>
      <c r="C215" s="13" t="s">
        <v>1037</v>
      </c>
      <c r="D215" s="12">
        <v>83813</v>
      </c>
    </row>
    <row r="216" spans="1:4" x14ac:dyDescent="0.45">
      <c r="A216" s="14" t="s">
        <v>1036</v>
      </c>
      <c r="B216" s="13">
        <v>772</v>
      </c>
      <c r="C216" s="13" t="s">
        <v>1035</v>
      </c>
      <c r="D216" s="12">
        <v>3427</v>
      </c>
    </row>
    <row r="217" spans="1:4" x14ac:dyDescent="0.45">
      <c r="A217" s="14" t="s">
        <v>1034</v>
      </c>
      <c r="B217" s="13">
        <v>776</v>
      </c>
      <c r="C217" s="13" t="s">
        <v>1033</v>
      </c>
      <c r="D217" s="12">
        <v>338</v>
      </c>
    </row>
    <row r="218" spans="1:4" x14ac:dyDescent="0.45">
      <c r="A218" s="14" t="s">
        <v>1032</v>
      </c>
      <c r="B218" s="13">
        <v>780</v>
      </c>
      <c r="C218" s="13" t="s">
        <v>1031</v>
      </c>
      <c r="D218" s="12">
        <v>100665</v>
      </c>
    </row>
    <row r="219" spans="1:4" x14ac:dyDescent="0.45">
      <c r="A219" s="14" t="s">
        <v>1030</v>
      </c>
      <c r="B219" s="13">
        <v>788</v>
      </c>
      <c r="C219" s="13" t="s">
        <v>1029</v>
      </c>
      <c r="D219" s="12">
        <v>853715</v>
      </c>
    </row>
    <row r="220" spans="1:4" x14ac:dyDescent="0.45">
      <c r="A220" s="14" t="s">
        <v>1028</v>
      </c>
      <c r="B220" s="13">
        <v>792</v>
      </c>
      <c r="C220" s="13" t="s">
        <v>1027</v>
      </c>
      <c r="D220" s="12">
        <v>20445007</v>
      </c>
    </row>
    <row r="221" spans="1:4" x14ac:dyDescent="0.45">
      <c r="A221" s="14" t="s">
        <v>1026</v>
      </c>
      <c r="B221" s="13">
        <v>795</v>
      </c>
      <c r="C221" s="13" t="s">
        <v>1025</v>
      </c>
      <c r="D221" s="12">
        <v>8161</v>
      </c>
    </row>
    <row r="222" spans="1:4" x14ac:dyDescent="0.45">
      <c r="A222" s="14" t="s">
        <v>1024</v>
      </c>
      <c r="B222" s="13">
        <v>796</v>
      </c>
      <c r="C222" s="13" t="s">
        <v>1023</v>
      </c>
      <c r="D222" s="12">
        <v>3620</v>
      </c>
    </row>
    <row r="223" spans="1:4" x14ac:dyDescent="0.45">
      <c r="A223" s="14" t="s">
        <v>1022</v>
      </c>
      <c r="B223" s="13">
        <v>798</v>
      </c>
      <c r="C223" s="13" t="s">
        <v>1021</v>
      </c>
      <c r="D223" s="12">
        <v>0</v>
      </c>
    </row>
    <row r="224" spans="1:4" x14ac:dyDescent="0.45">
      <c r="A224" s="14" t="s">
        <v>1020</v>
      </c>
      <c r="B224" s="13">
        <v>800</v>
      </c>
      <c r="C224" s="13" t="s">
        <v>1019</v>
      </c>
      <c r="D224" s="12">
        <v>159033</v>
      </c>
    </row>
    <row r="225" spans="1:4" x14ac:dyDescent="0.45">
      <c r="A225" s="14" t="s">
        <v>1018</v>
      </c>
      <c r="B225" s="13">
        <v>804</v>
      </c>
      <c r="C225" s="13" t="s">
        <v>1017</v>
      </c>
      <c r="D225" s="12">
        <v>3202573</v>
      </c>
    </row>
    <row r="226" spans="1:4" x14ac:dyDescent="0.45">
      <c r="A226" s="14" t="s">
        <v>1016</v>
      </c>
      <c r="B226" s="13">
        <v>784</v>
      </c>
      <c r="C226" s="13" t="s">
        <v>1015</v>
      </c>
      <c r="D226" s="12">
        <v>8607739</v>
      </c>
    </row>
    <row r="227" spans="1:4" x14ac:dyDescent="0.45">
      <c r="A227" s="14" t="s">
        <v>1014</v>
      </c>
      <c r="B227" s="13">
        <v>826</v>
      </c>
      <c r="C227" s="13" t="s">
        <v>1013</v>
      </c>
      <c r="D227" s="12">
        <v>110845358</v>
      </c>
    </row>
    <row r="228" spans="1:4" x14ac:dyDescent="0.45">
      <c r="A228" s="14" t="s">
        <v>1012</v>
      </c>
      <c r="B228" s="13">
        <v>834</v>
      </c>
      <c r="C228" s="13" t="s">
        <v>1011</v>
      </c>
      <c r="D228" s="12">
        <v>477940</v>
      </c>
    </row>
    <row r="229" spans="1:4" x14ac:dyDescent="0.45">
      <c r="A229" s="14" t="s">
        <v>1010</v>
      </c>
      <c r="B229" s="13">
        <v>581</v>
      </c>
      <c r="C229" s="13" t="s">
        <v>1009</v>
      </c>
      <c r="D229" s="12">
        <v>12047</v>
      </c>
    </row>
    <row r="230" spans="1:4" x14ac:dyDescent="0.45">
      <c r="A230" s="14" t="s">
        <v>1008</v>
      </c>
      <c r="B230" s="13">
        <v>840</v>
      </c>
      <c r="C230" s="13" t="s">
        <v>1007</v>
      </c>
      <c r="D230" s="12">
        <v>184741832</v>
      </c>
    </row>
    <row r="231" spans="1:4" x14ac:dyDescent="0.45">
      <c r="A231" s="14" t="s">
        <v>1006</v>
      </c>
      <c r="B231" s="13">
        <v>850</v>
      </c>
      <c r="C231" s="13" t="s">
        <v>1005</v>
      </c>
      <c r="D231" s="12">
        <v>315469</v>
      </c>
    </row>
    <row r="232" spans="1:4" x14ac:dyDescent="0.45">
      <c r="A232" s="14" t="s">
        <v>1004</v>
      </c>
      <c r="B232" s="13">
        <v>858</v>
      </c>
      <c r="C232" s="13" t="s">
        <v>1003</v>
      </c>
      <c r="D232" s="12">
        <v>420968</v>
      </c>
    </row>
    <row r="233" spans="1:4" x14ac:dyDescent="0.45">
      <c r="A233" s="14" t="s">
        <v>1002</v>
      </c>
      <c r="B233" s="13">
        <v>860</v>
      </c>
      <c r="C233" s="13" t="s">
        <v>1001</v>
      </c>
      <c r="D233" s="12">
        <v>293330</v>
      </c>
    </row>
    <row r="234" spans="1:4" x14ac:dyDescent="0.45">
      <c r="A234" s="14" t="s">
        <v>1000</v>
      </c>
      <c r="B234" s="13">
        <v>548</v>
      </c>
      <c r="C234" s="13" t="s">
        <v>999</v>
      </c>
      <c r="D234" s="12">
        <v>2414</v>
      </c>
    </row>
    <row r="235" spans="1:4" x14ac:dyDescent="0.45">
      <c r="A235" s="14" t="s">
        <v>998</v>
      </c>
      <c r="B235" s="13">
        <v>862</v>
      </c>
      <c r="C235" s="13" t="s">
        <v>997</v>
      </c>
      <c r="D235" s="12">
        <v>84949</v>
      </c>
    </row>
    <row r="236" spans="1:4" x14ac:dyDescent="0.45">
      <c r="A236" s="14" t="s">
        <v>996</v>
      </c>
      <c r="B236" s="13">
        <v>704</v>
      </c>
      <c r="C236" s="13" t="s">
        <v>995</v>
      </c>
      <c r="D236" s="12">
        <v>2383375</v>
      </c>
    </row>
    <row r="237" spans="1:4" x14ac:dyDescent="0.45">
      <c r="A237" s="14" t="s">
        <v>994</v>
      </c>
      <c r="B237" s="13">
        <v>876</v>
      </c>
      <c r="C237" s="13" t="s">
        <v>993</v>
      </c>
      <c r="D237" s="12">
        <v>0</v>
      </c>
    </row>
    <row r="238" spans="1:4" x14ac:dyDescent="0.45">
      <c r="A238" s="14" t="s">
        <v>992</v>
      </c>
      <c r="B238" s="13">
        <v>732</v>
      </c>
      <c r="C238" s="13" t="s">
        <v>991</v>
      </c>
      <c r="D238" s="12">
        <v>0</v>
      </c>
    </row>
    <row r="239" spans="1:4" x14ac:dyDescent="0.45">
      <c r="A239" s="14" t="s">
        <v>990</v>
      </c>
      <c r="B239" s="13">
        <v>887</v>
      </c>
      <c r="C239" s="13" t="s">
        <v>989</v>
      </c>
      <c r="D239" s="12">
        <v>134015</v>
      </c>
    </row>
    <row r="240" spans="1:4" x14ac:dyDescent="0.45">
      <c r="A240" s="14" t="s">
        <v>988</v>
      </c>
      <c r="B240" s="13">
        <v>894</v>
      </c>
      <c r="C240" s="13" t="s">
        <v>987</v>
      </c>
      <c r="D240" s="12">
        <v>90889</v>
      </c>
    </row>
    <row r="241" spans="1:4" x14ac:dyDescent="0.45">
      <c r="A241" s="14" t="s">
        <v>986</v>
      </c>
      <c r="B241" s="13">
        <v>716</v>
      </c>
      <c r="C241" s="13" t="s">
        <v>985</v>
      </c>
      <c r="D241" s="12">
        <v>88817</v>
      </c>
    </row>
    <row r="243" spans="1:4" x14ac:dyDescent="0.45">
      <c r="D243" s="12"/>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0418-CF45-4B66-8CAB-B90ABE1F72F1}">
  <dimension ref="A1:B72"/>
  <sheetViews>
    <sheetView workbookViewId="0">
      <selection activeCell="B7" sqref="B7"/>
    </sheetView>
  </sheetViews>
  <sheetFormatPr defaultRowHeight="18" x14ac:dyDescent="0.45"/>
  <cols>
    <col min="1" max="1" width="8.796875" style="14"/>
    <col min="2" max="2" width="124.19921875" style="14" customWidth="1"/>
    <col min="3" max="16384" width="8.796875" style="14"/>
  </cols>
  <sheetData>
    <row r="1" spans="1:2" x14ac:dyDescent="0.45">
      <c r="A1" s="25" t="s">
        <v>1545</v>
      </c>
      <c r="B1" s="25" t="s">
        <v>1544</v>
      </c>
    </row>
    <row r="2" spans="1:2" x14ac:dyDescent="0.45">
      <c r="A2" s="25" t="s">
        <v>1543</v>
      </c>
      <c r="B2" s="25" t="s">
        <v>1609</v>
      </c>
    </row>
    <row r="3" spans="1:2" ht="126" x14ac:dyDescent="0.45">
      <c r="A3" s="25" t="s">
        <v>1542</v>
      </c>
      <c r="B3" s="25" t="s">
        <v>1541</v>
      </c>
    </row>
    <row r="4" spans="1:2" x14ac:dyDescent="0.45">
      <c r="A4" s="25" t="s">
        <v>1472</v>
      </c>
      <c r="B4" s="25" t="s">
        <v>1540</v>
      </c>
    </row>
    <row r="5" spans="1:2" ht="162" x14ac:dyDescent="0.45">
      <c r="A5" s="25">
        <v>1</v>
      </c>
      <c r="B5" s="25" t="s">
        <v>1539</v>
      </c>
    </row>
    <row r="6" spans="1:2" x14ac:dyDescent="0.45">
      <c r="A6" s="25" t="s">
        <v>1472</v>
      </c>
      <c r="B6" s="25" t="s">
        <v>1538</v>
      </c>
    </row>
    <row r="7" spans="1:2" ht="108" x14ac:dyDescent="0.45">
      <c r="A7" s="25">
        <v>2</v>
      </c>
      <c r="B7" s="25" t="s">
        <v>1537</v>
      </c>
    </row>
    <row r="8" spans="1:2" x14ac:dyDescent="0.45">
      <c r="A8" s="25">
        <v>3</v>
      </c>
      <c r="B8" s="25" t="s">
        <v>1536</v>
      </c>
    </row>
    <row r="9" spans="1:2" ht="54" x14ac:dyDescent="0.45">
      <c r="A9" s="25" t="s">
        <v>1472</v>
      </c>
      <c r="B9" s="25" t="s">
        <v>1535</v>
      </c>
    </row>
    <row r="10" spans="1:2" ht="216" x14ac:dyDescent="0.45">
      <c r="A10" s="25">
        <v>4</v>
      </c>
      <c r="B10" s="25" t="s">
        <v>1534</v>
      </c>
    </row>
    <row r="11" spans="1:2" ht="90" x14ac:dyDescent="0.45">
      <c r="A11" s="25">
        <v>5</v>
      </c>
      <c r="B11" s="25" t="s">
        <v>1533</v>
      </c>
    </row>
    <row r="12" spans="1:2" x14ac:dyDescent="0.45">
      <c r="A12" s="25" t="s">
        <v>1472</v>
      </c>
      <c r="B12" s="25" t="s">
        <v>1532</v>
      </c>
    </row>
    <row r="13" spans="1:2" ht="288" x14ac:dyDescent="0.45">
      <c r="A13" s="25">
        <v>6</v>
      </c>
      <c r="B13" s="25" t="s">
        <v>1531</v>
      </c>
    </row>
    <row r="14" spans="1:2" ht="90" x14ac:dyDescent="0.45">
      <c r="A14" s="25">
        <v>7</v>
      </c>
      <c r="B14" s="25" t="s">
        <v>1530</v>
      </c>
    </row>
    <row r="15" spans="1:2" ht="36" x14ac:dyDescent="0.45">
      <c r="A15" s="25">
        <v>8</v>
      </c>
      <c r="B15" s="25" t="s">
        <v>1529</v>
      </c>
    </row>
    <row r="16" spans="1:2" x14ac:dyDescent="0.45">
      <c r="A16" s="25" t="s">
        <v>1472</v>
      </c>
      <c r="B16" s="25" t="s">
        <v>1528</v>
      </c>
    </row>
    <row r="17" spans="1:2" ht="162" x14ac:dyDescent="0.45">
      <c r="A17" s="25">
        <v>9</v>
      </c>
      <c r="B17" s="25" t="s">
        <v>1527</v>
      </c>
    </row>
    <row r="18" spans="1:2" ht="36" x14ac:dyDescent="0.45">
      <c r="A18" s="25">
        <v>10</v>
      </c>
      <c r="B18" s="25" t="s">
        <v>1526</v>
      </c>
    </row>
    <row r="19" spans="1:2" x14ac:dyDescent="0.45">
      <c r="A19" s="25" t="s">
        <v>1472</v>
      </c>
      <c r="B19" s="25" t="s">
        <v>1525</v>
      </c>
    </row>
    <row r="20" spans="1:2" ht="90" x14ac:dyDescent="0.45">
      <c r="A20" s="25">
        <v>11</v>
      </c>
      <c r="B20" s="25" t="s">
        <v>1524</v>
      </c>
    </row>
    <row r="21" spans="1:2" x14ac:dyDescent="0.45">
      <c r="A21" s="25" t="s">
        <v>1472</v>
      </c>
      <c r="B21" s="25" t="s">
        <v>1523</v>
      </c>
    </row>
    <row r="22" spans="1:2" ht="108" x14ac:dyDescent="0.45">
      <c r="A22" s="25">
        <v>12</v>
      </c>
      <c r="B22" s="25" t="s">
        <v>1522</v>
      </c>
    </row>
    <row r="23" spans="1:2" x14ac:dyDescent="0.45">
      <c r="A23" s="25" t="s">
        <v>1472</v>
      </c>
      <c r="B23" s="25" t="s">
        <v>1521</v>
      </c>
    </row>
    <row r="24" spans="1:2" ht="126" x14ac:dyDescent="0.45">
      <c r="A24" s="25">
        <v>13</v>
      </c>
      <c r="B24" s="25" t="s">
        <v>1520</v>
      </c>
    </row>
    <row r="25" spans="1:2" ht="108" x14ac:dyDescent="0.45">
      <c r="A25" s="25">
        <v>14</v>
      </c>
      <c r="B25" s="25" t="s">
        <v>1519</v>
      </c>
    </row>
    <row r="26" spans="1:2" ht="180" x14ac:dyDescent="0.45">
      <c r="A26" s="25">
        <v>15</v>
      </c>
      <c r="B26" s="25" t="s">
        <v>1518</v>
      </c>
    </row>
    <row r="27" spans="1:2" ht="108" x14ac:dyDescent="0.45">
      <c r="A27" s="25">
        <v>16</v>
      </c>
      <c r="B27" s="25" t="s">
        <v>1517</v>
      </c>
    </row>
    <row r="28" spans="1:2" ht="36" x14ac:dyDescent="0.45">
      <c r="A28" s="25">
        <v>17</v>
      </c>
      <c r="B28" s="25" t="s">
        <v>1516</v>
      </c>
    </row>
    <row r="29" spans="1:2" ht="36" x14ac:dyDescent="0.45">
      <c r="A29" s="25">
        <v>18</v>
      </c>
      <c r="B29" s="25" t="s">
        <v>1515</v>
      </c>
    </row>
    <row r="30" spans="1:2" ht="54" x14ac:dyDescent="0.45">
      <c r="A30" s="25">
        <v>19</v>
      </c>
      <c r="B30" s="25" t="s">
        <v>1514</v>
      </c>
    </row>
    <row r="31" spans="1:2" x14ac:dyDescent="0.45">
      <c r="A31" s="25" t="s">
        <v>1472</v>
      </c>
      <c r="B31" s="25" t="s">
        <v>1513</v>
      </c>
    </row>
    <row r="32" spans="1:2" ht="72" x14ac:dyDescent="0.45">
      <c r="A32" s="25">
        <v>20</v>
      </c>
      <c r="B32" s="25" t="s">
        <v>1512</v>
      </c>
    </row>
    <row r="33" spans="1:2" x14ac:dyDescent="0.45">
      <c r="A33" s="25" t="s">
        <v>1472</v>
      </c>
      <c r="B33" s="25" t="s">
        <v>1511</v>
      </c>
    </row>
    <row r="34" spans="1:2" ht="162" x14ac:dyDescent="0.45">
      <c r="A34" s="25">
        <v>21</v>
      </c>
      <c r="B34" s="25" t="s">
        <v>1510</v>
      </c>
    </row>
    <row r="35" spans="1:2" ht="36" x14ac:dyDescent="0.45">
      <c r="A35" s="25">
        <v>22</v>
      </c>
      <c r="B35" s="25" t="s">
        <v>1509</v>
      </c>
    </row>
    <row r="36" spans="1:2" x14ac:dyDescent="0.45">
      <c r="A36" s="25" t="s">
        <v>1472</v>
      </c>
      <c r="B36" s="25" t="s">
        <v>1508</v>
      </c>
    </row>
    <row r="37" spans="1:2" ht="126" x14ac:dyDescent="0.45">
      <c r="A37" s="25">
        <v>23</v>
      </c>
      <c r="B37" s="25" t="s">
        <v>1507</v>
      </c>
    </row>
    <row r="38" spans="1:2" ht="126" x14ac:dyDescent="0.45">
      <c r="A38" s="25">
        <v>24</v>
      </c>
      <c r="B38" s="25" t="s">
        <v>1506</v>
      </c>
    </row>
    <row r="39" spans="1:2" ht="36" x14ac:dyDescent="0.45">
      <c r="A39" s="25">
        <v>25</v>
      </c>
      <c r="B39" s="25" t="s">
        <v>1505</v>
      </c>
    </row>
    <row r="40" spans="1:2" x14ac:dyDescent="0.45">
      <c r="A40" s="25" t="s">
        <v>1472</v>
      </c>
      <c r="B40" s="25" t="s">
        <v>1504</v>
      </c>
    </row>
    <row r="41" spans="1:2" ht="54" x14ac:dyDescent="0.45">
      <c r="A41" s="25">
        <v>26</v>
      </c>
      <c r="B41" s="25" t="s">
        <v>1503</v>
      </c>
    </row>
    <row r="42" spans="1:2" ht="90" x14ac:dyDescent="0.45">
      <c r="A42" s="25">
        <v>27</v>
      </c>
      <c r="B42" s="25" t="s">
        <v>1502</v>
      </c>
    </row>
    <row r="43" spans="1:2" ht="72" x14ac:dyDescent="0.45">
      <c r="A43" s="25">
        <v>28</v>
      </c>
      <c r="B43" s="25" t="s">
        <v>1501</v>
      </c>
    </row>
    <row r="44" spans="1:2" x14ac:dyDescent="0.45">
      <c r="A44" s="25" t="s">
        <v>1472</v>
      </c>
      <c r="B44" s="25" t="s">
        <v>1500</v>
      </c>
    </row>
    <row r="45" spans="1:2" ht="72" x14ac:dyDescent="0.45">
      <c r="A45" s="25">
        <v>29</v>
      </c>
      <c r="B45" s="25" t="s">
        <v>1499</v>
      </c>
    </row>
    <row r="46" spans="1:2" x14ac:dyDescent="0.45">
      <c r="A46" s="25" t="s">
        <v>1472</v>
      </c>
      <c r="B46" s="25" t="s">
        <v>1498</v>
      </c>
    </row>
    <row r="47" spans="1:2" ht="144" x14ac:dyDescent="0.45">
      <c r="A47" s="25">
        <v>30</v>
      </c>
      <c r="B47" s="25" t="s">
        <v>1497</v>
      </c>
    </row>
    <row r="48" spans="1:2" x14ac:dyDescent="0.45">
      <c r="A48" s="25">
        <v>31</v>
      </c>
      <c r="B48" s="25" t="s">
        <v>1496</v>
      </c>
    </row>
    <row r="49" spans="1:2" ht="108" x14ac:dyDescent="0.45">
      <c r="A49" s="25">
        <v>32</v>
      </c>
      <c r="B49" s="25" t="s">
        <v>1495</v>
      </c>
    </row>
    <row r="50" spans="1:2" x14ac:dyDescent="0.45">
      <c r="A50" s="25">
        <v>33</v>
      </c>
      <c r="B50" s="25" t="s">
        <v>1494</v>
      </c>
    </row>
    <row r="51" spans="1:2" x14ac:dyDescent="0.45">
      <c r="A51" s="25" t="s">
        <v>1493</v>
      </c>
      <c r="B51" s="25" t="s">
        <v>1492</v>
      </c>
    </row>
    <row r="52" spans="1:2" ht="90" x14ac:dyDescent="0.45">
      <c r="A52" s="25">
        <v>34</v>
      </c>
      <c r="B52" s="25" t="s">
        <v>1491</v>
      </c>
    </row>
    <row r="53" spans="1:2" x14ac:dyDescent="0.45">
      <c r="A53" s="25" t="s">
        <v>1472</v>
      </c>
      <c r="B53" s="25" t="s">
        <v>1490</v>
      </c>
    </row>
    <row r="54" spans="1:2" ht="144" x14ac:dyDescent="0.45">
      <c r="A54" s="25">
        <v>35</v>
      </c>
      <c r="B54" s="25" t="s">
        <v>1489</v>
      </c>
    </row>
    <row r="55" spans="1:2" ht="54" x14ac:dyDescent="0.45">
      <c r="A55" s="25" t="s">
        <v>1472</v>
      </c>
      <c r="B55" s="25" t="s">
        <v>1488</v>
      </c>
    </row>
    <row r="56" spans="1:2" ht="36" x14ac:dyDescent="0.45">
      <c r="A56" s="25">
        <v>36</v>
      </c>
      <c r="B56" s="25" t="s">
        <v>1487</v>
      </c>
    </row>
    <row r="57" spans="1:2" ht="126" x14ac:dyDescent="0.45">
      <c r="A57" s="25">
        <v>37</v>
      </c>
      <c r="B57" s="25" t="s">
        <v>1486</v>
      </c>
    </row>
    <row r="58" spans="1:2" x14ac:dyDescent="0.45">
      <c r="A58" s="25">
        <v>38</v>
      </c>
      <c r="B58" s="25" t="s">
        <v>1485</v>
      </c>
    </row>
    <row r="59" spans="1:2" ht="72" x14ac:dyDescent="0.45">
      <c r="A59" s="25">
        <v>39</v>
      </c>
      <c r="B59" s="25" t="s">
        <v>1484</v>
      </c>
    </row>
    <row r="60" spans="1:2" ht="36" x14ac:dyDescent="0.45">
      <c r="A60" s="25">
        <v>40</v>
      </c>
      <c r="B60" s="25" t="s">
        <v>1483</v>
      </c>
    </row>
    <row r="61" spans="1:2" ht="108" x14ac:dyDescent="0.45">
      <c r="A61" s="25">
        <v>41</v>
      </c>
      <c r="B61" s="25" t="s">
        <v>1482</v>
      </c>
    </row>
    <row r="62" spans="1:2" x14ac:dyDescent="0.45">
      <c r="A62" s="25" t="s">
        <v>1472</v>
      </c>
      <c r="B62" s="25" t="s">
        <v>1481</v>
      </c>
    </row>
    <row r="63" spans="1:2" ht="180" x14ac:dyDescent="0.45">
      <c r="A63" s="25">
        <v>42</v>
      </c>
      <c r="B63" s="25" t="s">
        <v>1480</v>
      </c>
    </row>
    <row r="64" spans="1:2" ht="144" x14ac:dyDescent="0.45">
      <c r="A64" s="25">
        <v>43</v>
      </c>
      <c r="B64" s="25" t="s">
        <v>1479</v>
      </c>
    </row>
    <row r="65" spans="1:2" x14ac:dyDescent="0.45">
      <c r="A65" s="25" t="s">
        <v>1472</v>
      </c>
      <c r="B65" s="25" t="s">
        <v>1478</v>
      </c>
    </row>
    <row r="66" spans="1:2" ht="198" x14ac:dyDescent="0.45">
      <c r="A66" s="25">
        <v>44</v>
      </c>
      <c r="B66" s="25" t="s">
        <v>1477</v>
      </c>
    </row>
    <row r="67" spans="1:2" ht="180" x14ac:dyDescent="0.45">
      <c r="A67" s="25">
        <v>45</v>
      </c>
      <c r="B67" s="25" t="s">
        <v>1476</v>
      </c>
    </row>
    <row r="68" spans="1:2" x14ac:dyDescent="0.45">
      <c r="A68" s="25" t="s">
        <v>1472</v>
      </c>
      <c r="B68" s="25" t="s">
        <v>1475</v>
      </c>
    </row>
    <row r="69" spans="1:2" ht="90" x14ac:dyDescent="0.45">
      <c r="A69" s="25">
        <v>46</v>
      </c>
      <c r="B69" s="25" t="s">
        <v>1474</v>
      </c>
    </row>
    <row r="70" spans="1:2" ht="72" x14ac:dyDescent="0.45">
      <c r="A70" s="25">
        <v>47</v>
      </c>
      <c r="B70" s="25" t="s">
        <v>1473</v>
      </c>
    </row>
    <row r="71" spans="1:2" x14ac:dyDescent="0.45">
      <c r="A71" s="25" t="s">
        <v>1472</v>
      </c>
      <c r="B71" s="25" t="s">
        <v>1471</v>
      </c>
    </row>
    <row r="72" spans="1:2" ht="306" x14ac:dyDescent="0.45">
      <c r="A72" s="25" t="s">
        <v>1470</v>
      </c>
      <c r="B72" s="25" t="s">
        <v>1469</v>
      </c>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B177-DF94-442A-915C-680A55B767C4}">
  <dimension ref="A1:CZ117"/>
  <sheetViews>
    <sheetView zoomScale="115" zoomScaleNormal="115" workbookViewId="0">
      <pane ySplit="6" topLeftCell="A7" activePane="bottomLeft" state="frozen"/>
      <selection activeCell="Z1" sqref="Z1"/>
      <selection pane="bottomLeft"/>
    </sheetView>
  </sheetViews>
  <sheetFormatPr defaultColWidth="9.09765625" defaultRowHeight="18" x14ac:dyDescent="0.45"/>
  <cols>
    <col min="1" max="5" width="9.09765625" style="45" bestFit="1" customWidth="1"/>
    <col min="6" max="7" width="9.09765625" style="45" customWidth="1"/>
    <col min="8" max="8" width="12.3984375" style="45" bestFit="1" customWidth="1"/>
    <col min="9" max="9" width="9.09765625" style="45" bestFit="1" customWidth="1"/>
    <col min="10" max="10" width="11.8984375" style="45" bestFit="1" customWidth="1"/>
    <col min="11" max="11" width="9.09765625" style="45" bestFit="1" customWidth="1"/>
    <col min="12" max="12" width="10.59765625" style="45" customWidth="1"/>
    <col min="13" max="13" width="9.09765625" style="45" customWidth="1"/>
    <col min="14" max="17" width="9.09765625" style="45" bestFit="1" customWidth="1"/>
    <col min="18" max="18" width="9.8984375" style="45" customWidth="1"/>
    <col min="19" max="19" width="9.09765625" style="45"/>
    <col min="20" max="20" width="9.09765625" style="45" bestFit="1" customWidth="1"/>
    <col min="21" max="24" width="10.8984375" style="45" bestFit="1" customWidth="1"/>
    <col min="25" max="25" width="10" style="45" customWidth="1"/>
    <col min="26" max="27" width="9.09765625" style="45"/>
    <col min="28" max="28" width="9.8984375" style="45" bestFit="1" customWidth="1"/>
    <col min="29" max="29" width="9.09765625" style="45"/>
    <col min="30" max="33" width="9.09765625" style="45" bestFit="1" customWidth="1"/>
    <col min="34" max="34" width="10.8984375" style="45" customWidth="1"/>
    <col min="35" max="35" width="9.09765625" style="45" bestFit="1" customWidth="1"/>
    <col min="36" max="36" width="9.09765625" style="45" customWidth="1"/>
    <col min="37" max="37" width="9.09765625" style="45"/>
    <col min="38" max="43" width="9.09765625" style="45" bestFit="1" customWidth="1"/>
    <col min="44" max="45" width="9.09765625" style="45" customWidth="1"/>
    <col min="46" max="49" width="9.09765625" style="45" bestFit="1" customWidth="1"/>
    <col min="52" max="57" width="9.09765625" style="45" bestFit="1" customWidth="1"/>
    <col min="60" max="65" width="9.09765625" style="45" bestFit="1" customWidth="1"/>
    <col min="67" max="67" width="9.09765625" style="45"/>
    <col min="68" max="72" width="9.09765625" style="45" bestFit="1" customWidth="1"/>
    <col min="73" max="79" width="9.09765625" style="45"/>
    <col min="83" max="83" width="9.09765625" style="45"/>
    <col min="96" max="102" width="9.09765625" style="45"/>
    <col min="103" max="103" width="9.09765625" style="45" bestFit="1" customWidth="1"/>
    <col min="104" max="104" width="10.09765625" style="45" bestFit="1" customWidth="1"/>
    <col min="105" max="16384" width="9.09765625" style="45"/>
  </cols>
  <sheetData>
    <row r="1" spans="1:104" x14ac:dyDescent="0.45">
      <c r="A1" s="45" t="s">
        <v>4281</v>
      </c>
      <c r="E1" s="45" t="s">
        <v>2115</v>
      </c>
      <c r="N1" s="87"/>
      <c r="O1" s="87"/>
      <c r="P1" s="87"/>
      <c r="Q1" s="87"/>
      <c r="R1" s="87"/>
      <c r="S1" s="87" t="s">
        <v>2114</v>
      </c>
      <c r="T1" s="87"/>
      <c r="U1" s="87"/>
      <c r="V1" s="87"/>
      <c r="W1" s="87"/>
      <c r="X1" s="87"/>
      <c r="Y1" s="87" t="s">
        <v>2113</v>
      </c>
      <c r="Z1" s="87"/>
      <c r="AA1" s="87"/>
      <c r="AB1" s="87"/>
      <c r="AC1" s="87"/>
      <c r="AD1" s="87" t="s">
        <v>2061</v>
      </c>
      <c r="AE1" s="87"/>
      <c r="AF1" s="87"/>
      <c r="AG1" s="87"/>
      <c r="AH1" s="87"/>
      <c r="AI1" s="87"/>
      <c r="AJ1" s="87"/>
      <c r="AK1" s="87"/>
      <c r="AL1" s="87" t="s">
        <v>2060</v>
      </c>
      <c r="AM1" s="87"/>
      <c r="AN1" s="87"/>
      <c r="AO1" s="87"/>
      <c r="AP1" s="87"/>
      <c r="AQ1" s="87"/>
      <c r="AR1" s="87"/>
      <c r="AS1" s="87"/>
      <c r="AT1" s="87"/>
      <c r="AU1" s="87" t="s">
        <v>2112</v>
      </c>
      <c r="AV1" s="87"/>
      <c r="AW1" s="87"/>
      <c r="AX1" s="115"/>
      <c r="AY1" s="115"/>
      <c r="AZ1" s="87" t="s">
        <v>2111</v>
      </c>
      <c r="BA1" s="87"/>
      <c r="BB1" s="87"/>
      <c r="BC1" s="87"/>
      <c r="BD1" s="87"/>
      <c r="BE1" s="87"/>
      <c r="BF1" s="115"/>
      <c r="BG1" s="115"/>
      <c r="BH1" s="87" t="s">
        <v>2110</v>
      </c>
      <c r="BI1" s="87"/>
      <c r="BJ1" s="87"/>
      <c r="BK1" s="87"/>
      <c r="BL1" s="87"/>
      <c r="BM1" s="95"/>
      <c r="BN1" s="95"/>
      <c r="BO1" s="95"/>
      <c r="BP1" s="87"/>
      <c r="BQ1" s="87" t="s">
        <v>2109</v>
      </c>
      <c r="BR1" s="87"/>
      <c r="BS1" s="87"/>
      <c r="BT1" s="87"/>
      <c r="BU1" s="87"/>
      <c r="BV1" s="87"/>
      <c r="BW1" s="87"/>
      <c r="BX1" s="87" t="s">
        <v>2108</v>
      </c>
      <c r="BY1" s="87"/>
      <c r="BZ1" s="87"/>
      <c r="CA1" s="87"/>
      <c r="CB1" s="115"/>
      <c r="CC1" s="115"/>
      <c r="CD1" s="115"/>
      <c r="CE1" s="87"/>
      <c r="CF1" s="115"/>
      <c r="CG1" s="115"/>
      <c r="CH1" s="115"/>
      <c r="CI1" s="115"/>
      <c r="CJ1" s="115"/>
      <c r="CK1" s="115"/>
      <c r="CL1" s="115"/>
      <c r="CM1" s="115"/>
      <c r="CN1" s="115"/>
      <c r="CO1" s="115"/>
      <c r="CP1" s="115"/>
      <c r="CQ1" s="115"/>
      <c r="CR1" s="87"/>
      <c r="CS1" s="87"/>
      <c r="CT1" s="87"/>
    </row>
    <row r="2" spans="1:104" x14ac:dyDescent="0.45">
      <c r="A2" s="45" t="s">
        <v>2107</v>
      </c>
      <c r="N2" s="87"/>
      <c r="O2" s="87"/>
      <c r="P2" s="87"/>
      <c r="Q2" s="87"/>
      <c r="R2" s="87"/>
      <c r="S2" s="87" t="s">
        <v>2106</v>
      </c>
      <c r="T2" s="87"/>
      <c r="U2" s="87"/>
      <c r="V2" s="87"/>
      <c r="W2" s="87"/>
      <c r="X2" s="87"/>
      <c r="Y2" s="87" t="s">
        <v>2105</v>
      </c>
      <c r="Z2" s="87"/>
      <c r="AA2" s="87"/>
      <c r="AB2" s="87"/>
      <c r="AC2" s="87"/>
      <c r="AD2" s="87" t="s">
        <v>2104</v>
      </c>
      <c r="AE2" s="87"/>
      <c r="AF2" s="87"/>
      <c r="AG2" s="87"/>
      <c r="AH2" s="87"/>
      <c r="AI2" s="87"/>
      <c r="AJ2" s="87"/>
      <c r="AK2" s="87"/>
      <c r="AL2" s="87" t="s">
        <v>2103</v>
      </c>
      <c r="AM2" s="87"/>
      <c r="AN2" s="87"/>
      <c r="AO2" s="87"/>
      <c r="AP2" s="87"/>
      <c r="AQ2" s="87"/>
      <c r="AR2" s="87"/>
      <c r="AS2" s="87"/>
      <c r="AT2" s="87"/>
      <c r="AU2" s="87" t="s">
        <v>2102</v>
      </c>
      <c r="AV2" s="87"/>
      <c r="AW2" s="87"/>
      <c r="AX2" s="115"/>
      <c r="AY2" s="115"/>
      <c r="AZ2" s="87" t="s">
        <v>2101</v>
      </c>
      <c r="BA2" s="87"/>
      <c r="BB2" s="87"/>
      <c r="BC2" s="87"/>
      <c r="BD2" s="87"/>
      <c r="BE2" s="87"/>
      <c r="BF2" s="115"/>
      <c r="BG2" s="115"/>
      <c r="BH2" s="87" t="s">
        <v>2100</v>
      </c>
      <c r="BI2" s="87"/>
      <c r="BJ2" s="87"/>
      <c r="BK2" s="87"/>
      <c r="BL2" s="87"/>
      <c r="BM2" s="95"/>
      <c r="BN2" s="95"/>
      <c r="BO2" s="95"/>
      <c r="BP2" s="87"/>
      <c r="BQ2" s="87" t="s">
        <v>2099</v>
      </c>
      <c r="BR2" s="87"/>
      <c r="BS2" s="87"/>
      <c r="BT2" s="87"/>
      <c r="BU2" s="87"/>
      <c r="BV2" s="87"/>
      <c r="BW2" s="87"/>
      <c r="BX2" s="87" t="s">
        <v>2098</v>
      </c>
      <c r="BY2" s="87"/>
      <c r="BZ2" s="87"/>
      <c r="CA2" s="87"/>
      <c r="CB2" s="115"/>
      <c r="CC2" s="115"/>
      <c r="CD2" s="115"/>
      <c r="CE2" s="87"/>
      <c r="CF2" s="115"/>
      <c r="CG2" s="115"/>
      <c r="CH2" s="115"/>
      <c r="CI2" s="115"/>
      <c r="CJ2" s="115"/>
      <c r="CK2" s="115"/>
      <c r="CL2" s="115"/>
      <c r="CM2" s="115"/>
      <c r="CN2" s="115"/>
      <c r="CO2" s="115"/>
      <c r="CP2" s="115"/>
      <c r="CQ2" s="115"/>
      <c r="CR2" s="87"/>
      <c r="CS2" s="87"/>
      <c r="CT2" s="87"/>
    </row>
    <row r="3" spans="1:104" x14ac:dyDescent="0.45">
      <c r="B3" s="45">
        <v>1970</v>
      </c>
      <c r="H3" s="87">
        <v>2022</v>
      </c>
      <c r="I3" s="87"/>
      <c r="J3" s="87"/>
      <c r="K3" s="87"/>
      <c r="N3" s="89">
        <v>2070</v>
      </c>
      <c r="O3" s="89"/>
      <c r="P3" s="89"/>
      <c r="Q3" s="89"/>
      <c r="R3" s="87"/>
      <c r="S3" s="87"/>
      <c r="T3" s="87"/>
      <c r="U3" s="320" t="s">
        <v>2083</v>
      </c>
      <c r="V3" s="321"/>
      <c r="W3" s="320" t="s">
        <v>2082</v>
      </c>
      <c r="X3" s="321"/>
      <c r="Y3" s="87"/>
      <c r="Z3" s="119"/>
      <c r="AA3" s="119"/>
      <c r="AB3" s="119"/>
      <c r="AC3" s="119"/>
      <c r="AD3" s="87"/>
      <c r="AE3" s="320" t="s">
        <v>2083</v>
      </c>
      <c r="AF3" s="321"/>
      <c r="AG3" s="320" t="s">
        <v>2082</v>
      </c>
      <c r="AH3" s="321"/>
      <c r="AI3" s="87"/>
      <c r="AJ3" s="119"/>
      <c r="AK3" s="119"/>
      <c r="AL3" s="87"/>
      <c r="AM3" s="320" t="s">
        <v>2083</v>
      </c>
      <c r="AN3" s="321"/>
      <c r="AO3" s="320" t="s">
        <v>2082</v>
      </c>
      <c r="AP3" s="321"/>
      <c r="AQ3" s="87"/>
      <c r="AR3" s="119"/>
      <c r="AS3" s="119"/>
      <c r="AT3" s="119"/>
      <c r="AU3" s="119"/>
      <c r="AV3" s="119"/>
      <c r="AW3" s="119"/>
      <c r="AX3" s="86"/>
      <c r="AY3" s="86"/>
      <c r="AZ3" s="87"/>
      <c r="BA3" s="320" t="s">
        <v>2097</v>
      </c>
      <c r="BB3" s="321"/>
      <c r="BC3" s="320" t="s">
        <v>2096</v>
      </c>
      <c r="BD3" s="321"/>
      <c r="BE3" s="87"/>
      <c r="BF3" s="86"/>
      <c r="BG3" s="86"/>
      <c r="BH3" s="87"/>
      <c r="BI3" s="320" t="s">
        <v>2083</v>
      </c>
      <c r="BJ3" s="321"/>
      <c r="BK3" s="320" t="s">
        <v>2082</v>
      </c>
      <c r="BL3" s="321"/>
      <c r="BM3" s="95"/>
      <c r="BN3" s="95"/>
      <c r="BO3" s="95"/>
      <c r="BP3" s="87"/>
      <c r="BQ3" s="322" t="s">
        <v>2085</v>
      </c>
      <c r="BR3" s="321"/>
      <c r="BS3" s="322" t="s">
        <v>2086</v>
      </c>
      <c r="BT3" s="321"/>
      <c r="BU3" s="119"/>
      <c r="BV3" s="119"/>
      <c r="BW3" s="87"/>
      <c r="BX3" s="322" t="s">
        <v>2095</v>
      </c>
      <c r="BY3" s="321"/>
      <c r="BZ3" s="322" t="s">
        <v>2094</v>
      </c>
      <c r="CA3" s="321"/>
      <c r="CB3" s="86"/>
      <c r="CC3" s="86"/>
      <c r="CD3" s="86"/>
      <c r="CE3" s="87"/>
      <c r="CF3" s="115"/>
      <c r="CG3" s="115"/>
      <c r="CH3" s="115"/>
      <c r="CI3" s="115"/>
      <c r="CJ3" s="115"/>
      <c r="CK3" s="115"/>
      <c r="CL3" s="115"/>
      <c r="CM3" s="115"/>
      <c r="CN3" s="115"/>
      <c r="CO3" s="115"/>
      <c r="CP3" s="115"/>
      <c r="CQ3" s="115"/>
      <c r="CR3" s="87"/>
      <c r="CS3" s="87"/>
      <c r="CT3" s="87"/>
    </row>
    <row r="4" spans="1:104" x14ac:dyDescent="0.45">
      <c r="B4" s="45" t="s">
        <v>2085</v>
      </c>
      <c r="C4" s="45" t="s">
        <v>2085</v>
      </c>
      <c r="D4" s="45" t="s">
        <v>2086</v>
      </c>
      <c r="E4" s="45" t="s">
        <v>2086</v>
      </c>
      <c r="H4" s="45" t="s">
        <v>2085</v>
      </c>
      <c r="I4" s="45" t="s">
        <v>2085</v>
      </c>
      <c r="J4" s="45" t="s">
        <v>2086</v>
      </c>
      <c r="K4" s="45" t="s">
        <v>2086</v>
      </c>
      <c r="N4" s="87" t="s">
        <v>2085</v>
      </c>
      <c r="O4" s="87" t="s">
        <v>2085</v>
      </c>
      <c r="P4" s="87" t="s">
        <v>2086</v>
      </c>
      <c r="Q4" s="87" t="s">
        <v>2086</v>
      </c>
      <c r="R4" s="87"/>
      <c r="S4" s="87"/>
      <c r="T4" s="87" t="s">
        <v>2084</v>
      </c>
      <c r="U4" s="87" t="s">
        <v>2085</v>
      </c>
      <c r="V4" s="87" t="s">
        <v>2086</v>
      </c>
      <c r="W4" s="87" t="s">
        <v>2085</v>
      </c>
      <c r="X4" s="87" t="s">
        <v>2086</v>
      </c>
      <c r="Y4" s="87" t="s">
        <v>2090</v>
      </c>
      <c r="Z4" s="119"/>
      <c r="AA4" s="119"/>
      <c r="AB4" s="119"/>
      <c r="AC4" s="119"/>
      <c r="AD4" s="87" t="s">
        <v>2084</v>
      </c>
      <c r="AE4" s="87" t="s">
        <v>2085</v>
      </c>
      <c r="AF4" s="87" t="s">
        <v>2086</v>
      </c>
      <c r="AG4" s="87" t="s">
        <v>2085</v>
      </c>
      <c r="AH4" s="87" t="s">
        <v>2086</v>
      </c>
      <c r="AI4" s="87" t="s">
        <v>2090</v>
      </c>
      <c r="AJ4" s="119"/>
      <c r="AK4" s="119"/>
      <c r="AL4" s="87" t="s">
        <v>2084</v>
      </c>
      <c r="AM4" s="87" t="s">
        <v>2085</v>
      </c>
      <c r="AN4" s="87" t="s">
        <v>2086</v>
      </c>
      <c r="AO4" s="87" t="s">
        <v>2085</v>
      </c>
      <c r="AP4" s="87" t="s">
        <v>2086</v>
      </c>
      <c r="AQ4" s="87" t="s">
        <v>2090</v>
      </c>
      <c r="AR4" s="119"/>
      <c r="AS4" s="119"/>
      <c r="AT4" s="87"/>
      <c r="AU4" s="87"/>
      <c r="AV4" s="87"/>
      <c r="AW4" s="87"/>
      <c r="AX4" s="86"/>
      <c r="AY4" s="86"/>
      <c r="AZ4" s="87" t="s">
        <v>2084</v>
      </c>
      <c r="BA4" s="87" t="s">
        <v>2093</v>
      </c>
      <c r="BB4" s="87" t="s">
        <v>2091</v>
      </c>
      <c r="BC4" s="87" t="s">
        <v>2092</v>
      </c>
      <c r="BD4" s="87" t="s">
        <v>2091</v>
      </c>
      <c r="BE4" s="87" t="s">
        <v>2081</v>
      </c>
      <c r="BF4" s="86"/>
      <c r="BG4" s="86"/>
      <c r="BH4" s="87" t="s">
        <v>2084</v>
      </c>
      <c r="BI4" s="87" t="s">
        <v>2085</v>
      </c>
      <c r="BJ4" s="87" t="s">
        <v>2086</v>
      </c>
      <c r="BK4" s="87" t="s">
        <v>2085</v>
      </c>
      <c r="BL4" s="87" t="s">
        <v>2086</v>
      </c>
      <c r="BM4" s="87" t="s">
        <v>2090</v>
      </c>
      <c r="BN4" s="86"/>
      <c r="BO4" s="119"/>
      <c r="BP4" s="62" t="s">
        <v>2089</v>
      </c>
      <c r="BQ4" s="64" t="s">
        <v>2088</v>
      </c>
      <c r="BR4" s="64" t="s">
        <v>2087</v>
      </c>
      <c r="BS4" s="64" t="s">
        <v>2088</v>
      </c>
      <c r="BT4" s="64" t="s">
        <v>2087</v>
      </c>
      <c r="BU4" s="119"/>
      <c r="BV4" s="119"/>
      <c r="BW4" s="87" t="s">
        <v>1574</v>
      </c>
      <c r="BX4" s="87" t="s">
        <v>2086</v>
      </c>
      <c r="BY4" s="87" t="s">
        <v>2085</v>
      </c>
      <c r="BZ4" s="87" t="s">
        <v>2086</v>
      </c>
      <c r="CA4" s="87" t="s">
        <v>2085</v>
      </c>
      <c r="CB4" s="86"/>
      <c r="CC4" s="86"/>
      <c r="CD4" s="86"/>
      <c r="CE4" s="87"/>
      <c r="CF4" s="115"/>
      <c r="CG4" s="115"/>
      <c r="CH4" s="115"/>
      <c r="CI4" s="115"/>
      <c r="CJ4" s="115"/>
      <c r="CK4" s="115"/>
      <c r="CL4" s="115"/>
      <c r="CM4" s="115"/>
      <c r="CN4" s="115"/>
      <c r="CO4" s="115"/>
      <c r="CP4" s="115"/>
      <c r="CQ4" s="115"/>
      <c r="CR4" s="87"/>
      <c r="CS4" s="87"/>
      <c r="CT4" s="87"/>
    </row>
    <row r="5" spans="1:104" x14ac:dyDescent="0.45">
      <c r="A5" s="45" t="s">
        <v>1574</v>
      </c>
      <c r="B5" s="45" t="s">
        <v>2083</v>
      </c>
      <c r="C5" s="45" t="s">
        <v>2082</v>
      </c>
      <c r="D5" s="45" t="s">
        <v>2083</v>
      </c>
      <c r="E5" s="45" t="s">
        <v>2082</v>
      </c>
      <c r="G5" s="45" t="s">
        <v>1574</v>
      </c>
      <c r="H5" s="45" t="s">
        <v>2083</v>
      </c>
      <c r="I5" s="45" t="s">
        <v>2082</v>
      </c>
      <c r="J5" s="45" t="s">
        <v>2083</v>
      </c>
      <c r="K5" s="45" t="s">
        <v>2082</v>
      </c>
      <c r="M5" s="45" t="s">
        <v>1574</v>
      </c>
      <c r="N5" s="87" t="s">
        <v>2083</v>
      </c>
      <c r="O5" s="87" t="s">
        <v>2082</v>
      </c>
      <c r="P5" s="87" t="s">
        <v>2083</v>
      </c>
      <c r="Q5" s="87" t="s">
        <v>2082</v>
      </c>
      <c r="R5" s="87"/>
      <c r="S5" s="87"/>
      <c r="T5" s="87"/>
      <c r="U5" s="320" t="s">
        <v>2076</v>
      </c>
      <c r="V5" s="321"/>
      <c r="W5" s="320" t="s">
        <v>2075</v>
      </c>
      <c r="X5" s="321"/>
      <c r="Y5" s="87"/>
      <c r="Z5" s="119"/>
      <c r="AA5" s="119"/>
      <c r="AB5" s="119"/>
      <c r="AC5" s="119"/>
      <c r="AD5" s="87"/>
      <c r="AE5" s="320" t="s">
        <v>2076</v>
      </c>
      <c r="AF5" s="321"/>
      <c r="AG5" s="320" t="s">
        <v>2075</v>
      </c>
      <c r="AH5" s="321"/>
      <c r="AI5" s="87"/>
      <c r="AJ5" s="119"/>
      <c r="AK5" s="119"/>
      <c r="AL5" s="87"/>
      <c r="AM5" s="320" t="s">
        <v>2076</v>
      </c>
      <c r="AN5" s="321"/>
      <c r="AO5" s="320" t="s">
        <v>2075</v>
      </c>
      <c r="AP5" s="321"/>
      <c r="AQ5" s="87"/>
      <c r="AR5" s="119"/>
      <c r="AS5" s="119"/>
      <c r="AT5" s="87" t="s">
        <v>2084</v>
      </c>
      <c r="AU5" s="87" t="s">
        <v>2083</v>
      </c>
      <c r="AV5" s="87" t="s">
        <v>2082</v>
      </c>
      <c r="AW5" s="87" t="s">
        <v>2081</v>
      </c>
      <c r="AX5" s="86"/>
      <c r="AY5" s="86"/>
      <c r="AZ5" s="87"/>
      <c r="BA5" s="87" t="s">
        <v>2080</v>
      </c>
      <c r="BB5" s="87"/>
      <c r="BC5" s="87" t="s">
        <v>2079</v>
      </c>
      <c r="BD5" s="87"/>
      <c r="BE5" s="87"/>
      <c r="BF5" s="86"/>
      <c r="BG5" s="86"/>
      <c r="BH5" s="87"/>
      <c r="BI5" s="320" t="s">
        <v>2076</v>
      </c>
      <c r="BJ5" s="321"/>
      <c r="BK5" s="320" t="s">
        <v>2075</v>
      </c>
      <c r="BL5" s="321"/>
      <c r="BM5" s="87"/>
      <c r="BN5" s="86"/>
      <c r="BO5" s="119"/>
      <c r="BP5" s="87"/>
      <c r="BQ5" s="322" t="s">
        <v>1847</v>
      </c>
      <c r="BR5" s="321"/>
      <c r="BS5" s="322" t="s">
        <v>1848</v>
      </c>
      <c r="BT5" s="321"/>
      <c r="BU5" s="119"/>
      <c r="BV5" s="119"/>
      <c r="BW5" s="87"/>
      <c r="BX5" s="322" t="s">
        <v>2078</v>
      </c>
      <c r="BY5" s="321"/>
      <c r="BZ5" s="322" t="s">
        <v>2077</v>
      </c>
      <c r="CA5" s="321"/>
      <c r="CB5" s="86"/>
      <c r="CC5" s="86"/>
      <c r="CD5" s="86"/>
      <c r="CE5" s="87"/>
      <c r="CF5" s="115"/>
      <c r="CG5" s="115"/>
      <c r="CH5" s="115"/>
      <c r="CI5" s="115"/>
      <c r="CJ5" s="115"/>
      <c r="CK5" s="115"/>
      <c r="CL5" s="115"/>
      <c r="CM5" s="115"/>
      <c r="CN5" s="115"/>
      <c r="CO5" s="115"/>
      <c r="CP5" s="115"/>
      <c r="CQ5" s="115"/>
      <c r="CR5" s="87"/>
      <c r="CS5" s="87"/>
      <c r="CT5" s="87"/>
    </row>
    <row r="6" spans="1:104" x14ac:dyDescent="0.45">
      <c r="B6" s="45" t="s">
        <v>1847</v>
      </c>
      <c r="C6" s="45" t="s">
        <v>1847</v>
      </c>
      <c r="D6" s="45" t="s">
        <v>1848</v>
      </c>
      <c r="E6" s="45" t="s">
        <v>1848</v>
      </c>
      <c r="H6" s="87" t="s">
        <v>1847</v>
      </c>
      <c r="I6" s="87" t="s">
        <v>1847</v>
      </c>
      <c r="J6" s="87" t="s">
        <v>1848</v>
      </c>
      <c r="K6" s="87" t="s">
        <v>1848</v>
      </c>
      <c r="N6" s="89" t="s">
        <v>1847</v>
      </c>
      <c r="O6" s="89" t="s">
        <v>1847</v>
      </c>
      <c r="P6" s="89" t="s">
        <v>1848</v>
      </c>
      <c r="Q6" s="89" t="s">
        <v>1848</v>
      </c>
      <c r="R6" s="87"/>
      <c r="S6" s="87"/>
      <c r="T6" s="94" t="s">
        <v>1675</v>
      </c>
      <c r="U6" s="94" t="s">
        <v>1847</v>
      </c>
      <c r="V6" s="94" t="s">
        <v>1848</v>
      </c>
      <c r="W6" s="94" t="s">
        <v>1847</v>
      </c>
      <c r="X6" s="94" t="s">
        <v>1848</v>
      </c>
      <c r="Y6" s="87" t="s">
        <v>2072</v>
      </c>
      <c r="Z6" s="119"/>
      <c r="AA6" s="119"/>
      <c r="AB6" s="119"/>
      <c r="AC6" s="119"/>
      <c r="AD6" s="94" t="s">
        <v>1675</v>
      </c>
      <c r="AE6" s="94" t="s">
        <v>1847</v>
      </c>
      <c r="AF6" s="94" t="s">
        <v>1848</v>
      </c>
      <c r="AG6" s="94" t="s">
        <v>1847</v>
      </c>
      <c r="AH6" s="94" t="s">
        <v>1848</v>
      </c>
      <c r="AI6" s="94" t="s">
        <v>2072</v>
      </c>
      <c r="AJ6" s="119"/>
      <c r="AK6" s="119"/>
      <c r="AL6" s="94" t="s">
        <v>1675</v>
      </c>
      <c r="AM6" s="94" t="s">
        <v>1847</v>
      </c>
      <c r="AN6" s="94" t="s">
        <v>1848</v>
      </c>
      <c r="AO6" s="94" t="s">
        <v>1847</v>
      </c>
      <c r="AP6" s="94" t="s">
        <v>1848</v>
      </c>
      <c r="AQ6" s="94" t="s">
        <v>2072</v>
      </c>
      <c r="AR6" s="119"/>
      <c r="AS6" s="119"/>
      <c r="AT6" s="87"/>
      <c r="AU6" s="94" t="s">
        <v>2076</v>
      </c>
      <c r="AV6" s="94" t="s">
        <v>2075</v>
      </c>
      <c r="AW6" s="94" t="s">
        <v>2072</v>
      </c>
      <c r="AX6" s="86"/>
      <c r="AY6" s="86"/>
      <c r="AZ6" s="94" t="s">
        <v>1675</v>
      </c>
      <c r="BA6" s="94" t="s">
        <v>2074</v>
      </c>
      <c r="BB6" s="94" t="s">
        <v>2073</v>
      </c>
      <c r="BC6" s="94" t="s">
        <v>2074</v>
      </c>
      <c r="BD6" s="94" t="s">
        <v>2073</v>
      </c>
      <c r="BE6" s="94" t="s">
        <v>2072</v>
      </c>
      <c r="BF6" s="86"/>
      <c r="BG6" s="86"/>
      <c r="BH6" s="94" t="s">
        <v>1675</v>
      </c>
      <c r="BI6" s="94" t="s">
        <v>1847</v>
      </c>
      <c r="BJ6" s="94" t="s">
        <v>1848</v>
      </c>
      <c r="BK6" s="94" t="s">
        <v>1847</v>
      </c>
      <c r="BL6" s="94" t="s">
        <v>1848</v>
      </c>
      <c r="BM6" s="94" t="s">
        <v>2072</v>
      </c>
      <c r="BN6" s="86"/>
      <c r="BO6" s="119"/>
      <c r="BP6" s="62" t="s">
        <v>1675</v>
      </c>
      <c r="BQ6" s="73" t="s">
        <v>2071</v>
      </c>
      <c r="BR6" s="73" t="s">
        <v>2070</v>
      </c>
      <c r="BS6" s="73" t="s">
        <v>2071</v>
      </c>
      <c r="BT6" s="73" t="s">
        <v>2070</v>
      </c>
      <c r="BU6" s="119"/>
      <c r="BV6" s="119"/>
      <c r="BW6" s="87" t="s">
        <v>2068</v>
      </c>
      <c r="BX6" s="94" t="s">
        <v>1848</v>
      </c>
      <c r="BY6" s="94" t="s">
        <v>1847</v>
      </c>
      <c r="BZ6" s="94" t="s">
        <v>1848</v>
      </c>
      <c r="CA6" s="94" t="s">
        <v>1847</v>
      </c>
      <c r="CB6" s="86"/>
      <c r="CC6" s="86"/>
      <c r="CD6" s="86"/>
      <c r="CE6" s="87"/>
      <c r="CF6" s="115"/>
      <c r="CG6" s="115"/>
      <c r="CH6" s="115"/>
      <c r="CI6" s="115"/>
      <c r="CJ6" s="115"/>
      <c r="CK6" s="115"/>
      <c r="CL6" s="115"/>
      <c r="CM6" s="115"/>
      <c r="CN6" s="115"/>
      <c r="CO6" s="115"/>
      <c r="CP6" s="115"/>
      <c r="CQ6" s="115"/>
      <c r="CR6" s="89"/>
      <c r="CS6" s="89"/>
      <c r="CT6" s="89"/>
      <c r="CU6" s="74"/>
      <c r="CV6" s="74"/>
      <c r="CX6" s="45" t="s">
        <v>2069</v>
      </c>
    </row>
    <row r="7" spans="1:104" x14ac:dyDescent="0.45">
      <c r="A7" s="45" t="s">
        <v>2068</v>
      </c>
      <c r="B7" s="45" t="s">
        <v>2067</v>
      </c>
      <c r="C7" s="45" t="s">
        <v>2066</v>
      </c>
      <c r="D7" s="45" t="s">
        <v>2067</v>
      </c>
      <c r="E7" s="45" t="s">
        <v>2066</v>
      </c>
      <c r="G7" s="45" t="s">
        <v>2068</v>
      </c>
      <c r="H7" s="87" t="s">
        <v>2067</v>
      </c>
      <c r="I7" s="87" t="s">
        <v>2066</v>
      </c>
      <c r="J7" s="87" t="s">
        <v>2067</v>
      </c>
      <c r="K7" s="87" t="s">
        <v>2066</v>
      </c>
      <c r="M7" s="45" t="s">
        <v>2068</v>
      </c>
      <c r="N7" s="74" t="s">
        <v>2067</v>
      </c>
      <c r="O7" s="74" t="s">
        <v>2066</v>
      </c>
      <c r="P7" s="74" t="s">
        <v>2067</v>
      </c>
      <c r="Q7" s="74" t="s">
        <v>2066</v>
      </c>
      <c r="T7" s="45">
        <v>1970</v>
      </c>
      <c r="U7" s="40">
        <v>3770855</v>
      </c>
      <c r="V7" s="40">
        <v>3774747</v>
      </c>
      <c r="W7" s="40">
        <v>264207</v>
      </c>
      <c r="X7" s="40">
        <v>270374</v>
      </c>
      <c r="Y7" s="76">
        <v>8081229</v>
      </c>
      <c r="Z7" s="40"/>
      <c r="AD7" s="78">
        <v>1970</v>
      </c>
      <c r="AE7" s="79">
        <v>2167</v>
      </c>
      <c r="AF7" s="80">
        <v>2312</v>
      </c>
      <c r="AG7" s="81">
        <v>40944</v>
      </c>
      <c r="AH7" s="81">
        <v>32231</v>
      </c>
      <c r="AI7" s="40">
        <f t="shared" ref="AI7:AI38" si="0">AE7+AF7+AG7+AH7</f>
        <v>77654</v>
      </c>
      <c r="AJ7" s="40"/>
      <c r="AL7" s="78">
        <v>1970</v>
      </c>
      <c r="AM7" s="79">
        <v>3482</v>
      </c>
      <c r="AN7" s="79">
        <v>4507</v>
      </c>
      <c r="AO7" s="82">
        <v>12289</v>
      </c>
      <c r="AP7" s="83">
        <v>8524</v>
      </c>
      <c r="AQ7" s="40">
        <v>28802</v>
      </c>
      <c r="AR7" s="40"/>
      <c r="AS7" s="40"/>
      <c r="AT7" s="87">
        <v>1970</v>
      </c>
      <c r="AU7" s="112">
        <v>1.8745704075710139</v>
      </c>
      <c r="AV7" s="112">
        <v>2.38079404499782</v>
      </c>
      <c r="AW7" s="112">
        <v>1.92</v>
      </c>
      <c r="AZ7" s="77">
        <v>1970</v>
      </c>
      <c r="BA7" s="40">
        <v>49849</v>
      </c>
      <c r="BB7" s="40">
        <v>47297</v>
      </c>
      <c r="BC7" s="40">
        <v>6579</v>
      </c>
      <c r="BD7" s="40">
        <v>6270</v>
      </c>
      <c r="BE7" s="40">
        <v>109995</v>
      </c>
      <c r="BH7" s="77">
        <v>1970</v>
      </c>
      <c r="BI7" s="40">
        <v>42027</v>
      </c>
      <c r="BJ7" s="40">
        <v>35266</v>
      </c>
      <c r="BK7" s="40">
        <v>1386</v>
      </c>
      <c r="BL7" s="40">
        <v>1342</v>
      </c>
      <c r="BM7" s="40">
        <v>80021</v>
      </c>
      <c r="BP7" s="62">
        <v>1970</v>
      </c>
      <c r="BQ7" s="63">
        <v>72.25</v>
      </c>
      <c r="BR7" s="63">
        <v>14.31</v>
      </c>
      <c r="BS7" s="63">
        <v>77.23</v>
      </c>
      <c r="BT7" s="63">
        <v>16.96</v>
      </c>
      <c r="BW7" s="45">
        <v>0</v>
      </c>
      <c r="BX7" s="71">
        <v>100</v>
      </c>
      <c r="BY7" s="71">
        <v>100</v>
      </c>
      <c r="BZ7" s="72">
        <v>100</v>
      </c>
      <c r="CA7" s="72">
        <v>100</v>
      </c>
      <c r="CE7" s="40"/>
      <c r="CR7" s="72"/>
      <c r="CS7" s="72"/>
      <c r="CT7" s="72"/>
      <c r="CU7" s="72"/>
      <c r="CV7" s="72"/>
      <c r="CX7" s="45" t="s">
        <v>2065</v>
      </c>
      <c r="CY7" s="45">
        <v>2022</v>
      </c>
      <c r="CZ7" s="45">
        <v>14000000</v>
      </c>
    </row>
    <row r="8" spans="1:104" x14ac:dyDescent="0.45">
      <c r="A8" s="42">
        <v>0</v>
      </c>
      <c r="B8" s="40">
        <v>54903</v>
      </c>
      <c r="C8" s="40">
        <v>354</v>
      </c>
      <c r="D8" s="40">
        <v>52213</v>
      </c>
      <c r="E8" s="40">
        <v>410</v>
      </c>
      <c r="F8" s="40"/>
      <c r="G8" s="42">
        <v>0</v>
      </c>
      <c r="H8" s="95">
        <v>53783</v>
      </c>
      <c r="I8" s="95">
        <v>312</v>
      </c>
      <c r="J8" s="95">
        <v>50778</v>
      </c>
      <c r="K8" s="95">
        <v>313</v>
      </c>
      <c r="L8" s="40"/>
      <c r="M8" s="42">
        <v>0</v>
      </c>
      <c r="N8" s="88">
        <v>68295</v>
      </c>
      <c r="O8" s="88">
        <v>408</v>
      </c>
      <c r="P8" s="88">
        <v>64552</v>
      </c>
      <c r="Q8" s="88">
        <v>386</v>
      </c>
      <c r="R8" s="40"/>
      <c r="T8" s="45">
        <v>1971</v>
      </c>
      <c r="U8" s="40">
        <v>3783267</v>
      </c>
      <c r="V8" s="40">
        <v>3791381</v>
      </c>
      <c r="W8" s="40">
        <v>264564</v>
      </c>
      <c r="X8" s="40">
        <v>274969</v>
      </c>
      <c r="Y8" s="76">
        <v>8115165</v>
      </c>
      <c r="Z8" s="40"/>
      <c r="AD8" s="78">
        <v>1971</v>
      </c>
      <c r="AE8" s="82">
        <v>2114</v>
      </c>
      <c r="AF8" s="83">
        <v>2272</v>
      </c>
      <c r="AG8" s="83">
        <v>20237</v>
      </c>
      <c r="AH8" s="83">
        <v>18264</v>
      </c>
      <c r="AI8" s="40">
        <f t="shared" si="0"/>
        <v>42887</v>
      </c>
      <c r="AJ8" s="40"/>
      <c r="AL8" s="78">
        <v>1971</v>
      </c>
      <c r="AM8" s="79">
        <v>4799</v>
      </c>
      <c r="AN8" s="79">
        <v>5567</v>
      </c>
      <c r="AO8" s="82">
        <v>17707</v>
      </c>
      <c r="AP8" s="83">
        <v>11843</v>
      </c>
      <c r="AQ8" s="40">
        <v>39916</v>
      </c>
      <c r="AR8" s="40"/>
      <c r="AS8" s="40"/>
      <c r="AT8" s="87">
        <v>1971</v>
      </c>
      <c r="AU8" s="112">
        <v>1.9186401215900137</v>
      </c>
      <c r="AV8" s="112">
        <v>2.3736906942924136</v>
      </c>
      <c r="AW8" s="112">
        <v>1.96</v>
      </c>
      <c r="AZ8" s="77">
        <v>1971</v>
      </c>
      <c r="BA8" s="40">
        <v>52105</v>
      </c>
      <c r="BB8" s="40">
        <v>48846</v>
      </c>
      <c r="BC8" s="40">
        <v>6861</v>
      </c>
      <c r="BD8" s="40">
        <v>6540</v>
      </c>
      <c r="BE8" s="40">
        <v>114352</v>
      </c>
      <c r="BH8" s="77">
        <v>1971</v>
      </c>
      <c r="BI8" s="40">
        <v>44061</v>
      </c>
      <c r="BJ8" s="40">
        <v>35799</v>
      </c>
      <c r="BK8" s="40">
        <v>1502</v>
      </c>
      <c r="BL8" s="40">
        <v>1373</v>
      </c>
      <c r="BM8" s="40">
        <v>82735</v>
      </c>
      <c r="BP8" s="62">
        <v>1971</v>
      </c>
      <c r="BQ8" s="63">
        <v>71.98</v>
      </c>
      <c r="BR8" s="63">
        <v>14.07</v>
      </c>
      <c r="BS8" s="63">
        <v>77.41</v>
      </c>
      <c r="BT8" s="63">
        <v>17.07</v>
      </c>
      <c r="BW8" s="45">
        <v>1</v>
      </c>
      <c r="BX8" s="71">
        <v>94.972790904017614</v>
      </c>
      <c r="BY8" s="71">
        <v>93.50031410795782</v>
      </c>
      <c r="BZ8" s="72">
        <v>99.814138128958533</v>
      </c>
      <c r="CA8" s="72">
        <v>99.80761382933332</v>
      </c>
      <c r="CB8" s="3">
        <f>BX7-BX8</f>
        <v>5.0272090959823856</v>
      </c>
      <c r="CC8" s="3">
        <f>BY7-BY8</f>
        <v>6.4996858920421801</v>
      </c>
      <c r="CD8" s="3">
        <f>BZ7-BZ8</f>
        <v>0.18586187104146745</v>
      </c>
      <c r="CE8" s="3">
        <f>CA7-CA8</f>
        <v>0.19238617066667985</v>
      </c>
      <c r="CR8" s="72"/>
      <c r="CS8" s="72"/>
      <c r="CT8" s="72"/>
      <c r="CU8" s="72"/>
      <c r="CV8" s="72"/>
      <c r="CY8" s="45">
        <v>2022</v>
      </c>
      <c r="CZ8" s="45">
        <v>0</v>
      </c>
    </row>
    <row r="9" spans="1:104" x14ac:dyDescent="0.45">
      <c r="A9" s="42">
        <v>1</v>
      </c>
      <c r="B9" s="40">
        <v>54433</v>
      </c>
      <c r="C9" s="40">
        <v>1221</v>
      </c>
      <c r="D9" s="40">
        <v>51145</v>
      </c>
      <c r="E9" s="40">
        <v>1284</v>
      </c>
      <c r="F9" s="40"/>
      <c r="G9" s="42">
        <v>1</v>
      </c>
      <c r="H9" s="95">
        <v>58223</v>
      </c>
      <c r="I9" s="95">
        <v>1188</v>
      </c>
      <c r="J9" s="95">
        <v>55536</v>
      </c>
      <c r="K9" s="95">
        <v>1176</v>
      </c>
      <c r="L9" s="40"/>
      <c r="M9" s="42">
        <v>1</v>
      </c>
      <c r="N9" s="88">
        <v>67748</v>
      </c>
      <c r="O9" s="88">
        <v>1122</v>
      </c>
      <c r="P9" s="88">
        <v>64036</v>
      </c>
      <c r="Q9" s="88">
        <v>1052</v>
      </c>
      <c r="R9" s="40"/>
      <c r="T9" s="45">
        <v>1972</v>
      </c>
      <c r="U9" s="40">
        <v>3792629</v>
      </c>
      <c r="V9" s="40">
        <v>3804564</v>
      </c>
      <c r="W9" s="40">
        <v>257729</v>
      </c>
      <c r="X9" s="40">
        <v>272794</v>
      </c>
      <c r="Y9" s="76">
        <v>8129129</v>
      </c>
      <c r="Z9" s="40"/>
      <c r="AD9" s="78">
        <v>1972</v>
      </c>
      <c r="AE9" s="82">
        <v>2252</v>
      </c>
      <c r="AF9" s="83">
        <v>2463</v>
      </c>
      <c r="AG9" s="83">
        <v>13269</v>
      </c>
      <c r="AH9" s="83">
        <v>12115</v>
      </c>
      <c r="AI9" s="40">
        <f t="shared" si="0"/>
        <v>30099</v>
      </c>
      <c r="AJ9" s="40"/>
      <c r="AL9" s="78">
        <v>1972</v>
      </c>
      <c r="AM9" s="79">
        <v>5649</v>
      </c>
      <c r="AN9" s="79">
        <v>6480</v>
      </c>
      <c r="AO9" s="82">
        <v>18043</v>
      </c>
      <c r="AP9" s="83">
        <v>12436</v>
      </c>
      <c r="AQ9" s="40">
        <v>42608</v>
      </c>
      <c r="AR9" s="40"/>
      <c r="AS9" s="40"/>
      <c r="AT9" s="87">
        <v>1972</v>
      </c>
      <c r="AU9" s="112">
        <v>1.8782009744743267</v>
      </c>
      <c r="AV9" s="112">
        <v>2.2519875099017415</v>
      </c>
      <c r="AW9" s="112">
        <v>1.91</v>
      </c>
      <c r="AZ9" s="77">
        <v>1972</v>
      </c>
      <c r="BA9" s="40">
        <v>51382</v>
      </c>
      <c r="BB9" s="40">
        <v>48347</v>
      </c>
      <c r="BC9" s="40">
        <v>6443</v>
      </c>
      <c r="BD9" s="40">
        <v>6008</v>
      </c>
      <c r="BE9" s="40">
        <v>112180</v>
      </c>
      <c r="BH9" s="77">
        <v>1972</v>
      </c>
      <c r="BI9" s="40">
        <v>44420</v>
      </c>
      <c r="BJ9" s="40">
        <v>36611</v>
      </c>
      <c r="BK9" s="40">
        <v>1593</v>
      </c>
      <c r="BL9" s="40">
        <v>1432</v>
      </c>
      <c r="BM9" s="40">
        <v>84056</v>
      </c>
      <c r="BP9" s="62">
        <v>1972</v>
      </c>
      <c r="BQ9" s="63">
        <v>72.010000000000005</v>
      </c>
      <c r="BR9" s="63">
        <v>14.11</v>
      </c>
      <c r="BS9" s="63">
        <v>77.52</v>
      </c>
      <c r="BT9" s="63">
        <v>17.07</v>
      </c>
      <c r="BW9" s="45">
        <v>2</v>
      </c>
      <c r="BX9" s="71">
        <v>94.065351684839939</v>
      </c>
      <c r="BY9" s="71">
        <v>92.39507323836655</v>
      </c>
      <c r="BZ9" s="72">
        <v>99.80261238819854</v>
      </c>
      <c r="CA9" s="72">
        <v>99.795855854232201</v>
      </c>
      <c r="CE9" s="40"/>
      <c r="CR9" s="72"/>
      <c r="CS9" s="72"/>
      <c r="CT9" s="72"/>
      <c r="CU9" s="72"/>
      <c r="CV9" s="72"/>
      <c r="CX9" s="45" t="s">
        <v>2064</v>
      </c>
      <c r="CY9" s="45">
        <v>2022</v>
      </c>
      <c r="CZ9" s="45">
        <v>6000000</v>
      </c>
    </row>
    <row r="10" spans="1:104" x14ac:dyDescent="0.45">
      <c r="A10" s="42">
        <v>2</v>
      </c>
      <c r="B10" s="40">
        <v>56795</v>
      </c>
      <c r="C10" s="40">
        <v>1802</v>
      </c>
      <c r="D10" s="40">
        <v>53926</v>
      </c>
      <c r="E10" s="40">
        <v>1899</v>
      </c>
      <c r="F10" s="40"/>
      <c r="G10" s="42">
        <v>2</v>
      </c>
      <c r="H10" s="95">
        <v>57804</v>
      </c>
      <c r="I10" s="95">
        <v>1919</v>
      </c>
      <c r="J10" s="95">
        <v>54444</v>
      </c>
      <c r="K10" s="95">
        <v>1860</v>
      </c>
      <c r="L10" s="40"/>
      <c r="M10" s="42">
        <v>2</v>
      </c>
      <c r="N10" s="88">
        <v>67217</v>
      </c>
      <c r="O10" s="88">
        <v>1767</v>
      </c>
      <c r="P10" s="88">
        <v>63536</v>
      </c>
      <c r="Q10" s="88">
        <v>1643</v>
      </c>
      <c r="R10" s="40"/>
      <c r="T10" s="45">
        <v>1973</v>
      </c>
      <c r="U10" s="40">
        <v>3800072</v>
      </c>
      <c r="V10" s="40">
        <v>3816934</v>
      </c>
      <c r="W10" s="40">
        <v>252925</v>
      </c>
      <c r="X10" s="40">
        <v>272084</v>
      </c>
      <c r="Y10" s="76">
        <v>8144428</v>
      </c>
      <c r="Z10" s="40"/>
      <c r="AD10" s="78">
        <v>1973</v>
      </c>
      <c r="AE10" s="82">
        <v>2405</v>
      </c>
      <c r="AF10" s="83">
        <v>2649</v>
      </c>
      <c r="AG10" s="83">
        <v>12751</v>
      </c>
      <c r="AH10" s="83">
        <v>11851</v>
      </c>
      <c r="AI10" s="40">
        <f t="shared" si="0"/>
        <v>29656</v>
      </c>
      <c r="AJ10" s="40"/>
      <c r="AL10" s="78">
        <v>1973</v>
      </c>
      <c r="AM10" s="79">
        <v>6444</v>
      </c>
      <c r="AN10" s="79">
        <v>7045</v>
      </c>
      <c r="AO10" s="82">
        <v>16623</v>
      </c>
      <c r="AP10" s="83">
        <v>11469</v>
      </c>
      <c r="AQ10" s="40">
        <v>41581</v>
      </c>
      <c r="AR10" s="40"/>
      <c r="AS10" s="40"/>
      <c r="AT10" s="87">
        <v>1973</v>
      </c>
      <c r="AU10" s="112">
        <v>1.8405393006756912</v>
      </c>
      <c r="AV10" s="112">
        <v>2.174095394102741</v>
      </c>
      <c r="AW10" s="112">
        <v>1.87</v>
      </c>
      <c r="AZ10" s="77">
        <v>1973</v>
      </c>
      <c r="BA10" s="40">
        <v>50269</v>
      </c>
      <c r="BB10" s="40">
        <v>47799</v>
      </c>
      <c r="BC10" s="40">
        <v>6055</v>
      </c>
      <c r="BD10" s="40">
        <v>5470</v>
      </c>
      <c r="BE10" s="40">
        <v>109593</v>
      </c>
      <c r="BH10" s="77">
        <v>1973</v>
      </c>
      <c r="BI10" s="40">
        <v>45572</v>
      </c>
      <c r="BJ10" s="40">
        <v>37066</v>
      </c>
      <c r="BK10" s="40">
        <v>1556</v>
      </c>
      <c r="BL10" s="40">
        <v>1448</v>
      </c>
      <c r="BM10" s="40">
        <v>85642</v>
      </c>
      <c r="BP10" s="62">
        <v>1973</v>
      </c>
      <c r="BQ10" s="63">
        <v>72.150000000000006</v>
      </c>
      <c r="BR10" s="63">
        <v>14</v>
      </c>
      <c r="BS10" s="63">
        <v>77.709999999999994</v>
      </c>
      <c r="BT10" s="63">
        <v>17.18</v>
      </c>
      <c r="BW10" s="45">
        <v>3</v>
      </c>
      <c r="BX10" s="71">
        <v>93.66863597221392</v>
      </c>
      <c r="BY10" s="71">
        <v>91.9784553626953</v>
      </c>
      <c r="BZ10" s="72">
        <v>99.793678092566125</v>
      </c>
      <c r="CA10" s="72">
        <v>99.786880303165091</v>
      </c>
      <c r="CE10" s="40"/>
      <c r="CR10" s="72"/>
      <c r="CS10" s="72"/>
      <c r="CT10" s="72"/>
      <c r="CU10" s="72"/>
      <c r="CV10" s="72"/>
      <c r="CY10" s="45">
        <v>2022</v>
      </c>
      <c r="CZ10" s="45">
        <v>0</v>
      </c>
    </row>
    <row r="11" spans="1:104" x14ac:dyDescent="0.45">
      <c r="A11" s="42">
        <v>3</v>
      </c>
      <c r="B11" s="40">
        <v>60959</v>
      </c>
      <c r="C11" s="40">
        <v>1936</v>
      </c>
      <c r="D11" s="40">
        <v>57436</v>
      </c>
      <c r="E11" s="40">
        <v>1949</v>
      </c>
      <c r="F11" s="40"/>
      <c r="G11" s="42">
        <v>3</v>
      </c>
      <c r="H11" s="95">
        <v>58416</v>
      </c>
      <c r="I11" s="95">
        <v>2526</v>
      </c>
      <c r="J11" s="95">
        <v>54967</v>
      </c>
      <c r="K11" s="95">
        <v>2441</v>
      </c>
      <c r="L11" s="40"/>
      <c r="M11" s="42">
        <v>3</v>
      </c>
      <c r="N11" s="88">
        <v>66695</v>
      </c>
      <c r="O11" s="88">
        <v>2396</v>
      </c>
      <c r="P11" s="88">
        <v>63044</v>
      </c>
      <c r="Q11" s="88">
        <v>2221</v>
      </c>
      <c r="R11" s="40"/>
      <c r="T11" s="45">
        <v>1974</v>
      </c>
      <c r="U11" s="40">
        <v>3809949</v>
      </c>
      <c r="V11" s="40">
        <v>3831801</v>
      </c>
      <c r="W11" s="40">
        <v>257387</v>
      </c>
      <c r="X11" s="40">
        <v>277119</v>
      </c>
      <c r="Y11" s="76">
        <v>8176691</v>
      </c>
      <c r="Z11" s="40"/>
      <c r="AA11" s="40"/>
      <c r="AB11" s="40"/>
      <c r="AC11" s="40"/>
      <c r="AD11" s="78">
        <v>1974</v>
      </c>
      <c r="AE11" s="82">
        <v>3074</v>
      </c>
      <c r="AF11" s="83">
        <v>3135</v>
      </c>
      <c r="AG11" s="83">
        <v>17031</v>
      </c>
      <c r="AH11" s="83">
        <v>14517</v>
      </c>
      <c r="AI11" s="40">
        <f t="shared" si="0"/>
        <v>37757</v>
      </c>
      <c r="AJ11" s="40"/>
      <c r="AK11" s="40"/>
      <c r="AL11" s="78">
        <v>1974</v>
      </c>
      <c r="AM11" s="79">
        <v>5110</v>
      </c>
      <c r="AN11" s="79">
        <v>5586</v>
      </c>
      <c r="AO11" s="82">
        <v>10893</v>
      </c>
      <c r="AP11" s="83">
        <v>7833</v>
      </c>
      <c r="AQ11" s="40">
        <v>29422</v>
      </c>
      <c r="AR11" s="40"/>
      <c r="AS11" s="40"/>
      <c r="AT11" s="87">
        <v>1974</v>
      </c>
      <c r="AU11" s="112">
        <v>1.8520192436581275</v>
      </c>
      <c r="AV11" s="112">
        <v>2.177683604386901</v>
      </c>
      <c r="AW11" s="112">
        <v>1.87</v>
      </c>
      <c r="AZ11" s="77">
        <v>1974</v>
      </c>
      <c r="BA11" s="40">
        <v>50825</v>
      </c>
      <c r="BB11" s="40">
        <v>47823</v>
      </c>
      <c r="BC11" s="40">
        <v>5744</v>
      </c>
      <c r="BD11" s="40">
        <v>5508</v>
      </c>
      <c r="BE11" s="40">
        <v>109900</v>
      </c>
      <c r="BH11" s="77">
        <v>1974</v>
      </c>
      <c r="BI11" s="40">
        <v>45897</v>
      </c>
      <c r="BJ11" s="40">
        <v>37259</v>
      </c>
      <c r="BK11" s="40">
        <v>1637</v>
      </c>
      <c r="BL11" s="40">
        <v>1527</v>
      </c>
      <c r="BM11" s="40">
        <v>86320</v>
      </c>
      <c r="BP11" s="62">
        <v>1974</v>
      </c>
      <c r="BQ11" s="63">
        <v>72.2</v>
      </c>
      <c r="BR11" s="63">
        <v>14.08</v>
      </c>
      <c r="BS11" s="63">
        <v>77.91</v>
      </c>
      <c r="BT11" s="63">
        <v>17.329999999999998</v>
      </c>
      <c r="BW11" s="45">
        <v>4</v>
      </c>
      <c r="BX11" s="71">
        <v>93.353385253180733</v>
      </c>
      <c r="BY11" s="71">
        <v>91.679746245191879</v>
      </c>
      <c r="BZ11" s="72">
        <v>99.786789196799106</v>
      </c>
      <c r="CA11" s="72">
        <v>99.780341872757958</v>
      </c>
      <c r="CE11" s="40"/>
      <c r="CR11" s="72"/>
      <c r="CS11" s="72"/>
      <c r="CT11" s="72"/>
      <c r="CU11" s="72"/>
      <c r="CV11" s="72"/>
      <c r="CX11" s="45" t="s">
        <v>2063</v>
      </c>
      <c r="CY11" s="45">
        <v>2022</v>
      </c>
      <c r="CZ11" s="45">
        <v>1.2</v>
      </c>
    </row>
    <row r="12" spans="1:104" x14ac:dyDescent="0.45">
      <c r="A12" s="42">
        <v>4</v>
      </c>
      <c r="B12" s="40">
        <v>61538</v>
      </c>
      <c r="C12" s="40">
        <v>1992</v>
      </c>
      <c r="D12" s="40">
        <v>57991</v>
      </c>
      <c r="E12" s="40">
        <v>1997</v>
      </c>
      <c r="F12" s="40"/>
      <c r="G12" s="42">
        <v>4</v>
      </c>
      <c r="H12" s="95">
        <v>58777</v>
      </c>
      <c r="I12" s="95">
        <v>3235</v>
      </c>
      <c r="J12" s="95">
        <v>55727</v>
      </c>
      <c r="K12" s="95">
        <v>2942</v>
      </c>
      <c r="L12" s="40"/>
      <c r="M12" s="42">
        <v>4</v>
      </c>
      <c r="N12" s="88">
        <v>66166</v>
      </c>
      <c r="O12" s="88">
        <v>2968</v>
      </c>
      <c r="P12" s="88">
        <v>62543</v>
      </c>
      <c r="Q12" s="88">
        <v>2745</v>
      </c>
      <c r="R12" s="40"/>
      <c r="T12" s="45">
        <v>1975</v>
      </c>
      <c r="U12" s="40">
        <v>3815680</v>
      </c>
      <c r="V12" s="40">
        <v>3842603</v>
      </c>
      <c r="W12" s="40">
        <v>265235</v>
      </c>
      <c r="X12" s="40">
        <v>284646</v>
      </c>
      <c r="Y12" s="76">
        <v>8208442</v>
      </c>
      <c r="Z12" s="40"/>
      <c r="AA12" s="40"/>
      <c r="AB12" s="40"/>
      <c r="AC12" s="40"/>
      <c r="AD12" s="78">
        <v>1975</v>
      </c>
      <c r="AE12" s="82">
        <v>3226</v>
      </c>
      <c r="AF12" s="83">
        <v>3355</v>
      </c>
      <c r="AG12" s="83">
        <v>21116</v>
      </c>
      <c r="AH12" s="83">
        <v>16735</v>
      </c>
      <c r="AI12" s="40">
        <f t="shared" si="0"/>
        <v>44432</v>
      </c>
      <c r="AJ12" s="40"/>
      <c r="AK12" s="40"/>
      <c r="AL12" s="78">
        <v>1975</v>
      </c>
      <c r="AM12" s="79">
        <v>4240</v>
      </c>
      <c r="AN12" s="79">
        <v>4739</v>
      </c>
      <c r="AO12" s="82">
        <v>11494</v>
      </c>
      <c r="AP12" s="83">
        <v>7677</v>
      </c>
      <c r="AQ12" s="40">
        <v>28150</v>
      </c>
      <c r="AR12" s="40"/>
      <c r="AS12" s="40"/>
      <c r="AT12" s="87">
        <v>1975</v>
      </c>
      <c r="AU12" s="112">
        <v>1.7386735595420639</v>
      </c>
      <c r="AV12" s="112">
        <v>2.1172310217835921</v>
      </c>
      <c r="AW12" s="112">
        <v>1.77</v>
      </c>
      <c r="AZ12" s="77">
        <v>1975</v>
      </c>
      <c r="BA12" s="40">
        <v>47476</v>
      </c>
      <c r="BB12" s="40">
        <v>45032</v>
      </c>
      <c r="BC12" s="40">
        <v>5756</v>
      </c>
      <c r="BD12" s="40">
        <v>5396</v>
      </c>
      <c r="BE12" s="40">
        <v>103660</v>
      </c>
      <c r="BH12" s="77">
        <v>1975</v>
      </c>
      <c r="BI12" s="40">
        <v>46564</v>
      </c>
      <c r="BJ12" s="40">
        <v>38358</v>
      </c>
      <c r="BK12" s="40">
        <v>1775</v>
      </c>
      <c r="BL12" s="40">
        <v>1524</v>
      </c>
      <c r="BM12" s="40">
        <v>88221</v>
      </c>
      <c r="BP12" s="62">
        <v>1975</v>
      </c>
      <c r="BQ12" s="63">
        <v>72.150000000000006</v>
      </c>
      <c r="BR12" s="63">
        <v>14.06</v>
      </c>
      <c r="BS12" s="63">
        <v>77.930000000000007</v>
      </c>
      <c r="BT12" s="63">
        <v>17.350000000000001</v>
      </c>
      <c r="BW12" s="45">
        <v>5</v>
      </c>
      <c r="BX12" s="71">
        <v>93.084643300857593</v>
      </c>
      <c r="BY12" s="71">
        <v>91.431436298118129</v>
      </c>
      <c r="BZ12" s="72">
        <v>99.780745554582239</v>
      </c>
      <c r="CA12" s="72">
        <v>99.77447492396756</v>
      </c>
      <c r="CE12" s="40"/>
      <c r="CR12" s="72"/>
      <c r="CS12" s="72"/>
      <c r="CT12" s="72"/>
      <c r="CU12" s="72"/>
      <c r="CV12" s="72"/>
      <c r="CY12" s="45">
        <v>2022</v>
      </c>
      <c r="CZ12" s="45">
        <v>0</v>
      </c>
    </row>
    <row r="13" spans="1:104" x14ac:dyDescent="0.45">
      <c r="A13" s="42">
        <v>5</v>
      </c>
      <c r="B13" s="40">
        <v>61296</v>
      </c>
      <c r="C13" s="40">
        <v>2185</v>
      </c>
      <c r="D13" s="40">
        <v>58019</v>
      </c>
      <c r="E13" s="40">
        <v>2136</v>
      </c>
      <c r="F13" s="40"/>
      <c r="G13" s="42">
        <v>5</v>
      </c>
      <c r="H13" s="95">
        <v>58516</v>
      </c>
      <c r="I13" s="95">
        <v>3927</v>
      </c>
      <c r="J13" s="95">
        <v>55418</v>
      </c>
      <c r="K13" s="95">
        <v>3687</v>
      </c>
      <c r="L13" s="40"/>
      <c r="M13" s="42">
        <v>5</v>
      </c>
      <c r="N13" s="88">
        <v>65631</v>
      </c>
      <c r="O13" s="88">
        <v>3489</v>
      </c>
      <c r="P13" s="88">
        <v>62037</v>
      </c>
      <c r="Q13" s="88">
        <v>3229</v>
      </c>
      <c r="R13" s="40"/>
      <c r="T13" s="45">
        <v>1976</v>
      </c>
      <c r="U13" s="40">
        <v>3817804</v>
      </c>
      <c r="V13" s="40">
        <v>3850106</v>
      </c>
      <c r="W13" s="40">
        <v>274461</v>
      </c>
      <c r="X13" s="40">
        <v>293608</v>
      </c>
      <c r="Y13" s="76">
        <v>8236179</v>
      </c>
      <c r="Z13" s="40"/>
      <c r="AA13" s="40"/>
      <c r="AB13" s="40"/>
      <c r="AC13" s="40"/>
      <c r="AD13" s="78">
        <v>1976</v>
      </c>
      <c r="AE13" s="82">
        <v>2990</v>
      </c>
      <c r="AF13" s="83">
        <v>3258</v>
      </c>
      <c r="AG13" s="83">
        <v>21645</v>
      </c>
      <c r="AH13" s="83">
        <v>17820</v>
      </c>
      <c r="AI13" s="40">
        <f t="shared" si="0"/>
        <v>45713</v>
      </c>
      <c r="AJ13" s="40"/>
      <c r="AK13" s="40"/>
      <c r="AL13" s="78">
        <v>1976</v>
      </c>
      <c r="AM13" s="79">
        <v>3856</v>
      </c>
      <c r="AN13" s="79">
        <v>4354</v>
      </c>
      <c r="AO13" s="82">
        <v>10495</v>
      </c>
      <c r="AP13" s="83">
        <v>7197</v>
      </c>
      <c r="AQ13" s="40">
        <v>25902</v>
      </c>
      <c r="AR13" s="40"/>
      <c r="AS13" s="40"/>
      <c r="AT13" s="87">
        <v>1976</v>
      </c>
      <c r="AU13" s="112">
        <v>1.6439024545546574</v>
      </c>
      <c r="AV13" s="112">
        <v>2.0744656478919885</v>
      </c>
      <c r="AW13" s="112">
        <v>1.68</v>
      </c>
      <c r="AZ13" s="77">
        <v>1976</v>
      </c>
      <c r="BA13" s="40">
        <v>44730</v>
      </c>
      <c r="BB13" s="40">
        <v>42326</v>
      </c>
      <c r="BC13" s="40">
        <v>5824</v>
      </c>
      <c r="BD13" s="40">
        <v>5494</v>
      </c>
      <c r="BE13" s="40">
        <v>98374</v>
      </c>
      <c r="BH13" s="77">
        <v>1976</v>
      </c>
      <c r="BI13" s="40">
        <v>47718</v>
      </c>
      <c r="BJ13" s="40">
        <v>39374</v>
      </c>
      <c r="BK13" s="40">
        <v>1922</v>
      </c>
      <c r="BL13" s="40">
        <v>1671</v>
      </c>
      <c r="BM13" s="40">
        <v>90685</v>
      </c>
      <c r="BP13" s="62">
        <v>1976</v>
      </c>
      <c r="BQ13" s="63">
        <v>72.150000000000006</v>
      </c>
      <c r="BR13" s="63">
        <v>13.94</v>
      </c>
      <c r="BS13" s="63">
        <v>77.959999999999994</v>
      </c>
      <c r="BT13" s="63">
        <v>17.36</v>
      </c>
      <c r="BW13" s="45">
        <v>6</v>
      </c>
      <c r="BX13" s="71">
        <v>92.86340506273055</v>
      </c>
      <c r="BY13" s="71">
        <v>91.223231697795981</v>
      </c>
      <c r="BZ13" s="72">
        <v>99.775406045722576</v>
      </c>
      <c r="CA13" s="72">
        <v>99.769289619923953</v>
      </c>
      <c r="CE13" s="40"/>
      <c r="CR13" s="72"/>
      <c r="CS13" s="72"/>
      <c r="CT13" s="72"/>
      <c r="CU13" s="72"/>
      <c r="CV13" s="72"/>
      <c r="CX13" s="45" t="s">
        <v>2062</v>
      </c>
      <c r="CY13" s="45">
        <v>2022</v>
      </c>
      <c r="CZ13" s="45">
        <v>160000</v>
      </c>
    </row>
    <row r="14" spans="1:104" x14ac:dyDescent="0.45">
      <c r="A14" s="42">
        <v>6</v>
      </c>
      <c r="B14" s="40">
        <v>60784</v>
      </c>
      <c r="C14" s="40">
        <v>2404</v>
      </c>
      <c r="D14" s="40">
        <v>58043</v>
      </c>
      <c r="E14" s="40">
        <v>2351</v>
      </c>
      <c r="F14" s="40"/>
      <c r="G14" s="42">
        <v>6</v>
      </c>
      <c r="H14" s="95">
        <v>60082</v>
      </c>
      <c r="I14" s="95">
        <v>4465</v>
      </c>
      <c r="J14" s="95">
        <v>57041</v>
      </c>
      <c r="K14" s="95">
        <v>4118</v>
      </c>
      <c r="L14" s="40"/>
      <c r="M14" s="42">
        <v>6</v>
      </c>
      <c r="N14" s="88">
        <v>65092</v>
      </c>
      <c r="O14" s="88">
        <v>3971</v>
      </c>
      <c r="P14" s="88">
        <v>61526</v>
      </c>
      <c r="Q14" s="88">
        <v>3684</v>
      </c>
      <c r="R14" s="40"/>
      <c r="T14" s="45">
        <v>1977</v>
      </c>
      <c r="U14" s="40">
        <v>3819603</v>
      </c>
      <c r="V14" s="40">
        <v>3857908</v>
      </c>
      <c r="W14" s="40">
        <v>284570</v>
      </c>
      <c r="X14" s="40">
        <v>304634</v>
      </c>
      <c r="Y14" s="76">
        <v>8267116</v>
      </c>
      <c r="Z14" s="40"/>
      <c r="AA14" s="40"/>
      <c r="AB14" s="40"/>
      <c r="AC14" s="40"/>
      <c r="AD14" s="78">
        <v>1977</v>
      </c>
      <c r="AE14" s="82">
        <v>2670</v>
      </c>
      <c r="AF14" s="83">
        <v>2838</v>
      </c>
      <c r="AG14" s="83">
        <v>20132</v>
      </c>
      <c r="AH14" s="83">
        <v>18613</v>
      </c>
      <c r="AI14" s="40">
        <f t="shared" si="0"/>
        <v>44253</v>
      </c>
      <c r="AJ14" s="40"/>
      <c r="AK14" s="40"/>
      <c r="AL14" s="78">
        <v>1977</v>
      </c>
      <c r="AM14" s="79">
        <v>3743</v>
      </c>
      <c r="AN14" s="79">
        <v>3853</v>
      </c>
      <c r="AO14" s="82">
        <v>8074</v>
      </c>
      <c r="AP14" s="83">
        <v>5934</v>
      </c>
      <c r="AQ14" s="40">
        <v>21604</v>
      </c>
      <c r="AR14" s="40"/>
      <c r="AS14" s="40"/>
      <c r="AT14" s="87">
        <v>1977</v>
      </c>
      <c r="AU14" s="112">
        <v>1.6130804724006909</v>
      </c>
      <c r="AV14" s="112">
        <v>1.9783826912678131</v>
      </c>
      <c r="AW14" s="112">
        <v>1.64</v>
      </c>
      <c r="AZ14" s="77">
        <v>1977</v>
      </c>
      <c r="BA14" s="40">
        <v>43903</v>
      </c>
      <c r="BB14" s="40">
        <v>41084</v>
      </c>
      <c r="BC14" s="40">
        <v>5641</v>
      </c>
      <c r="BD14" s="40">
        <v>5507</v>
      </c>
      <c r="BE14" s="40">
        <v>96135</v>
      </c>
      <c r="BH14" s="77">
        <v>1977</v>
      </c>
      <c r="BI14" s="40">
        <v>46716</v>
      </c>
      <c r="BJ14" s="40">
        <v>37886</v>
      </c>
      <c r="BK14" s="40">
        <v>1964</v>
      </c>
      <c r="BL14" s="40">
        <v>1660</v>
      </c>
      <c r="BM14" s="40">
        <v>88226</v>
      </c>
      <c r="BP14" s="62">
        <v>1977</v>
      </c>
      <c r="BQ14" s="63">
        <v>72.400000000000006</v>
      </c>
      <c r="BR14" s="63">
        <v>14.21</v>
      </c>
      <c r="BS14" s="63">
        <v>78.569999999999993</v>
      </c>
      <c r="BT14" s="63">
        <v>17.82</v>
      </c>
      <c r="BW14" s="45">
        <v>7</v>
      </c>
      <c r="BX14" s="71">
        <v>92.694396142791433</v>
      </c>
      <c r="BY14" s="71">
        <v>91.031373739534317</v>
      </c>
      <c r="BZ14" s="72">
        <v>99.770735598202506</v>
      </c>
      <c r="CA14" s="72">
        <v>99.764752581904816</v>
      </c>
      <c r="CE14" s="40"/>
      <c r="CR14" s="72"/>
      <c r="CS14" s="72"/>
      <c r="CT14" s="72"/>
      <c r="CU14" s="72"/>
      <c r="CV14" s="72"/>
      <c r="CY14" s="45">
        <v>2022</v>
      </c>
      <c r="CZ14" s="45">
        <v>0</v>
      </c>
    </row>
    <row r="15" spans="1:104" x14ac:dyDescent="0.45">
      <c r="A15" s="42">
        <v>7</v>
      </c>
      <c r="B15" s="40">
        <v>56340</v>
      </c>
      <c r="C15" s="40">
        <v>2417</v>
      </c>
      <c r="D15" s="40">
        <v>52947</v>
      </c>
      <c r="E15" s="40">
        <v>2423</v>
      </c>
      <c r="F15" s="40"/>
      <c r="G15" s="42">
        <v>7</v>
      </c>
      <c r="H15" s="95">
        <v>58540</v>
      </c>
      <c r="I15" s="95">
        <v>5552</v>
      </c>
      <c r="J15" s="95">
        <v>54533</v>
      </c>
      <c r="K15" s="95">
        <v>5217</v>
      </c>
      <c r="L15" s="40"/>
      <c r="M15" s="42">
        <v>7</v>
      </c>
      <c r="N15" s="88">
        <v>64562</v>
      </c>
      <c r="O15" s="88">
        <v>4420</v>
      </c>
      <c r="P15" s="88">
        <v>61024</v>
      </c>
      <c r="Q15" s="88">
        <v>4105</v>
      </c>
      <c r="R15" s="40"/>
      <c r="T15" s="45">
        <v>1978</v>
      </c>
      <c r="U15" s="40">
        <v>3818623</v>
      </c>
      <c r="V15" s="40">
        <v>3862983</v>
      </c>
      <c r="W15" s="40">
        <v>290409</v>
      </c>
      <c r="X15" s="40">
        <v>311962</v>
      </c>
      <c r="Y15" s="76">
        <v>8284437</v>
      </c>
      <c r="Z15" s="40"/>
      <c r="AA15" s="40"/>
      <c r="AB15" s="40"/>
      <c r="AC15" s="40"/>
      <c r="AD15" s="78">
        <v>1978</v>
      </c>
      <c r="AE15" s="82">
        <v>2336</v>
      </c>
      <c r="AF15" s="83">
        <v>2386</v>
      </c>
      <c r="AG15" s="83">
        <v>16115</v>
      </c>
      <c r="AH15" s="83">
        <v>15540</v>
      </c>
      <c r="AI15" s="40">
        <f t="shared" si="0"/>
        <v>36377</v>
      </c>
      <c r="AJ15" s="40"/>
      <c r="AK15" s="40"/>
      <c r="AL15" s="78">
        <v>1978</v>
      </c>
      <c r="AM15" s="79">
        <v>3920</v>
      </c>
      <c r="AN15" s="79">
        <v>4103</v>
      </c>
      <c r="AO15" s="82">
        <v>8220</v>
      </c>
      <c r="AP15" s="83">
        <v>6468</v>
      </c>
      <c r="AQ15" s="40">
        <v>22711</v>
      </c>
      <c r="AR15" s="40"/>
      <c r="AS15" s="40"/>
      <c r="AT15" s="87">
        <v>1978</v>
      </c>
      <c r="AU15" s="112">
        <v>1.5634229033133509</v>
      </c>
      <c r="AV15" s="112">
        <v>1.973646989979962</v>
      </c>
      <c r="AW15" s="112">
        <v>1.6</v>
      </c>
      <c r="AZ15" s="77">
        <v>1978</v>
      </c>
      <c r="BA15" s="40">
        <v>42041</v>
      </c>
      <c r="BB15" s="40">
        <v>39881</v>
      </c>
      <c r="BC15" s="40">
        <v>5851</v>
      </c>
      <c r="BD15" s="40">
        <v>5599</v>
      </c>
      <c r="BE15" s="40">
        <v>93372</v>
      </c>
      <c r="BH15" s="77">
        <v>1978</v>
      </c>
      <c r="BI15" s="40">
        <v>47239</v>
      </c>
      <c r="BJ15" s="40">
        <v>38668</v>
      </c>
      <c r="BK15" s="40">
        <v>2061</v>
      </c>
      <c r="BL15" s="40">
        <v>1750</v>
      </c>
      <c r="BM15" s="40">
        <v>89718</v>
      </c>
      <c r="BP15" s="62">
        <v>1978</v>
      </c>
      <c r="BQ15" s="63">
        <v>72.45</v>
      </c>
      <c r="BR15" s="63">
        <v>14.2</v>
      </c>
      <c r="BS15" s="63">
        <v>78.680000000000007</v>
      </c>
      <c r="BT15" s="63">
        <v>17.8</v>
      </c>
      <c r="BW15" s="45">
        <v>8</v>
      </c>
      <c r="BX15" s="71">
        <v>92.559245736804684</v>
      </c>
      <c r="BY15" s="71">
        <v>90.862682774162309</v>
      </c>
      <c r="BZ15" s="72">
        <v>99.766529890963838</v>
      </c>
      <c r="CA15" s="72">
        <v>99.760665695379018</v>
      </c>
      <c r="CE15" s="40"/>
      <c r="CR15" s="72"/>
      <c r="CS15" s="72"/>
      <c r="CT15" s="72"/>
      <c r="CU15" s="72"/>
      <c r="CV15" s="72"/>
      <c r="CX15" s="45" t="s">
        <v>976</v>
      </c>
      <c r="CY15" s="45">
        <v>2022</v>
      </c>
      <c r="CZ15" s="45">
        <v>2.5</v>
      </c>
    </row>
    <row r="16" spans="1:104" x14ac:dyDescent="0.45">
      <c r="A16" s="42">
        <v>8</v>
      </c>
      <c r="B16" s="40">
        <v>53171</v>
      </c>
      <c r="C16" s="40">
        <v>2255</v>
      </c>
      <c r="D16" s="40">
        <v>50559</v>
      </c>
      <c r="E16" s="40">
        <v>2198</v>
      </c>
      <c r="F16" s="40"/>
      <c r="G16" s="42">
        <v>8</v>
      </c>
      <c r="H16" s="95">
        <v>57820</v>
      </c>
      <c r="I16" s="95">
        <v>6720</v>
      </c>
      <c r="J16" s="95">
        <v>54727</v>
      </c>
      <c r="K16" s="95">
        <v>6204</v>
      </c>
      <c r="L16" s="40"/>
      <c r="M16" s="42">
        <v>8</v>
      </c>
      <c r="N16" s="88">
        <v>64069</v>
      </c>
      <c r="O16" s="88">
        <v>4848</v>
      </c>
      <c r="P16" s="88">
        <v>60560</v>
      </c>
      <c r="Q16" s="88">
        <v>4498</v>
      </c>
      <c r="R16" s="40"/>
      <c r="T16" s="45">
        <v>1979</v>
      </c>
      <c r="U16" s="40">
        <v>3818297</v>
      </c>
      <c r="V16" s="40">
        <v>3868625</v>
      </c>
      <c r="W16" s="40">
        <v>296864</v>
      </c>
      <c r="X16" s="40">
        <v>318988</v>
      </c>
      <c r="Y16" s="76">
        <v>8303010</v>
      </c>
      <c r="Z16" s="40"/>
      <c r="AA16" s="40"/>
      <c r="AB16" s="40"/>
      <c r="AC16" s="40"/>
      <c r="AD16" s="78">
        <v>1979</v>
      </c>
      <c r="AE16" s="82">
        <v>2294</v>
      </c>
      <c r="AF16" s="83">
        <v>2427</v>
      </c>
      <c r="AG16" s="83">
        <v>16802</v>
      </c>
      <c r="AH16" s="83">
        <v>15670</v>
      </c>
      <c r="AI16" s="40">
        <f t="shared" si="0"/>
        <v>37193</v>
      </c>
      <c r="AJ16" s="40"/>
      <c r="AK16" s="40"/>
      <c r="AL16" s="78">
        <v>1979</v>
      </c>
      <c r="AM16" s="79">
        <v>4238</v>
      </c>
      <c r="AN16" s="79">
        <v>4473</v>
      </c>
      <c r="AO16" s="82">
        <v>8246</v>
      </c>
      <c r="AP16" s="83">
        <v>6767</v>
      </c>
      <c r="AQ16" s="40">
        <v>23724</v>
      </c>
      <c r="AR16" s="40"/>
      <c r="AS16" s="40"/>
      <c r="AT16" s="87">
        <v>1979</v>
      </c>
      <c r="AU16" s="112">
        <v>1.6201310670369353</v>
      </c>
      <c r="AV16" s="112">
        <v>2.0328379616207881</v>
      </c>
      <c r="AW16" s="112">
        <v>1.66</v>
      </c>
      <c r="AZ16" s="77">
        <v>1979</v>
      </c>
      <c r="BA16" s="40">
        <v>43223</v>
      </c>
      <c r="BB16" s="40">
        <v>41095</v>
      </c>
      <c r="BC16" s="40">
        <v>6257</v>
      </c>
      <c r="BD16" s="40">
        <v>5821</v>
      </c>
      <c r="BE16" s="40">
        <v>96396</v>
      </c>
      <c r="BH16" s="77">
        <v>1979</v>
      </c>
      <c r="BI16" s="40">
        <v>47873</v>
      </c>
      <c r="BJ16" s="40">
        <v>39253</v>
      </c>
      <c r="BK16" s="40">
        <v>2110</v>
      </c>
      <c r="BL16" s="40">
        <v>1880</v>
      </c>
      <c r="BM16" s="40">
        <v>91116</v>
      </c>
      <c r="BP16" s="62">
        <v>1979</v>
      </c>
      <c r="BQ16" s="63">
        <v>72.5</v>
      </c>
      <c r="BR16" s="63">
        <v>14.21</v>
      </c>
      <c r="BS16" s="63">
        <v>78.73</v>
      </c>
      <c r="BT16" s="63">
        <v>17.93</v>
      </c>
      <c r="BW16" s="45">
        <v>9</v>
      </c>
      <c r="BX16" s="71">
        <v>92.438636908684074</v>
      </c>
      <c r="BY16" s="71">
        <v>90.717967283573387</v>
      </c>
      <c r="BZ16" s="72">
        <v>99.762507952137994</v>
      </c>
      <c r="CA16" s="72">
        <v>99.756756135925059</v>
      </c>
      <c r="CE16" s="40"/>
      <c r="CR16" s="72"/>
      <c r="CS16" s="72"/>
      <c r="CT16" s="72"/>
      <c r="CU16" s="72"/>
      <c r="CV16" s="72"/>
      <c r="CY16" s="45">
        <v>2022</v>
      </c>
      <c r="CZ16" s="45">
        <v>0</v>
      </c>
    </row>
    <row r="17" spans="1:104" x14ac:dyDescent="0.45">
      <c r="A17" s="42">
        <v>9</v>
      </c>
      <c r="B17" s="40">
        <v>51945</v>
      </c>
      <c r="C17" s="40">
        <v>2279</v>
      </c>
      <c r="D17" s="40">
        <v>49178</v>
      </c>
      <c r="E17" s="40">
        <v>2174</v>
      </c>
      <c r="F17" s="40"/>
      <c r="G17" s="42">
        <v>9</v>
      </c>
      <c r="H17" s="95">
        <v>56882</v>
      </c>
      <c r="I17" s="95">
        <v>7316</v>
      </c>
      <c r="J17" s="95">
        <v>53695</v>
      </c>
      <c r="K17" s="95">
        <v>6695</v>
      </c>
      <c r="L17" s="40"/>
      <c r="M17" s="42">
        <v>9</v>
      </c>
      <c r="N17" s="88">
        <v>63617</v>
      </c>
      <c r="O17" s="88">
        <v>5261</v>
      </c>
      <c r="P17" s="88">
        <v>60138</v>
      </c>
      <c r="Q17" s="88">
        <v>4884</v>
      </c>
      <c r="R17" s="40"/>
      <c r="T17" s="45">
        <v>1980</v>
      </c>
      <c r="U17" s="40">
        <v>3817703</v>
      </c>
      <c r="V17" s="40">
        <v>3872815</v>
      </c>
      <c r="W17" s="40">
        <v>301715</v>
      </c>
      <c r="X17" s="40">
        <v>325409</v>
      </c>
      <c r="Y17" s="76">
        <v>8317937</v>
      </c>
      <c r="Z17" s="40"/>
      <c r="AA17" s="40"/>
      <c r="AB17" s="40"/>
      <c r="AC17" s="40"/>
      <c r="AD17" s="78">
        <v>1980</v>
      </c>
      <c r="AE17" s="82">
        <v>2587</v>
      </c>
      <c r="AF17" s="83">
        <v>2440</v>
      </c>
      <c r="AG17" s="83">
        <v>17783</v>
      </c>
      <c r="AH17" s="83">
        <v>16734</v>
      </c>
      <c r="AI17" s="40">
        <f t="shared" si="0"/>
        <v>39544</v>
      </c>
      <c r="AJ17" s="40"/>
      <c r="AK17" s="40"/>
      <c r="AL17" s="78">
        <v>1980</v>
      </c>
      <c r="AM17" s="79">
        <v>5461</v>
      </c>
      <c r="AN17" s="79">
        <v>5444</v>
      </c>
      <c r="AO17" s="82">
        <v>10724</v>
      </c>
      <c r="AP17" s="83">
        <v>8429</v>
      </c>
      <c r="AQ17" s="40">
        <v>30058</v>
      </c>
      <c r="AR17" s="40"/>
      <c r="AS17" s="40"/>
      <c r="AT17" s="87">
        <v>1980</v>
      </c>
      <c r="AU17" s="112">
        <v>1.6404919281073926</v>
      </c>
      <c r="AV17" s="112">
        <v>2.057747362950801</v>
      </c>
      <c r="AW17" s="112">
        <v>1.68</v>
      </c>
      <c r="AZ17" s="77">
        <v>1980</v>
      </c>
      <c r="BA17" s="40">
        <v>43614</v>
      </c>
      <c r="BB17" s="40">
        <v>41188</v>
      </c>
      <c r="BC17" s="40">
        <v>6298</v>
      </c>
      <c r="BD17" s="40">
        <v>6089</v>
      </c>
      <c r="BE17" s="40">
        <v>97189</v>
      </c>
      <c r="BH17" s="77">
        <v>1980</v>
      </c>
      <c r="BI17" s="40">
        <v>47637</v>
      </c>
      <c r="BJ17" s="40">
        <v>40074</v>
      </c>
      <c r="BK17" s="40">
        <v>2215</v>
      </c>
      <c r="BL17" s="40">
        <v>1916</v>
      </c>
      <c r="BM17" s="40">
        <v>91842</v>
      </c>
      <c r="BP17" s="62">
        <v>1980</v>
      </c>
      <c r="BQ17" s="63">
        <v>72.78</v>
      </c>
      <c r="BR17" s="63">
        <v>14.32</v>
      </c>
      <c r="BS17" s="63">
        <v>78.86</v>
      </c>
      <c r="BT17" s="63">
        <v>17.97</v>
      </c>
      <c r="BW17" s="45">
        <v>10</v>
      </c>
      <c r="BX17" s="71">
        <v>92.323653831038229</v>
      </c>
      <c r="BY17" s="71">
        <v>90.592197314784102</v>
      </c>
      <c r="BZ17" s="72">
        <v>99.758584617461921</v>
      </c>
      <c r="CA17" s="72">
        <v>99.752941341323492</v>
      </c>
      <c r="CE17" s="40"/>
      <c r="CR17" s="72"/>
      <c r="CS17" s="72"/>
      <c r="CT17" s="72"/>
      <c r="CU17" s="72"/>
      <c r="CV17" s="72"/>
      <c r="CX17" s="45" t="s">
        <v>2061</v>
      </c>
      <c r="CY17" s="45">
        <v>2022</v>
      </c>
      <c r="CZ17" s="45">
        <v>180000</v>
      </c>
    </row>
    <row r="18" spans="1:104" x14ac:dyDescent="0.45">
      <c r="A18" s="42">
        <v>10</v>
      </c>
      <c r="B18" s="40">
        <v>50464</v>
      </c>
      <c r="C18" s="40">
        <v>2234</v>
      </c>
      <c r="D18" s="40">
        <v>48246</v>
      </c>
      <c r="E18" s="40">
        <v>2177</v>
      </c>
      <c r="F18" s="40"/>
      <c r="G18" s="42">
        <v>10</v>
      </c>
      <c r="H18" s="95">
        <v>56554</v>
      </c>
      <c r="I18" s="95">
        <v>8035</v>
      </c>
      <c r="J18" s="95">
        <v>53558</v>
      </c>
      <c r="K18" s="95">
        <v>7596</v>
      </c>
      <c r="L18" s="40"/>
      <c r="M18" s="42">
        <v>10</v>
      </c>
      <c r="N18" s="88">
        <v>63204</v>
      </c>
      <c r="O18" s="88">
        <v>5661</v>
      </c>
      <c r="P18" s="88">
        <v>59754</v>
      </c>
      <c r="Q18" s="88">
        <v>5248</v>
      </c>
      <c r="R18" s="40"/>
      <c r="T18" s="45">
        <v>1981</v>
      </c>
      <c r="U18" s="40">
        <v>3815575</v>
      </c>
      <c r="V18" s="40">
        <v>3875772</v>
      </c>
      <c r="W18" s="40">
        <v>302690</v>
      </c>
      <c r="X18" s="40">
        <v>328754</v>
      </c>
      <c r="Y18" s="76">
        <v>8323033</v>
      </c>
      <c r="Z18" s="40"/>
      <c r="AA18" s="40"/>
      <c r="AB18" s="40"/>
      <c r="AC18" s="40"/>
      <c r="AD18" s="78">
        <v>1981</v>
      </c>
      <c r="AE18" s="82">
        <v>2347</v>
      </c>
      <c r="AF18" s="83">
        <v>2419</v>
      </c>
      <c r="AG18" s="83">
        <v>13723</v>
      </c>
      <c r="AH18" s="83">
        <v>13852</v>
      </c>
      <c r="AI18" s="40">
        <f t="shared" si="0"/>
        <v>32341</v>
      </c>
      <c r="AJ18" s="40"/>
      <c r="AK18" s="40"/>
      <c r="AL18" s="78">
        <v>1981</v>
      </c>
      <c r="AM18" s="79">
        <v>5202</v>
      </c>
      <c r="AN18" s="79">
        <v>5171</v>
      </c>
      <c r="AO18" s="82">
        <v>10584</v>
      </c>
      <c r="AP18" s="83">
        <v>8589</v>
      </c>
      <c r="AQ18" s="40">
        <v>29546</v>
      </c>
      <c r="AR18" s="40"/>
      <c r="AS18" s="40"/>
      <c r="AT18" s="87">
        <v>1981</v>
      </c>
      <c r="AU18" s="112">
        <v>1.6006770029652417</v>
      </c>
      <c r="AV18" s="112">
        <v>1.9749480987442491</v>
      </c>
      <c r="AW18" s="112">
        <v>1.63</v>
      </c>
      <c r="AZ18" s="77">
        <v>1981</v>
      </c>
      <c r="BA18" s="40">
        <v>41989</v>
      </c>
      <c r="BB18" s="40">
        <v>40200</v>
      </c>
      <c r="BC18" s="40">
        <v>6163</v>
      </c>
      <c r="BD18" s="40">
        <v>5789</v>
      </c>
      <c r="BE18" s="40">
        <v>94141</v>
      </c>
      <c r="BH18" s="77">
        <v>1981</v>
      </c>
      <c r="BI18" s="40">
        <v>47570</v>
      </c>
      <c r="BJ18" s="40">
        <v>40396</v>
      </c>
      <c r="BK18" s="40">
        <v>2180</v>
      </c>
      <c r="BL18" s="40">
        <v>1923</v>
      </c>
      <c r="BM18" s="40">
        <v>92069</v>
      </c>
      <c r="BP18" s="62">
        <v>1981</v>
      </c>
      <c r="BQ18" s="63">
        <v>73.08</v>
      </c>
      <c r="BR18" s="63">
        <v>14.37</v>
      </c>
      <c r="BS18" s="63">
        <v>79.14</v>
      </c>
      <c r="BT18" s="63">
        <v>18.05</v>
      </c>
      <c r="BW18" s="45">
        <v>11</v>
      </c>
      <c r="BX18" s="71">
        <v>92.223405422379457</v>
      </c>
      <c r="BY18" s="71">
        <v>90.46738408641005</v>
      </c>
      <c r="BZ18" s="72">
        <v>99.754477360295411</v>
      </c>
      <c r="CA18" s="72">
        <v>99.748946790727601</v>
      </c>
      <c r="CE18" s="40"/>
      <c r="CR18" s="72"/>
      <c r="CS18" s="72"/>
      <c r="CT18" s="72"/>
      <c r="CU18" s="72"/>
      <c r="CV18" s="72"/>
      <c r="CY18" s="45">
        <v>2022</v>
      </c>
      <c r="CZ18" s="45">
        <v>0</v>
      </c>
    </row>
    <row r="19" spans="1:104" x14ac:dyDescent="0.45">
      <c r="A19" s="42">
        <v>11</v>
      </c>
      <c r="B19" s="40">
        <v>52197</v>
      </c>
      <c r="C19" s="40">
        <v>2277</v>
      </c>
      <c r="D19" s="40">
        <v>49011</v>
      </c>
      <c r="E19" s="40">
        <v>2139</v>
      </c>
      <c r="F19" s="40"/>
      <c r="G19" s="42">
        <v>11</v>
      </c>
      <c r="H19" s="95">
        <v>55658</v>
      </c>
      <c r="I19" s="95">
        <v>8450</v>
      </c>
      <c r="J19" s="95">
        <v>53050</v>
      </c>
      <c r="K19" s="95">
        <v>7590</v>
      </c>
      <c r="L19" s="40"/>
      <c r="M19" s="42">
        <v>11</v>
      </c>
      <c r="N19" s="88">
        <v>62845</v>
      </c>
      <c r="O19" s="88">
        <v>6053</v>
      </c>
      <c r="P19" s="88">
        <v>59423</v>
      </c>
      <c r="Q19" s="88">
        <v>5603</v>
      </c>
      <c r="R19" s="40"/>
      <c r="T19" s="45">
        <v>1982</v>
      </c>
      <c r="U19" s="40">
        <v>3813913</v>
      </c>
      <c r="V19" s="40">
        <v>3878577</v>
      </c>
      <c r="W19" s="40">
        <v>303020</v>
      </c>
      <c r="X19" s="40">
        <v>331636</v>
      </c>
      <c r="Y19" s="76">
        <v>8327484</v>
      </c>
      <c r="Z19" s="40"/>
      <c r="AA19" s="40"/>
      <c r="AB19" s="40"/>
      <c r="AC19" s="40"/>
      <c r="AD19" s="78">
        <v>1982</v>
      </c>
      <c r="AE19" s="82">
        <v>2503</v>
      </c>
      <c r="AF19" s="83">
        <v>2464</v>
      </c>
      <c r="AG19" s="83">
        <v>12487</v>
      </c>
      <c r="AH19" s="83">
        <v>13007</v>
      </c>
      <c r="AI19" s="40">
        <f t="shared" si="0"/>
        <v>30461</v>
      </c>
      <c r="AJ19" s="40"/>
      <c r="AK19" s="40"/>
      <c r="AL19" s="78">
        <v>1982</v>
      </c>
      <c r="AM19" s="79">
        <v>5351</v>
      </c>
      <c r="AN19" s="79">
        <v>5226</v>
      </c>
      <c r="AO19" s="82">
        <v>9875</v>
      </c>
      <c r="AP19" s="83">
        <v>8157</v>
      </c>
      <c r="AQ19" s="40">
        <v>28609</v>
      </c>
      <c r="AR19" s="40"/>
      <c r="AS19" s="40"/>
      <c r="AT19" s="87">
        <v>1982</v>
      </c>
      <c r="AU19" s="112">
        <v>1.5910331644342264</v>
      </c>
      <c r="AV19" s="112">
        <v>1.9725167140759661</v>
      </c>
      <c r="AW19" s="112">
        <v>1.62</v>
      </c>
      <c r="AZ19" s="77">
        <v>1982</v>
      </c>
      <c r="BA19" s="40">
        <v>41828</v>
      </c>
      <c r="BB19" s="40">
        <v>39374</v>
      </c>
      <c r="BC19" s="40">
        <v>5977</v>
      </c>
      <c r="BD19" s="40">
        <v>5721</v>
      </c>
      <c r="BE19" s="40">
        <v>92900</v>
      </c>
      <c r="BH19" s="77">
        <v>1982</v>
      </c>
      <c r="BI19" s="40">
        <v>46737</v>
      </c>
      <c r="BJ19" s="40">
        <v>39669</v>
      </c>
      <c r="BK19" s="40">
        <v>2308</v>
      </c>
      <c r="BL19" s="40">
        <v>1997</v>
      </c>
      <c r="BM19" s="40">
        <v>90711</v>
      </c>
      <c r="BN19" s="118"/>
      <c r="BP19" s="62">
        <v>1982</v>
      </c>
      <c r="BQ19" s="63">
        <v>73.430000000000007</v>
      </c>
      <c r="BR19" s="63">
        <v>14.57</v>
      </c>
      <c r="BS19" s="63">
        <v>79.400000000000006</v>
      </c>
      <c r="BT19" s="63">
        <v>18.350000000000001</v>
      </c>
      <c r="BW19" s="45">
        <v>12</v>
      </c>
      <c r="BX19" s="71">
        <v>92.12689146141831</v>
      </c>
      <c r="BY19" s="71">
        <v>90.329750957482773</v>
      </c>
      <c r="BZ19" s="72">
        <v>99.749970602283256</v>
      </c>
      <c r="CA19" s="72">
        <v>99.744535631648048</v>
      </c>
      <c r="CE19" s="40"/>
      <c r="CR19" s="72"/>
      <c r="CS19" s="72"/>
      <c r="CT19" s="72"/>
      <c r="CU19" s="72"/>
      <c r="CV19" s="72"/>
      <c r="CX19" s="45" t="s">
        <v>2060</v>
      </c>
      <c r="CY19" s="45">
        <v>2022</v>
      </c>
      <c r="CZ19" s="45">
        <v>90000</v>
      </c>
    </row>
    <row r="20" spans="1:104" x14ac:dyDescent="0.45">
      <c r="A20" s="42">
        <v>12</v>
      </c>
      <c r="B20" s="40">
        <v>52412</v>
      </c>
      <c r="C20" s="40">
        <v>1996</v>
      </c>
      <c r="D20" s="40">
        <v>49431</v>
      </c>
      <c r="E20" s="40">
        <v>1947</v>
      </c>
      <c r="F20" s="40"/>
      <c r="G20" s="42">
        <v>12</v>
      </c>
      <c r="H20" s="95">
        <v>57778</v>
      </c>
      <c r="I20" s="95">
        <v>8966</v>
      </c>
      <c r="J20" s="95">
        <v>54732</v>
      </c>
      <c r="K20" s="95">
        <v>8161</v>
      </c>
      <c r="L20" s="40"/>
      <c r="M20" s="42">
        <v>12</v>
      </c>
      <c r="N20" s="88">
        <v>62542</v>
      </c>
      <c r="O20" s="88">
        <v>6435</v>
      </c>
      <c r="P20" s="88">
        <v>59141</v>
      </c>
      <c r="Q20" s="88">
        <v>5944</v>
      </c>
      <c r="R20" s="40"/>
      <c r="T20" s="45">
        <v>1983</v>
      </c>
      <c r="U20" s="40">
        <v>3812191</v>
      </c>
      <c r="V20" s="40">
        <v>3880991</v>
      </c>
      <c r="W20" s="40">
        <v>303512</v>
      </c>
      <c r="X20" s="40">
        <v>333493</v>
      </c>
      <c r="Y20" s="76">
        <v>8330573</v>
      </c>
      <c r="Z20" s="40"/>
      <c r="AA20" s="40"/>
      <c r="AB20" s="40"/>
      <c r="AC20" s="40"/>
      <c r="AD20" s="78">
        <v>1983</v>
      </c>
      <c r="AE20" s="82">
        <v>2423</v>
      </c>
      <c r="AF20" s="83">
        <v>2452</v>
      </c>
      <c r="AG20" s="83">
        <v>11434</v>
      </c>
      <c r="AH20" s="83">
        <v>11263</v>
      </c>
      <c r="AI20" s="40">
        <f t="shared" si="0"/>
        <v>27572</v>
      </c>
      <c r="AJ20" s="40"/>
      <c r="AK20" s="40"/>
      <c r="AL20" s="78">
        <v>1983</v>
      </c>
      <c r="AM20" s="79">
        <v>4815</v>
      </c>
      <c r="AN20" s="79">
        <v>4847</v>
      </c>
      <c r="AO20" s="82">
        <v>8658</v>
      </c>
      <c r="AP20" s="83">
        <v>7340</v>
      </c>
      <c r="AQ20" s="40">
        <v>25660</v>
      </c>
      <c r="AR20" s="40"/>
      <c r="AS20" s="40"/>
      <c r="AT20" s="87">
        <v>1983</v>
      </c>
      <c r="AU20" s="112">
        <v>1.5933558445423179</v>
      </c>
      <c r="AV20" s="112">
        <v>1.8881939974991311</v>
      </c>
      <c r="AW20" s="112">
        <v>1.61</v>
      </c>
      <c r="AZ20" s="77">
        <v>1983</v>
      </c>
      <c r="BA20" s="40">
        <v>41776</v>
      </c>
      <c r="BB20" s="40">
        <v>39167</v>
      </c>
      <c r="BC20" s="40">
        <v>5584</v>
      </c>
      <c r="BD20" s="40">
        <v>5383</v>
      </c>
      <c r="BE20" s="40">
        <v>91910</v>
      </c>
      <c r="BH20" s="77">
        <v>1983</v>
      </c>
      <c r="BI20" s="40">
        <v>46717</v>
      </c>
      <c r="BJ20" s="40">
        <v>39741</v>
      </c>
      <c r="BK20" s="40">
        <v>2298</v>
      </c>
      <c r="BL20" s="40">
        <v>2080</v>
      </c>
      <c r="BM20" s="40">
        <v>90836</v>
      </c>
      <c r="BN20" s="118"/>
      <c r="BP20" s="62">
        <v>1983</v>
      </c>
      <c r="BQ20" s="63">
        <v>73.63</v>
      </c>
      <c r="BR20" s="63">
        <v>14.67</v>
      </c>
      <c r="BS20" s="63">
        <v>79.650000000000006</v>
      </c>
      <c r="BT20" s="63">
        <v>18.53</v>
      </c>
      <c r="BW20" s="45">
        <v>13</v>
      </c>
      <c r="BX20" s="71">
        <v>92.017721976126865</v>
      </c>
      <c r="BY20" s="71">
        <v>90.189568092522236</v>
      </c>
      <c r="BZ20" s="72">
        <v>99.744758480498817</v>
      </c>
      <c r="CA20" s="72">
        <v>99.739205090646564</v>
      </c>
      <c r="CE20" s="40"/>
      <c r="CR20" s="72"/>
      <c r="CS20" s="72"/>
      <c r="CT20" s="72"/>
      <c r="CU20" s="72"/>
      <c r="CV20" s="72"/>
      <c r="CY20" s="45">
        <v>2022</v>
      </c>
      <c r="CZ20" s="45">
        <v>0</v>
      </c>
    </row>
    <row r="21" spans="1:104" x14ac:dyDescent="0.45">
      <c r="A21" s="42">
        <v>13</v>
      </c>
      <c r="B21" s="40">
        <v>52682</v>
      </c>
      <c r="C21" s="40">
        <v>2158</v>
      </c>
      <c r="D21" s="40">
        <v>50504</v>
      </c>
      <c r="E21" s="40">
        <v>2097</v>
      </c>
      <c r="F21" s="40"/>
      <c r="G21" s="42">
        <v>13</v>
      </c>
      <c r="H21" s="95">
        <v>55951</v>
      </c>
      <c r="I21" s="95">
        <v>9034</v>
      </c>
      <c r="J21" s="95">
        <v>52819</v>
      </c>
      <c r="K21" s="95">
        <v>8451</v>
      </c>
      <c r="L21" s="40"/>
      <c r="M21" s="42">
        <v>13</v>
      </c>
      <c r="N21" s="88">
        <v>62309</v>
      </c>
      <c r="O21" s="88">
        <v>6814</v>
      </c>
      <c r="P21" s="88">
        <v>58925</v>
      </c>
      <c r="Q21" s="88">
        <v>6269</v>
      </c>
      <c r="R21" s="40"/>
      <c r="T21" s="45">
        <v>1984</v>
      </c>
      <c r="U21" s="40">
        <v>3812486</v>
      </c>
      <c r="V21" s="40">
        <v>3884676</v>
      </c>
      <c r="W21" s="40">
        <v>307676</v>
      </c>
      <c r="X21" s="40">
        <v>337455</v>
      </c>
      <c r="Y21" s="76">
        <v>8342621</v>
      </c>
      <c r="Z21" s="40"/>
      <c r="AA21" s="40"/>
      <c r="AB21" s="40"/>
      <c r="AC21" s="40"/>
      <c r="AD21" s="78">
        <v>1984</v>
      </c>
      <c r="AE21" s="82">
        <v>2625</v>
      </c>
      <c r="AF21" s="83">
        <v>2556</v>
      </c>
      <c r="AG21" s="83">
        <v>13941</v>
      </c>
      <c r="AH21" s="83">
        <v>12478</v>
      </c>
      <c r="AI21" s="40">
        <f t="shared" si="0"/>
        <v>31600</v>
      </c>
      <c r="AJ21" s="40"/>
      <c r="AK21" s="40"/>
      <c r="AL21" s="78">
        <v>1984</v>
      </c>
      <c r="AM21" s="79">
        <v>4585</v>
      </c>
      <c r="AN21" s="79">
        <v>4675</v>
      </c>
      <c r="AO21" s="82">
        <v>7404</v>
      </c>
      <c r="AP21" s="83">
        <v>6359</v>
      </c>
      <c r="AQ21" s="40">
        <v>23023</v>
      </c>
      <c r="AR21" s="40"/>
      <c r="AS21" s="40"/>
      <c r="AT21" s="87">
        <v>1984</v>
      </c>
      <c r="AU21" s="112">
        <v>1.6294775531405705</v>
      </c>
      <c r="AV21" s="112">
        <v>1.9803087071344811</v>
      </c>
      <c r="AW21" s="112">
        <v>1.66</v>
      </c>
      <c r="AZ21" s="77">
        <v>1984</v>
      </c>
      <c r="BA21" s="40">
        <v>42502</v>
      </c>
      <c r="BB21" s="40">
        <v>40034</v>
      </c>
      <c r="BC21" s="40">
        <v>5929</v>
      </c>
      <c r="BD21" s="40">
        <v>5592</v>
      </c>
      <c r="BE21" s="40">
        <v>94057</v>
      </c>
      <c r="BH21" s="77">
        <v>1984</v>
      </c>
      <c r="BI21" s="40">
        <v>46185</v>
      </c>
      <c r="BJ21" s="40">
        <v>39850</v>
      </c>
      <c r="BK21" s="40">
        <v>2363</v>
      </c>
      <c r="BL21" s="40">
        <v>2146</v>
      </c>
      <c r="BM21" s="40">
        <v>90544</v>
      </c>
      <c r="BN21" s="118"/>
      <c r="BP21" s="62">
        <v>1984</v>
      </c>
      <c r="BQ21" s="63">
        <v>73.849999999999994</v>
      </c>
      <c r="BR21" s="63">
        <v>14.83</v>
      </c>
      <c r="BS21" s="63">
        <v>79.94</v>
      </c>
      <c r="BT21" s="63">
        <v>18.7</v>
      </c>
      <c r="BW21" s="45">
        <v>14</v>
      </c>
      <c r="BX21" s="71">
        <v>91.896751919878724</v>
      </c>
      <c r="BY21" s="71">
        <v>90.050266691612904</v>
      </c>
      <c r="BZ21" s="72">
        <v>99.73866620376667</v>
      </c>
      <c r="CA21" s="72">
        <v>99.732429243401711</v>
      </c>
      <c r="CE21" s="40"/>
      <c r="CR21" s="72"/>
      <c r="CS21" s="72"/>
      <c r="CT21" s="72"/>
      <c r="CU21" s="72"/>
      <c r="CV21" s="72"/>
      <c r="CX21" s="45" t="s">
        <v>2059</v>
      </c>
      <c r="CY21" s="45">
        <v>2022</v>
      </c>
      <c r="CZ21" s="45">
        <v>100</v>
      </c>
    </row>
    <row r="22" spans="1:104" x14ac:dyDescent="0.45">
      <c r="A22" s="42">
        <v>14</v>
      </c>
      <c r="B22" s="40">
        <v>53947</v>
      </c>
      <c r="C22" s="40">
        <v>2137</v>
      </c>
      <c r="D22" s="40">
        <v>50217</v>
      </c>
      <c r="E22" s="40">
        <v>2038</v>
      </c>
      <c r="F22" s="40"/>
      <c r="G22" s="42">
        <v>14</v>
      </c>
      <c r="H22" s="95">
        <v>54985</v>
      </c>
      <c r="I22" s="95">
        <v>9592</v>
      </c>
      <c r="J22" s="95">
        <v>51656</v>
      </c>
      <c r="K22" s="95">
        <v>8955</v>
      </c>
      <c r="L22" s="40"/>
      <c r="M22" s="42">
        <v>14</v>
      </c>
      <c r="N22" s="88">
        <v>62150</v>
      </c>
      <c r="O22" s="88">
        <v>7195</v>
      </c>
      <c r="P22" s="88">
        <v>58777</v>
      </c>
      <c r="Q22" s="88">
        <v>6596</v>
      </c>
      <c r="R22" s="40"/>
      <c r="T22" s="45">
        <v>1985</v>
      </c>
      <c r="U22" s="40">
        <v>3813795</v>
      </c>
      <c r="V22" s="40">
        <v>3888781</v>
      </c>
      <c r="W22" s="40">
        <v>312974</v>
      </c>
      <c r="X22" s="40">
        <v>342334</v>
      </c>
      <c r="Y22" s="76">
        <v>8358139</v>
      </c>
      <c r="Z22" s="40"/>
      <c r="AA22" s="40"/>
      <c r="AB22" s="40"/>
      <c r="AC22" s="40"/>
      <c r="AD22" s="78">
        <v>1985</v>
      </c>
      <c r="AE22" s="82">
        <v>2535</v>
      </c>
      <c r="AF22" s="83">
        <v>2446</v>
      </c>
      <c r="AG22" s="83">
        <v>15061</v>
      </c>
      <c r="AH22" s="83">
        <v>13151</v>
      </c>
      <c r="AI22" s="40">
        <f t="shared" si="0"/>
        <v>33193</v>
      </c>
      <c r="AJ22" s="40"/>
      <c r="AK22" s="40"/>
      <c r="AL22" s="78">
        <v>1985</v>
      </c>
      <c r="AM22" s="79">
        <v>4381</v>
      </c>
      <c r="AN22" s="79">
        <v>4291</v>
      </c>
      <c r="AO22" s="82">
        <v>7371</v>
      </c>
      <c r="AP22" s="83">
        <v>6147</v>
      </c>
      <c r="AQ22" s="40">
        <v>22190</v>
      </c>
      <c r="AR22" s="40"/>
      <c r="AS22" s="40"/>
      <c r="AT22" s="87">
        <v>1985</v>
      </c>
      <c r="AU22" s="112">
        <v>1.7121991440119386</v>
      </c>
      <c r="AV22" s="112">
        <v>2.0513425438604624</v>
      </c>
      <c r="AW22" s="112">
        <v>1.74</v>
      </c>
      <c r="AZ22" s="77">
        <v>1985</v>
      </c>
      <c r="BA22" s="40">
        <v>44576</v>
      </c>
      <c r="BB22" s="40">
        <v>42052</v>
      </c>
      <c r="BC22" s="40">
        <v>6226</v>
      </c>
      <c r="BD22" s="40">
        <v>5732</v>
      </c>
      <c r="BE22" s="40">
        <v>98586</v>
      </c>
      <c r="BH22" s="77">
        <v>1985</v>
      </c>
      <c r="BI22" s="40">
        <v>47688</v>
      </c>
      <c r="BJ22" s="40">
        <v>41876</v>
      </c>
      <c r="BK22" s="40">
        <v>2385</v>
      </c>
      <c r="BL22" s="40">
        <v>2130</v>
      </c>
      <c r="BM22" s="40">
        <v>94079</v>
      </c>
      <c r="BN22" s="118"/>
      <c r="BP22" s="62">
        <v>1985</v>
      </c>
      <c r="BQ22" s="63">
        <v>73.790000000000006</v>
      </c>
      <c r="BR22" s="63">
        <v>14.69</v>
      </c>
      <c r="BS22" s="63">
        <v>79.709999999999994</v>
      </c>
      <c r="BT22" s="63">
        <v>18.55</v>
      </c>
      <c r="BW22" s="45">
        <v>15</v>
      </c>
      <c r="BX22" s="71">
        <v>91.758529243693928</v>
      </c>
      <c r="BY22" s="71">
        <v>89.900761891786829</v>
      </c>
      <c r="BZ22" s="72">
        <v>99.731327149297414</v>
      </c>
      <c r="CA22" s="72">
        <v>99.723726932277685</v>
      </c>
      <c r="CE22" s="40"/>
      <c r="CR22" s="72"/>
      <c r="CS22" s="72"/>
      <c r="CT22" s="72"/>
      <c r="CU22" s="72"/>
      <c r="CV22" s="72"/>
      <c r="CY22" s="45">
        <v>2022</v>
      </c>
      <c r="CZ22" s="45">
        <v>0</v>
      </c>
    </row>
    <row r="23" spans="1:104" x14ac:dyDescent="0.45">
      <c r="A23" s="42">
        <v>15</v>
      </c>
      <c r="B23" s="40">
        <v>53089</v>
      </c>
      <c r="C23" s="40">
        <v>2211</v>
      </c>
      <c r="D23" s="40">
        <v>50380</v>
      </c>
      <c r="E23" s="40">
        <v>2136</v>
      </c>
      <c r="F23" s="40"/>
      <c r="G23" s="42">
        <v>15</v>
      </c>
      <c r="H23" s="95">
        <v>53842</v>
      </c>
      <c r="I23" s="95">
        <v>9799</v>
      </c>
      <c r="J23" s="95">
        <v>50855</v>
      </c>
      <c r="K23" s="95">
        <v>9061</v>
      </c>
      <c r="L23" s="40"/>
      <c r="M23" s="42">
        <v>15</v>
      </c>
      <c r="N23" s="88">
        <v>62050</v>
      </c>
      <c r="O23" s="88">
        <v>7584</v>
      </c>
      <c r="P23" s="88">
        <v>58683</v>
      </c>
      <c r="Q23" s="88">
        <v>6917</v>
      </c>
      <c r="R23" s="40"/>
      <c r="T23" s="45">
        <v>1986</v>
      </c>
      <c r="U23" s="40">
        <v>3817008</v>
      </c>
      <c r="V23" s="40">
        <v>3894664</v>
      </c>
      <c r="W23" s="40">
        <v>320152</v>
      </c>
      <c r="X23" s="40">
        <v>349420</v>
      </c>
      <c r="Y23" s="76">
        <v>8381515</v>
      </c>
      <c r="Z23" s="40"/>
      <c r="AA23" s="40"/>
      <c r="AB23" s="40"/>
      <c r="AC23" s="40"/>
      <c r="AD23" s="78">
        <v>1986</v>
      </c>
      <c r="AE23" s="82">
        <v>2625</v>
      </c>
      <c r="AF23" s="83">
        <v>2474</v>
      </c>
      <c r="AG23" s="83">
        <v>18306</v>
      </c>
      <c r="AH23" s="83">
        <v>16172</v>
      </c>
      <c r="AI23" s="40">
        <f t="shared" si="0"/>
        <v>39577</v>
      </c>
      <c r="AJ23" s="40"/>
      <c r="AK23" s="40"/>
      <c r="AL23" s="78">
        <v>1986</v>
      </c>
      <c r="AM23" s="79">
        <v>4878</v>
      </c>
      <c r="AN23" s="79">
        <v>4819</v>
      </c>
      <c r="AO23" s="82">
        <v>8531</v>
      </c>
      <c r="AP23" s="83">
        <v>6760</v>
      </c>
      <c r="AQ23" s="40">
        <v>24988</v>
      </c>
      <c r="AR23" s="40"/>
      <c r="AS23" s="40"/>
      <c r="AT23" s="87">
        <v>1986</v>
      </c>
      <c r="AU23" s="112">
        <v>1.7727388880966459</v>
      </c>
      <c r="AV23" s="112">
        <v>2.0869690794712374</v>
      </c>
      <c r="AW23" s="112">
        <v>1.8</v>
      </c>
      <c r="AZ23" s="77">
        <v>1986</v>
      </c>
      <c r="BA23" s="40">
        <v>46059</v>
      </c>
      <c r="BB23" s="40">
        <v>43689</v>
      </c>
      <c r="BC23" s="40">
        <v>6358</v>
      </c>
      <c r="BD23" s="40">
        <v>5940</v>
      </c>
      <c r="BE23" s="40">
        <v>102046</v>
      </c>
      <c r="BH23" s="77">
        <v>1986</v>
      </c>
      <c r="BI23" s="40">
        <v>46986</v>
      </c>
      <c r="BJ23" s="40">
        <v>41423</v>
      </c>
      <c r="BK23" s="40">
        <v>2610</v>
      </c>
      <c r="BL23" s="40">
        <v>2332</v>
      </c>
      <c r="BM23" s="40">
        <v>93351</v>
      </c>
      <c r="BN23" s="118"/>
      <c r="BP23" s="62">
        <v>1986</v>
      </c>
      <c r="BQ23" s="63">
        <v>73.98</v>
      </c>
      <c r="BR23" s="63">
        <v>14.83</v>
      </c>
      <c r="BS23" s="63">
        <v>80.040000000000006</v>
      </c>
      <c r="BT23" s="63">
        <v>18.739999999999998</v>
      </c>
      <c r="BW23" s="45">
        <v>16</v>
      </c>
      <c r="BX23" s="71">
        <v>91.619468588222929</v>
      </c>
      <c r="BY23" s="71">
        <v>89.750482998111082</v>
      </c>
      <c r="BZ23" s="72">
        <v>99.722333427867468</v>
      </c>
      <c r="CA23" s="72">
        <v>99.712190980286564</v>
      </c>
      <c r="CE23" s="40"/>
      <c r="CR23" s="72"/>
      <c r="CS23" s="72"/>
      <c r="CT23" s="72"/>
      <c r="CU23" s="72"/>
      <c r="CV23" s="72"/>
    </row>
    <row r="24" spans="1:104" x14ac:dyDescent="0.45">
      <c r="A24" s="42">
        <v>16</v>
      </c>
      <c r="B24" s="40">
        <v>51937</v>
      </c>
      <c r="C24" s="40">
        <v>2260</v>
      </c>
      <c r="D24" s="40">
        <v>49290</v>
      </c>
      <c r="E24" s="40">
        <v>2500</v>
      </c>
      <c r="F24" s="40"/>
      <c r="G24" s="42">
        <v>16</v>
      </c>
      <c r="H24" s="95">
        <v>53290</v>
      </c>
      <c r="I24" s="95">
        <v>9976</v>
      </c>
      <c r="J24" s="95">
        <v>50355</v>
      </c>
      <c r="K24" s="95">
        <v>9333</v>
      </c>
      <c r="L24" s="40"/>
      <c r="M24" s="42">
        <v>16</v>
      </c>
      <c r="N24" s="88">
        <v>62014</v>
      </c>
      <c r="O24" s="88">
        <v>8005</v>
      </c>
      <c r="P24" s="88">
        <v>58651</v>
      </c>
      <c r="Q24" s="88">
        <v>7268</v>
      </c>
      <c r="R24" s="40"/>
      <c r="T24" s="45">
        <v>1987</v>
      </c>
      <c r="U24" s="40">
        <v>3821767</v>
      </c>
      <c r="V24" s="40">
        <v>3902195</v>
      </c>
      <c r="W24" s="40">
        <v>330499</v>
      </c>
      <c r="X24" s="40">
        <v>359385</v>
      </c>
      <c r="Y24" s="76">
        <v>8414083</v>
      </c>
      <c r="Z24" s="40"/>
      <c r="AA24" s="40"/>
      <c r="AB24" s="40"/>
      <c r="AC24" s="40"/>
      <c r="AD24" s="78">
        <v>1987</v>
      </c>
      <c r="AE24" s="82">
        <v>2662</v>
      </c>
      <c r="AF24" s="83">
        <v>2447</v>
      </c>
      <c r="AG24" s="83">
        <v>19704</v>
      </c>
      <c r="AH24" s="83">
        <v>17956</v>
      </c>
      <c r="AI24" s="40">
        <f t="shared" si="0"/>
        <v>42769</v>
      </c>
      <c r="AJ24" s="40"/>
      <c r="AK24" s="40"/>
      <c r="AL24" s="78">
        <v>1987</v>
      </c>
      <c r="AM24" s="79">
        <v>4894</v>
      </c>
      <c r="AN24" s="79">
        <v>4719</v>
      </c>
      <c r="AO24" s="82">
        <v>6712</v>
      </c>
      <c r="AP24" s="83">
        <v>5537</v>
      </c>
      <c r="AQ24" s="40">
        <v>21862</v>
      </c>
      <c r="AR24" s="40"/>
      <c r="AS24" s="40"/>
      <c r="AT24" s="87">
        <v>1987</v>
      </c>
      <c r="AU24" s="112">
        <v>1.8107328133508269</v>
      </c>
      <c r="AV24" s="112">
        <v>2.1375999821880627</v>
      </c>
      <c r="AW24" s="112">
        <v>1.84</v>
      </c>
      <c r="AZ24" s="77">
        <v>1987</v>
      </c>
      <c r="BA24" s="40">
        <v>46981</v>
      </c>
      <c r="BB24" s="40">
        <v>44828</v>
      </c>
      <c r="BC24" s="40">
        <v>6589</v>
      </c>
      <c r="BD24" s="40">
        <v>6355</v>
      </c>
      <c r="BE24" s="40">
        <v>104753</v>
      </c>
      <c r="BF24">
        <f t="shared" ref="BF24:BF55" si="1">(BC24+BD24)/BE24*100</f>
        <v>12.356686682004334</v>
      </c>
      <c r="BH24" s="77">
        <v>1987</v>
      </c>
      <c r="BI24" s="40">
        <v>46722</v>
      </c>
      <c r="BJ24" s="40">
        <v>41527</v>
      </c>
      <c r="BK24" s="40">
        <v>2652</v>
      </c>
      <c r="BL24" s="40">
        <v>2458</v>
      </c>
      <c r="BM24" s="40">
        <v>93359</v>
      </c>
      <c r="BN24" s="118"/>
      <c r="BP24" s="62">
        <v>1987</v>
      </c>
      <c r="BQ24" s="63">
        <v>74.17</v>
      </c>
      <c r="BR24" s="63">
        <v>15</v>
      </c>
      <c r="BS24" s="63">
        <v>80.150000000000006</v>
      </c>
      <c r="BT24" s="63">
        <v>18.91</v>
      </c>
      <c r="BW24" s="45">
        <v>17</v>
      </c>
      <c r="BX24" s="71">
        <v>91.487739954104327</v>
      </c>
      <c r="BY24" s="71">
        <v>89.613205736232771</v>
      </c>
      <c r="BZ24" s="72">
        <v>99.711526434452082</v>
      </c>
      <c r="CA24" s="72">
        <v>99.696286387977466</v>
      </c>
      <c r="CE24" s="40"/>
      <c r="CR24" s="72"/>
      <c r="CS24" s="72"/>
      <c r="CT24" s="72"/>
      <c r="CU24" s="72"/>
      <c r="CV24" s="72"/>
    </row>
    <row r="25" spans="1:104" x14ac:dyDescent="0.45">
      <c r="A25" s="42">
        <v>17</v>
      </c>
      <c r="B25" s="40">
        <v>54389</v>
      </c>
      <c r="C25" s="40">
        <v>2514</v>
      </c>
      <c r="D25" s="40">
        <v>51330</v>
      </c>
      <c r="E25" s="40">
        <v>2945</v>
      </c>
      <c r="F25" s="40"/>
      <c r="G25" s="42">
        <v>17</v>
      </c>
      <c r="H25" s="95">
        <v>50991</v>
      </c>
      <c r="I25" s="95">
        <v>10257</v>
      </c>
      <c r="J25" s="95">
        <v>48314</v>
      </c>
      <c r="K25" s="95">
        <v>9619</v>
      </c>
      <c r="L25" s="40"/>
      <c r="M25" s="42">
        <v>17</v>
      </c>
      <c r="N25" s="88">
        <v>62035</v>
      </c>
      <c r="O25" s="88">
        <v>8417</v>
      </c>
      <c r="P25" s="88">
        <v>58677</v>
      </c>
      <c r="Q25" s="88">
        <v>7628</v>
      </c>
      <c r="R25" s="40"/>
      <c r="T25" s="45">
        <v>1988</v>
      </c>
      <c r="U25" s="40">
        <v>3830420</v>
      </c>
      <c r="V25" s="40">
        <v>3910942</v>
      </c>
      <c r="W25" s="40">
        <v>345124</v>
      </c>
      <c r="X25" s="40">
        <v>372145</v>
      </c>
      <c r="Y25" s="76">
        <v>8458888</v>
      </c>
      <c r="Z25" s="40"/>
      <c r="AA25" s="40"/>
      <c r="AB25" s="40"/>
      <c r="AC25" s="40"/>
      <c r="AD25" s="78">
        <v>1988</v>
      </c>
      <c r="AE25" s="82">
        <v>3317</v>
      </c>
      <c r="AF25" s="83">
        <v>2981</v>
      </c>
      <c r="AG25" s="83">
        <v>24065</v>
      </c>
      <c r="AH25" s="83">
        <v>20944</v>
      </c>
      <c r="AI25" s="40">
        <f t="shared" si="0"/>
        <v>51307</v>
      </c>
      <c r="AJ25" s="40"/>
      <c r="AK25" s="40"/>
      <c r="AL25" s="78">
        <v>1988</v>
      </c>
      <c r="AM25" s="79">
        <v>4790</v>
      </c>
      <c r="AN25" s="79">
        <v>4744</v>
      </c>
      <c r="AO25" s="82">
        <v>6668</v>
      </c>
      <c r="AP25" s="83">
        <v>5614</v>
      </c>
      <c r="AQ25" s="40">
        <v>21816</v>
      </c>
      <c r="AR25" s="40"/>
      <c r="AS25" s="40"/>
      <c r="AT25" s="87">
        <v>1988</v>
      </c>
      <c r="AU25" s="112">
        <v>1.9271198045204732</v>
      </c>
      <c r="AV25" s="112">
        <v>2.2549190081617949</v>
      </c>
      <c r="AW25" s="112">
        <v>1.96</v>
      </c>
      <c r="AZ25" s="77">
        <v>1988</v>
      </c>
      <c r="BA25" s="40">
        <v>50506</v>
      </c>
      <c r="BB25" s="40">
        <v>47547</v>
      </c>
      <c r="BC25" s="40">
        <v>7339</v>
      </c>
      <c r="BD25" s="40">
        <v>6746</v>
      </c>
      <c r="BE25" s="40">
        <v>112138</v>
      </c>
      <c r="BF25">
        <f t="shared" si="1"/>
        <v>12.560416629510069</v>
      </c>
      <c r="BH25" s="77">
        <v>1988</v>
      </c>
      <c r="BI25" s="40">
        <v>47686</v>
      </c>
      <c r="BJ25" s="40">
        <v>43777</v>
      </c>
      <c r="BK25" s="40">
        <v>2765</v>
      </c>
      <c r="BL25" s="40">
        <v>2561</v>
      </c>
      <c r="BM25" s="40">
        <v>96789</v>
      </c>
      <c r="BN25" s="118"/>
      <c r="BP25" s="62">
        <v>1988</v>
      </c>
      <c r="BQ25" s="63">
        <v>74.13</v>
      </c>
      <c r="BR25" s="63">
        <v>14.94</v>
      </c>
      <c r="BS25" s="63">
        <v>79.94</v>
      </c>
      <c r="BT25" s="63">
        <v>18.690000000000001</v>
      </c>
      <c r="BW25" s="45">
        <v>18</v>
      </c>
      <c r="BX25" s="71">
        <v>91.336114280123226</v>
      </c>
      <c r="BY25" s="71">
        <v>89.433531962829193</v>
      </c>
      <c r="BZ25" s="72">
        <v>99.698970578908316</v>
      </c>
      <c r="CA25" s="72">
        <v>99.674839700423092</v>
      </c>
      <c r="CE25" s="40"/>
      <c r="CR25" s="72"/>
      <c r="CS25" s="72"/>
      <c r="CT25" s="72"/>
      <c r="CU25" s="72"/>
      <c r="CV25" s="72"/>
    </row>
    <row r="26" spans="1:104" x14ac:dyDescent="0.45">
      <c r="A26" s="42">
        <v>18</v>
      </c>
      <c r="B26" s="40">
        <v>54291</v>
      </c>
      <c r="C26" s="40">
        <v>3187</v>
      </c>
      <c r="D26" s="40">
        <v>51359</v>
      </c>
      <c r="E26" s="40">
        <v>3704</v>
      </c>
      <c r="F26" s="40"/>
      <c r="G26" s="42">
        <v>18</v>
      </c>
      <c r="H26" s="95">
        <v>51050</v>
      </c>
      <c r="I26" s="95">
        <v>10586</v>
      </c>
      <c r="J26" s="95">
        <v>48013</v>
      </c>
      <c r="K26" s="95">
        <v>9547</v>
      </c>
      <c r="L26" s="40"/>
      <c r="M26" s="42">
        <v>18</v>
      </c>
      <c r="N26" s="88">
        <v>62099</v>
      </c>
      <c r="O26" s="88">
        <v>8828</v>
      </c>
      <c r="P26" s="88">
        <v>58764</v>
      </c>
      <c r="Q26" s="88">
        <v>8042</v>
      </c>
      <c r="R26" s="40"/>
      <c r="T26" s="45">
        <v>1989</v>
      </c>
      <c r="U26" s="40">
        <v>3844034</v>
      </c>
      <c r="V26" s="40">
        <v>3924605</v>
      </c>
      <c r="W26" s="40">
        <v>367674</v>
      </c>
      <c r="X26" s="40">
        <v>390416</v>
      </c>
      <c r="Y26" s="76">
        <v>8527036</v>
      </c>
      <c r="Z26" s="40"/>
      <c r="AA26" s="40"/>
      <c r="AB26" s="40"/>
      <c r="AC26" s="40"/>
      <c r="AD26" s="78">
        <v>1989</v>
      </c>
      <c r="AE26" s="82">
        <v>3296</v>
      </c>
      <c r="AF26" s="83">
        <v>3197</v>
      </c>
      <c r="AG26" s="83">
        <v>32926</v>
      </c>
      <c r="AH26" s="83">
        <v>26580</v>
      </c>
      <c r="AI26" s="40">
        <f t="shared" si="0"/>
        <v>65999</v>
      </c>
      <c r="AJ26" s="40"/>
      <c r="AK26" s="40"/>
      <c r="AL26" s="78">
        <v>1989</v>
      </c>
      <c r="AM26" s="79">
        <v>4176</v>
      </c>
      <c r="AN26" s="79">
        <v>4158</v>
      </c>
      <c r="AO26" s="82">
        <v>7703</v>
      </c>
      <c r="AP26" s="83">
        <v>5760</v>
      </c>
      <c r="AQ26" s="40">
        <v>21797</v>
      </c>
      <c r="AR26" s="40"/>
      <c r="AS26" s="40"/>
      <c r="AT26" s="87">
        <v>1989</v>
      </c>
      <c r="AU26" s="112">
        <v>1.9833454483296211</v>
      </c>
      <c r="AV26" s="112">
        <v>2.2588215496853148</v>
      </c>
      <c r="AW26" s="112">
        <v>2.0169638698995254</v>
      </c>
      <c r="AZ26" s="77">
        <v>1989</v>
      </c>
      <c r="BA26" s="40">
        <v>52266</v>
      </c>
      <c r="BB26" s="40">
        <v>49089</v>
      </c>
      <c r="BC26" s="40">
        <v>7428</v>
      </c>
      <c r="BD26" s="40">
        <v>7296</v>
      </c>
      <c r="BE26" s="40">
        <v>116079</v>
      </c>
      <c r="BF26">
        <f t="shared" si="1"/>
        <v>12.684464890290235</v>
      </c>
      <c r="BH26" s="77">
        <v>1989</v>
      </c>
      <c r="BI26" s="40">
        <v>45198</v>
      </c>
      <c r="BJ26" s="40">
        <v>41757</v>
      </c>
      <c r="BK26" s="40">
        <v>2660</v>
      </c>
      <c r="BL26" s="40">
        <v>2522</v>
      </c>
      <c r="BM26" s="40">
        <v>92137</v>
      </c>
      <c r="BN26" s="118"/>
      <c r="BP26" s="62">
        <v>1989</v>
      </c>
      <c r="BQ26" s="63">
        <v>74.790000000000006</v>
      </c>
      <c r="BR26" s="63">
        <v>15.41</v>
      </c>
      <c r="BS26" s="63">
        <v>80.569999999999993</v>
      </c>
      <c r="BT26" s="63">
        <v>19.18</v>
      </c>
      <c r="BW26" s="45">
        <v>19</v>
      </c>
      <c r="BX26" s="71">
        <v>91.172832794351095</v>
      </c>
      <c r="BY26" s="71">
        <v>89.20807852684419</v>
      </c>
      <c r="BZ26" s="72">
        <v>99.684748904028723</v>
      </c>
      <c r="CA26" s="72">
        <v>99.647072541656669</v>
      </c>
      <c r="CE26" s="40"/>
      <c r="CR26" s="72"/>
      <c r="CS26" s="72"/>
      <c r="CT26" s="72"/>
      <c r="CU26" s="72"/>
      <c r="CV26" s="72"/>
    </row>
    <row r="27" spans="1:104" x14ac:dyDescent="0.45">
      <c r="A27" s="42">
        <v>19</v>
      </c>
      <c r="B27" s="40">
        <v>54066</v>
      </c>
      <c r="C27" s="40">
        <v>3990</v>
      </c>
      <c r="D27" s="40">
        <v>51246</v>
      </c>
      <c r="E27" s="40">
        <v>4597</v>
      </c>
      <c r="F27" s="40"/>
      <c r="G27" s="42">
        <v>19</v>
      </c>
      <c r="H27" s="95">
        <v>50078</v>
      </c>
      <c r="I27" s="95">
        <v>10670</v>
      </c>
      <c r="J27" s="95">
        <v>47231</v>
      </c>
      <c r="K27" s="95">
        <v>9980</v>
      </c>
      <c r="L27" s="40"/>
      <c r="M27" s="42">
        <v>19</v>
      </c>
      <c r="N27" s="88">
        <v>62110</v>
      </c>
      <c r="O27" s="88">
        <v>9269</v>
      </c>
      <c r="P27" s="88">
        <v>58722</v>
      </c>
      <c r="Q27" s="88">
        <v>8608</v>
      </c>
      <c r="R27" s="40"/>
      <c r="T27" s="45">
        <v>1990</v>
      </c>
      <c r="U27" s="40">
        <v>3860049</v>
      </c>
      <c r="V27" s="40">
        <v>3940128</v>
      </c>
      <c r="W27" s="40">
        <v>383589</v>
      </c>
      <c r="X27" s="40">
        <v>406480</v>
      </c>
      <c r="Y27" s="76">
        <v>8590630</v>
      </c>
      <c r="Z27" s="40"/>
      <c r="AA27" s="40"/>
      <c r="AB27" s="40"/>
      <c r="AC27" s="40"/>
      <c r="AD27" s="78">
        <v>1990</v>
      </c>
      <c r="AE27" s="82">
        <v>3097</v>
      </c>
      <c r="AF27" s="83">
        <v>3103</v>
      </c>
      <c r="AG27" s="83">
        <v>28394</v>
      </c>
      <c r="AH27" s="83">
        <v>25543</v>
      </c>
      <c r="AI27" s="40">
        <f t="shared" si="0"/>
        <v>60137</v>
      </c>
      <c r="AJ27" s="40"/>
      <c r="AK27" s="40"/>
      <c r="AL27" s="78">
        <v>1990</v>
      </c>
      <c r="AM27" s="79">
        <v>4507</v>
      </c>
      <c r="AN27" s="79">
        <v>4434</v>
      </c>
      <c r="AO27" s="82">
        <v>9536</v>
      </c>
      <c r="AP27" s="83">
        <v>6901</v>
      </c>
      <c r="AQ27" s="40">
        <v>25378</v>
      </c>
      <c r="AR27" s="40"/>
      <c r="AS27" s="40"/>
      <c r="AT27" s="87">
        <v>1990</v>
      </c>
      <c r="AU27" s="112">
        <v>2.0896041087610802</v>
      </c>
      <c r="AV27" s="112">
        <v>2.4159191717380799</v>
      </c>
      <c r="AW27" s="112">
        <v>2.1359879928916081</v>
      </c>
      <c r="AZ27" s="77">
        <v>1990</v>
      </c>
      <c r="BA27" s="40">
        <v>55000</v>
      </c>
      <c r="BB27" s="40">
        <v>52363</v>
      </c>
      <c r="BC27" s="40">
        <v>8631</v>
      </c>
      <c r="BD27" s="40">
        <v>8081</v>
      </c>
      <c r="BE27" s="40">
        <v>124075</v>
      </c>
      <c r="BF27">
        <f t="shared" si="1"/>
        <v>13.469272617368528</v>
      </c>
      <c r="BH27" s="77">
        <v>1990</v>
      </c>
      <c r="BI27" s="40">
        <v>46163</v>
      </c>
      <c r="BJ27" s="40">
        <v>43540</v>
      </c>
      <c r="BK27" s="40">
        <v>2926</v>
      </c>
      <c r="BL27" s="40">
        <v>2583</v>
      </c>
      <c r="BM27" s="40">
        <v>95212</v>
      </c>
      <c r="BN27" s="118"/>
      <c r="BP27" s="62">
        <v>1990</v>
      </c>
      <c r="BQ27" s="63">
        <v>74.819999999999993</v>
      </c>
      <c r="BR27" s="63">
        <v>15.32</v>
      </c>
      <c r="BS27" s="63">
        <v>80.41</v>
      </c>
      <c r="BT27" s="63">
        <v>19.05</v>
      </c>
      <c r="BW27" s="45">
        <v>20</v>
      </c>
      <c r="BX27" s="71">
        <v>91.016095224664141</v>
      </c>
      <c r="BY27" s="71">
        <v>88.974337518383393</v>
      </c>
      <c r="BZ27" s="72">
        <v>99.669217114118965</v>
      </c>
      <c r="CA27" s="72">
        <v>99.612844132840266</v>
      </c>
      <c r="CE27" s="40"/>
      <c r="CR27" s="72"/>
      <c r="CS27" s="72"/>
      <c r="CT27" s="72"/>
      <c r="CU27" s="72"/>
      <c r="CV27" s="72"/>
    </row>
    <row r="28" spans="1:104" x14ac:dyDescent="0.45">
      <c r="A28" s="42">
        <v>20</v>
      </c>
      <c r="B28" s="40">
        <v>56645</v>
      </c>
      <c r="C28" s="40">
        <v>4158</v>
      </c>
      <c r="D28" s="40">
        <v>53376</v>
      </c>
      <c r="E28" s="40">
        <v>5443</v>
      </c>
      <c r="F28" s="40"/>
      <c r="G28" s="42">
        <v>20</v>
      </c>
      <c r="H28" s="95">
        <v>48175</v>
      </c>
      <c r="I28" s="95">
        <v>11643</v>
      </c>
      <c r="J28" s="95">
        <v>45588</v>
      </c>
      <c r="K28" s="95">
        <v>10419</v>
      </c>
      <c r="L28" s="40"/>
      <c r="M28" s="42">
        <v>20</v>
      </c>
      <c r="N28" s="88">
        <v>62073</v>
      </c>
      <c r="O28" s="88">
        <v>9777</v>
      </c>
      <c r="P28" s="88">
        <v>58594</v>
      </c>
      <c r="Q28" s="88">
        <v>9255</v>
      </c>
      <c r="R28" s="40"/>
      <c r="T28" s="45">
        <v>1991</v>
      </c>
      <c r="U28" s="40">
        <v>3875362</v>
      </c>
      <c r="V28" s="40">
        <v>3954438</v>
      </c>
      <c r="W28" s="40">
        <v>394794</v>
      </c>
      <c r="X28" s="40">
        <v>418958</v>
      </c>
      <c r="Y28" s="76">
        <v>8644119</v>
      </c>
      <c r="Z28" s="40"/>
      <c r="AA28" s="40"/>
      <c r="AB28" s="40"/>
      <c r="AC28" s="40"/>
      <c r="AD28" s="78">
        <v>1991</v>
      </c>
      <c r="AE28" s="82">
        <v>2684</v>
      </c>
      <c r="AF28" s="83">
        <v>2476</v>
      </c>
      <c r="AG28" s="83">
        <v>22914</v>
      </c>
      <c r="AH28" s="83">
        <v>21731</v>
      </c>
      <c r="AI28" s="40">
        <f t="shared" si="0"/>
        <v>49805</v>
      </c>
      <c r="AJ28" s="40"/>
      <c r="AK28" s="40"/>
      <c r="AL28" s="78">
        <v>1991</v>
      </c>
      <c r="AM28" s="79">
        <v>4932</v>
      </c>
      <c r="AN28" s="79">
        <v>4803</v>
      </c>
      <c r="AO28" s="82">
        <v>8660</v>
      </c>
      <c r="AP28" s="83">
        <v>6461</v>
      </c>
      <c r="AQ28" s="40">
        <v>24856</v>
      </c>
      <c r="AR28" s="40"/>
      <c r="AS28" s="40"/>
      <c r="AT28" s="87">
        <v>1991</v>
      </c>
      <c r="AU28" s="112">
        <v>2.0714328384948106</v>
      </c>
      <c r="AV28" s="112">
        <v>2.3702076668126018</v>
      </c>
      <c r="AW28" s="112">
        <v>2.1105630268812523</v>
      </c>
      <c r="AZ28" s="77">
        <v>1991</v>
      </c>
      <c r="BA28" s="40">
        <v>55009</v>
      </c>
      <c r="BB28" s="40">
        <v>51760</v>
      </c>
      <c r="BC28" s="40">
        <v>8833</v>
      </c>
      <c r="BD28" s="40">
        <v>8372</v>
      </c>
      <c r="BE28" s="40">
        <v>123974</v>
      </c>
      <c r="BF28">
        <f t="shared" si="1"/>
        <v>13.877909884330586</v>
      </c>
      <c r="BH28" s="77">
        <v>1991</v>
      </c>
      <c r="BI28" s="40">
        <v>46119</v>
      </c>
      <c r="BJ28" s="40">
        <v>43334</v>
      </c>
      <c r="BK28" s="40">
        <v>3038</v>
      </c>
      <c r="BL28" s="40">
        <v>2731</v>
      </c>
      <c r="BM28" s="40">
        <v>95222</v>
      </c>
      <c r="BN28" s="118"/>
      <c r="BP28" s="62">
        <v>1991</v>
      </c>
      <c r="BQ28" s="63">
        <v>74.94</v>
      </c>
      <c r="BR28" s="63">
        <v>15.42</v>
      </c>
      <c r="BS28" s="63">
        <v>80.540000000000006</v>
      </c>
      <c r="BT28" s="63">
        <v>19.21</v>
      </c>
      <c r="BW28" s="45">
        <v>21</v>
      </c>
      <c r="BX28" s="71">
        <v>90.838008227116134</v>
      </c>
      <c r="BY28" s="71">
        <v>88.674876797611105</v>
      </c>
      <c r="BZ28" s="72">
        <v>99.6526873518103</v>
      </c>
      <c r="CA28" s="72">
        <v>99.572945795654888</v>
      </c>
      <c r="CE28" s="40"/>
      <c r="CR28" s="72"/>
      <c r="CS28" s="72"/>
      <c r="CT28" s="72"/>
      <c r="CU28" s="72"/>
      <c r="CV28" s="72"/>
    </row>
    <row r="29" spans="1:104" x14ac:dyDescent="0.45">
      <c r="A29" s="42">
        <v>21</v>
      </c>
      <c r="B29" s="40">
        <v>59045</v>
      </c>
      <c r="C29" s="40">
        <v>5939</v>
      </c>
      <c r="D29" s="40">
        <v>56321</v>
      </c>
      <c r="E29" s="40">
        <v>6248</v>
      </c>
      <c r="F29" s="40"/>
      <c r="G29" s="42">
        <v>21</v>
      </c>
      <c r="H29" s="95">
        <v>46014</v>
      </c>
      <c r="I29" s="95">
        <v>12866</v>
      </c>
      <c r="J29" s="95">
        <v>43166</v>
      </c>
      <c r="K29" s="95">
        <v>10819</v>
      </c>
      <c r="L29" s="40"/>
      <c r="M29" s="42">
        <v>21</v>
      </c>
      <c r="N29" s="88">
        <v>62006</v>
      </c>
      <c r="O29" s="88">
        <v>10364</v>
      </c>
      <c r="P29" s="88">
        <v>58453</v>
      </c>
      <c r="Q29" s="88">
        <v>9938</v>
      </c>
      <c r="R29" s="40"/>
      <c r="T29" s="45">
        <v>1992</v>
      </c>
      <c r="U29" s="40">
        <v>3889945</v>
      </c>
      <c r="V29" s="40">
        <v>3967367</v>
      </c>
      <c r="W29" s="40">
        <v>404283</v>
      </c>
      <c r="X29" s="40">
        <v>430012</v>
      </c>
      <c r="Y29" s="76">
        <v>8692013</v>
      </c>
      <c r="Z29" s="40"/>
      <c r="AA29" s="40"/>
      <c r="AB29" s="40"/>
      <c r="AC29" s="40"/>
      <c r="AD29" s="78">
        <v>1992</v>
      </c>
      <c r="AE29" s="82">
        <v>2641</v>
      </c>
      <c r="AF29" s="83">
        <v>2454</v>
      </c>
      <c r="AG29" s="83">
        <v>20314</v>
      </c>
      <c r="AH29" s="83">
        <v>19925</v>
      </c>
      <c r="AI29" s="40">
        <f t="shared" si="0"/>
        <v>45334</v>
      </c>
      <c r="AJ29" s="40"/>
      <c r="AK29" s="40"/>
      <c r="AL29" s="78">
        <v>1992</v>
      </c>
      <c r="AM29" s="79">
        <v>6034</v>
      </c>
      <c r="AN29" s="79">
        <v>5944</v>
      </c>
      <c r="AO29" s="82">
        <v>7763</v>
      </c>
      <c r="AP29" s="83">
        <v>6111</v>
      </c>
      <c r="AQ29" s="40">
        <v>25852</v>
      </c>
      <c r="AR29" s="40"/>
      <c r="AS29" s="40"/>
      <c r="AT29" s="87">
        <v>1992</v>
      </c>
      <c r="AU29" s="112">
        <v>2.0210857978679924</v>
      </c>
      <c r="AV29" s="112">
        <v>2.3625753915983321</v>
      </c>
      <c r="AW29" s="112">
        <v>2.0742331456178893</v>
      </c>
      <c r="AZ29" s="77">
        <v>1992</v>
      </c>
      <c r="BA29" s="40">
        <v>53744</v>
      </c>
      <c r="BB29" s="40">
        <v>50685</v>
      </c>
      <c r="BC29" s="40">
        <v>9585</v>
      </c>
      <c r="BD29" s="40">
        <v>9078</v>
      </c>
      <c r="BE29" s="40">
        <v>123092</v>
      </c>
      <c r="BF29">
        <f t="shared" si="1"/>
        <v>15.161830175803464</v>
      </c>
      <c r="BH29" s="77">
        <v>1992</v>
      </c>
      <c r="BI29" s="40">
        <v>45441</v>
      </c>
      <c r="BJ29" s="40">
        <v>43507</v>
      </c>
      <c r="BK29" s="40">
        <v>3040</v>
      </c>
      <c r="BL29" s="40">
        <v>2763</v>
      </c>
      <c r="BM29" s="40">
        <v>94751</v>
      </c>
      <c r="BN29" s="118"/>
      <c r="BP29" s="62">
        <v>1992</v>
      </c>
      <c r="BQ29" s="63">
        <v>75.36</v>
      </c>
      <c r="BR29" s="63">
        <v>15.56</v>
      </c>
      <c r="BS29" s="63">
        <v>80.790000000000006</v>
      </c>
      <c r="BT29" s="63">
        <v>19.28</v>
      </c>
      <c r="BW29" s="45">
        <v>22</v>
      </c>
      <c r="BX29" s="71">
        <v>90.640858540880899</v>
      </c>
      <c r="BY29" s="71">
        <v>88.3592950046488</v>
      </c>
      <c r="BZ29" s="72">
        <v>99.635361790967224</v>
      </c>
      <c r="CA29" s="72">
        <v>99.527890480818627</v>
      </c>
      <c r="CE29" s="40"/>
      <c r="CR29" s="72"/>
      <c r="CS29" s="72"/>
      <c r="CT29" s="72"/>
      <c r="CU29" s="72"/>
      <c r="CV29" s="72"/>
    </row>
    <row r="30" spans="1:104" x14ac:dyDescent="0.45">
      <c r="A30" s="42">
        <v>22</v>
      </c>
      <c r="B30" s="40">
        <v>61323</v>
      </c>
      <c r="C30" s="40">
        <v>7064</v>
      </c>
      <c r="D30" s="40">
        <v>58868</v>
      </c>
      <c r="E30" s="40">
        <v>6753</v>
      </c>
      <c r="F30" s="40"/>
      <c r="G30" s="42">
        <v>22</v>
      </c>
      <c r="H30" s="95">
        <v>45548</v>
      </c>
      <c r="I30" s="95">
        <v>16058</v>
      </c>
      <c r="J30" s="95">
        <v>42633</v>
      </c>
      <c r="K30" s="95">
        <v>12017</v>
      </c>
      <c r="L30" s="40"/>
      <c r="M30" s="42">
        <v>22</v>
      </c>
      <c r="N30" s="88">
        <v>61888</v>
      </c>
      <c r="O30" s="88">
        <v>11117</v>
      </c>
      <c r="P30" s="88">
        <v>58284</v>
      </c>
      <c r="Q30" s="88">
        <v>10775</v>
      </c>
      <c r="R30" s="40"/>
      <c r="T30" s="45">
        <v>1993</v>
      </c>
      <c r="U30" s="40">
        <v>3900200</v>
      </c>
      <c r="V30" s="40">
        <v>3975611</v>
      </c>
      <c r="W30" s="40">
        <v>420339</v>
      </c>
      <c r="X30" s="40">
        <v>448426</v>
      </c>
      <c r="Y30" s="76">
        <v>8745109</v>
      </c>
      <c r="Z30" s="40"/>
      <c r="AA30" s="40"/>
      <c r="AB30" s="40"/>
      <c r="AC30" s="40"/>
      <c r="AD30" s="78">
        <v>1993</v>
      </c>
      <c r="AE30" s="82">
        <v>3108</v>
      </c>
      <c r="AF30" s="83">
        <v>2929</v>
      </c>
      <c r="AG30" s="83">
        <v>27574</v>
      </c>
      <c r="AH30" s="83">
        <v>28256</v>
      </c>
      <c r="AI30" s="40">
        <f t="shared" si="0"/>
        <v>61867</v>
      </c>
      <c r="AJ30" s="40"/>
      <c r="AK30" s="40"/>
      <c r="AL30" s="78">
        <v>1993</v>
      </c>
      <c r="AM30" s="79">
        <v>7355</v>
      </c>
      <c r="AN30" s="79">
        <v>7457</v>
      </c>
      <c r="AO30" s="82">
        <v>8404</v>
      </c>
      <c r="AP30" s="83">
        <v>6887</v>
      </c>
      <c r="AQ30" s="40">
        <v>30103</v>
      </c>
      <c r="AR30" s="40"/>
      <c r="AS30" s="40"/>
      <c r="AT30" s="87">
        <v>1993</v>
      </c>
      <c r="AU30" s="112">
        <v>1.9060374884356051</v>
      </c>
      <c r="AV30" s="112">
        <v>2.316692709518255</v>
      </c>
      <c r="AW30" s="112">
        <v>1.9780414311823817</v>
      </c>
      <c r="AZ30" s="77">
        <v>1993</v>
      </c>
      <c r="BA30" s="40">
        <v>50374</v>
      </c>
      <c r="BB30" s="40">
        <v>48305</v>
      </c>
      <c r="BC30" s="40">
        <v>10125</v>
      </c>
      <c r="BD30" s="40">
        <v>9475</v>
      </c>
      <c r="BE30" s="40">
        <v>118279</v>
      </c>
      <c r="BF30">
        <f t="shared" si="1"/>
        <v>16.570988932946676</v>
      </c>
      <c r="BH30" s="77">
        <v>1993</v>
      </c>
      <c r="BI30" s="40">
        <v>45977</v>
      </c>
      <c r="BJ30" s="40">
        <v>44989</v>
      </c>
      <c r="BK30" s="40">
        <v>3128</v>
      </c>
      <c r="BL30" s="40">
        <v>2995</v>
      </c>
      <c r="BM30" s="40">
        <v>97089</v>
      </c>
      <c r="BN30" s="118"/>
      <c r="BP30" s="62">
        <v>1993</v>
      </c>
      <c r="BQ30" s="63">
        <v>75.48</v>
      </c>
      <c r="BR30" s="63">
        <v>15.56</v>
      </c>
      <c r="BS30" s="63">
        <v>80.78</v>
      </c>
      <c r="BT30" s="63">
        <v>19.170000000000002</v>
      </c>
      <c r="BW30" s="45">
        <v>23</v>
      </c>
      <c r="BX30" s="71">
        <v>90.477059154983138</v>
      </c>
      <c r="BY30" s="71">
        <v>88.132620411098173</v>
      </c>
      <c r="BZ30" s="72">
        <v>99.617761529873349</v>
      </c>
      <c r="CA30" s="72">
        <v>99.478825428523635</v>
      </c>
      <c r="CE30" s="40"/>
      <c r="CR30" s="72"/>
      <c r="CS30" s="72"/>
      <c r="CT30" s="72"/>
      <c r="CU30" s="72"/>
      <c r="CV30" s="72"/>
    </row>
    <row r="31" spans="1:104" x14ac:dyDescent="0.45">
      <c r="A31" s="42">
        <v>23</v>
      </c>
      <c r="B31" s="40">
        <v>62396</v>
      </c>
      <c r="C31" s="40">
        <v>7803</v>
      </c>
      <c r="D31" s="40">
        <v>59486</v>
      </c>
      <c r="E31" s="40">
        <v>6987</v>
      </c>
      <c r="F31" s="40"/>
      <c r="G31" s="42">
        <v>23</v>
      </c>
      <c r="H31" s="95">
        <v>44071</v>
      </c>
      <c r="I31" s="95">
        <v>22792</v>
      </c>
      <c r="J31" s="95">
        <v>41690</v>
      </c>
      <c r="K31" s="95">
        <v>13099</v>
      </c>
      <c r="L31" s="40"/>
      <c r="M31" s="42">
        <v>23</v>
      </c>
      <c r="N31" s="88">
        <v>61701</v>
      </c>
      <c r="O31" s="88">
        <v>12040</v>
      </c>
      <c r="P31" s="88">
        <v>58064</v>
      </c>
      <c r="Q31" s="88">
        <v>11786</v>
      </c>
      <c r="R31" s="40"/>
      <c r="T31" s="45">
        <v>1994</v>
      </c>
      <c r="U31" s="40">
        <v>3910302</v>
      </c>
      <c r="V31" s="40">
        <v>3983877</v>
      </c>
      <c r="W31" s="40">
        <v>445569</v>
      </c>
      <c r="X31" s="40">
        <v>476130</v>
      </c>
      <c r="Y31" s="76">
        <v>8816381</v>
      </c>
      <c r="Z31" s="40"/>
      <c r="AA31" s="40"/>
      <c r="AB31" s="40"/>
      <c r="AC31" s="40"/>
      <c r="AD31" s="78">
        <v>1994</v>
      </c>
      <c r="AE31" s="82">
        <v>3909</v>
      </c>
      <c r="AF31" s="83">
        <v>3773</v>
      </c>
      <c r="AG31" s="83">
        <v>37642</v>
      </c>
      <c r="AH31" s="83">
        <v>38227</v>
      </c>
      <c r="AI31" s="40">
        <f t="shared" si="0"/>
        <v>83551</v>
      </c>
      <c r="AJ31" s="40"/>
      <c r="AK31" s="40"/>
      <c r="AL31" s="78">
        <v>1994</v>
      </c>
      <c r="AM31" s="79">
        <v>7891</v>
      </c>
      <c r="AN31" s="79">
        <v>8114</v>
      </c>
      <c r="AO31" s="82">
        <v>9234</v>
      </c>
      <c r="AP31" s="83">
        <v>7731</v>
      </c>
      <c r="AQ31" s="40">
        <v>32970</v>
      </c>
      <c r="AR31" s="40"/>
      <c r="AS31" s="40"/>
      <c r="AT31" s="87">
        <v>1994</v>
      </c>
      <c r="AU31" s="112">
        <v>1.8112274603174154</v>
      </c>
      <c r="AV31" s="112">
        <v>2.302401658871704</v>
      </c>
      <c r="AW31" s="112">
        <v>1.8800847067813329</v>
      </c>
      <c r="AZ31" s="77">
        <v>1994</v>
      </c>
      <c r="BA31" s="40">
        <v>47931</v>
      </c>
      <c r="BB31" s="40">
        <v>45892</v>
      </c>
      <c r="BC31" s="40">
        <v>9532</v>
      </c>
      <c r="BD31" s="40">
        <v>9136</v>
      </c>
      <c r="BE31" s="40">
        <v>112491</v>
      </c>
      <c r="BF31">
        <f t="shared" si="1"/>
        <v>16.595105386208676</v>
      </c>
      <c r="BH31" s="77">
        <v>1994</v>
      </c>
      <c r="BI31" s="40">
        <v>43410</v>
      </c>
      <c r="BJ31" s="40">
        <v>42469</v>
      </c>
      <c r="BK31" s="40">
        <v>3212</v>
      </c>
      <c r="BL31" s="40">
        <v>2812</v>
      </c>
      <c r="BM31" s="40">
        <v>91903</v>
      </c>
      <c r="BN31" s="118"/>
      <c r="BP31" s="62">
        <v>1994</v>
      </c>
      <c r="BQ31" s="63">
        <v>76.069999999999993</v>
      </c>
      <c r="BR31" s="63">
        <v>16.02</v>
      </c>
      <c r="BS31" s="63">
        <v>81.38</v>
      </c>
      <c r="BT31" s="63">
        <v>19.760000000000002</v>
      </c>
      <c r="BW31" s="45">
        <v>24</v>
      </c>
      <c r="BX31" s="71">
        <v>90.341433558719658</v>
      </c>
      <c r="BY31" s="71">
        <v>87.961291899287687</v>
      </c>
      <c r="BZ31" s="72">
        <v>99.599885019954954</v>
      </c>
      <c r="CA31" s="72">
        <v>99.427277035663323</v>
      </c>
      <c r="CE31" s="40"/>
      <c r="CR31" s="72"/>
      <c r="CS31" s="72"/>
      <c r="CT31" s="72"/>
      <c r="CU31" s="72"/>
      <c r="CV31" s="72"/>
    </row>
    <row r="32" spans="1:104" x14ac:dyDescent="0.45">
      <c r="A32" s="42">
        <v>24</v>
      </c>
      <c r="B32" s="40">
        <v>64175</v>
      </c>
      <c r="C32" s="40">
        <v>8046</v>
      </c>
      <c r="D32" s="40">
        <v>60911</v>
      </c>
      <c r="E32" s="40">
        <v>6930</v>
      </c>
      <c r="F32" s="40"/>
      <c r="G32" s="42">
        <v>24</v>
      </c>
      <c r="H32" s="95">
        <v>44619</v>
      </c>
      <c r="I32" s="95">
        <v>18568</v>
      </c>
      <c r="J32" s="95">
        <v>41657</v>
      </c>
      <c r="K32" s="95">
        <v>14048</v>
      </c>
      <c r="L32" s="40"/>
      <c r="M32" s="42">
        <v>24</v>
      </c>
      <c r="N32" s="88">
        <v>61442</v>
      </c>
      <c r="O32" s="88">
        <v>13072</v>
      </c>
      <c r="P32" s="88">
        <v>57788</v>
      </c>
      <c r="Q32" s="88">
        <v>12880</v>
      </c>
      <c r="R32" s="40"/>
      <c r="T32" s="45">
        <v>1995</v>
      </c>
      <c r="U32" s="40">
        <v>3914999</v>
      </c>
      <c r="V32" s="40">
        <v>3986385</v>
      </c>
      <c r="W32" s="40">
        <v>450731</v>
      </c>
      <c r="X32" s="40">
        <v>484919</v>
      </c>
      <c r="Y32" s="76">
        <v>8837496</v>
      </c>
      <c r="Z32" s="40"/>
      <c r="AA32" s="40"/>
      <c r="AB32" s="40"/>
      <c r="AC32" s="40"/>
      <c r="AD32" s="78">
        <v>1995</v>
      </c>
      <c r="AE32" s="82">
        <v>4197</v>
      </c>
      <c r="AF32" s="83">
        <v>4077</v>
      </c>
      <c r="AG32" s="83">
        <v>18002</v>
      </c>
      <c r="AH32" s="83">
        <v>19638</v>
      </c>
      <c r="AI32" s="40">
        <f t="shared" si="0"/>
        <v>45914</v>
      </c>
      <c r="AJ32" s="40"/>
      <c r="AK32" s="40"/>
      <c r="AL32" s="78">
        <v>1995</v>
      </c>
      <c r="AM32" s="79">
        <v>8491</v>
      </c>
      <c r="AN32" s="79">
        <v>8674</v>
      </c>
      <c r="AO32" s="82">
        <v>9603</v>
      </c>
      <c r="AP32" s="83">
        <v>7714</v>
      </c>
      <c r="AQ32" s="40">
        <v>34482</v>
      </c>
      <c r="AR32" s="40"/>
      <c r="AS32" s="40"/>
      <c r="AT32" s="87">
        <v>1995</v>
      </c>
      <c r="AU32" s="112">
        <v>1.6568451994470894</v>
      </c>
      <c r="AV32" s="112">
        <v>2.2037360236698929</v>
      </c>
      <c r="AW32" s="112">
        <v>1.7289247514110908</v>
      </c>
      <c r="AZ32" s="77">
        <v>1995</v>
      </c>
      <c r="BA32" s="40">
        <v>44002</v>
      </c>
      <c r="BB32" s="40">
        <v>41647</v>
      </c>
      <c r="BC32" s="40">
        <v>9352</v>
      </c>
      <c r="BD32" s="40">
        <v>8646</v>
      </c>
      <c r="BE32" s="40">
        <v>103647</v>
      </c>
      <c r="BF32">
        <f t="shared" si="1"/>
        <v>17.364709060561328</v>
      </c>
      <c r="BH32" s="77">
        <v>1995</v>
      </c>
      <c r="BI32" s="40">
        <v>44320</v>
      </c>
      <c r="BJ32" s="40">
        <v>43219</v>
      </c>
      <c r="BK32" s="40">
        <v>3298</v>
      </c>
      <c r="BL32" s="40">
        <v>3148</v>
      </c>
      <c r="BM32" s="40">
        <v>93985</v>
      </c>
      <c r="BN32" s="118"/>
      <c r="BP32" s="62">
        <v>1995</v>
      </c>
      <c r="BQ32" s="63">
        <v>76.17</v>
      </c>
      <c r="BR32" s="63">
        <v>15.96</v>
      </c>
      <c r="BS32" s="63">
        <v>81.45</v>
      </c>
      <c r="BT32" s="63">
        <v>19.690000000000001</v>
      </c>
      <c r="BW32" s="45">
        <v>25</v>
      </c>
      <c r="BX32" s="71">
        <v>90.227282341729946</v>
      </c>
      <c r="BY32" s="71">
        <v>87.799790299189951</v>
      </c>
      <c r="BZ32" s="72">
        <v>99.581530874949834</v>
      </c>
      <c r="CA32" s="72">
        <v>99.374235980087562</v>
      </c>
      <c r="CE32" s="40"/>
      <c r="CR32" s="72"/>
      <c r="CS32" s="72"/>
      <c r="CT32" s="72"/>
      <c r="CU32" s="72"/>
      <c r="CV32" s="72"/>
    </row>
    <row r="33" spans="1:100" x14ac:dyDescent="0.45">
      <c r="A33" s="42">
        <v>25</v>
      </c>
      <c r="B33" s="40">
        <v>64960</v>
      </c>
      <c r="C33" s="40">
        <v>7193</v>
      </c>
      <c r="D33" s="40">
        <v>61225</v>
      </c>
      <c r="E33" s="40">
        <v>6103</v>
      </c>
      <c r="F33" s="40"/>
      <c r="G33" s="42">
        <v>25</v>
      </c>
      <c r="H33" s="95">
        <v>44713</v>
      </c>
      <c r="I33" s="95">
        <v>16514</v>
      </c>
      <c r="J33" s="95">
        <v>42140</v>
      </c>
      <c r="K33" s="95">
        <v>14912</v>
      </c>
      <c r="L33" s="40"/>
      <c r="M33" s="42">
        <v>25</v>
      </c>
      <c r="N33" s="88">
        <v>61120</v>
      </c>
      <c r="O33" s="88">
        <v>14123</v>
      </c>
      <c r="P33" s="88">
        <v>57461</v>
      </c>
      <c r="Q33" s="88">
        <v>13955</v>
      </c>
      <c r="R33" s="40"/>
      <c r="T33" s="45">
        <v>1996</v>
      </c>
      <c r="U33" s="40">
        <v>3916012</v>
      </c>
      <c r="V33" s="40">
        <v>3984576</v>
      </c>
      <c r="W33" s="40">
        <v>453312</v>
      </c>
      <c r="X33" s="40">
        <v>490044</v>
      </c>
      <c r="Y33" s="76">
        <v>8844499</v>
      </c>
      <c r="Z33" s="40"/>
      <c r="AA33" s="40"/>
      <c r="AB33" s="40"/>
      <c r="AC33" s="40"/>
      <c r="AD33" s="78">
        <v>1996</v>
      </c>
      <c r="AE33" s="82">
        <v>4600</v>
      </c>
      <c r="AF33" s="83">
        <v>4242</v>
      </c>
      <c r="AG33" s="83">
        <v>15029</v>
      </c>
      <c r="AH33" s="83">
        <v>16039</v>
      </c>
      <c r="AI33" s="40">
        <f t="shared" si="0"/>
        <v>39910</v>
      </c>
      <c r="AJ33" s="40"/>
      <c r="AK33" s="40"/>
      <c r="AL33" s="78">
        <v>1996</v>
      </c>
      <c r="AM33" s="79">
        <v>8493</v>
      </c>
      <c r="AN33" s="79">
        <v>8882</v>
      </c>
      <c r="AO33" s="82">
        <v>9172</v>
      </c>
      <c r="AP33" s="83">
        <v>7754</v>
      </c>
      <c r="AQ33" s="40">
        <v>34301</v>
      </c>
      <c r="AR33" s="40"/>
      <c r="AS33" s="40"/>
      <c r="AT33" s="87">
        <v>1996</v>
      </c>
      <c r="AU33" s="112">
        <v>1.5293557489626832</v>
      </c>
      <c r="AV33" s="112">
        <v>2.0498459284726573</v>
      </c>
      <c r="AW33" s="112">
        <v>1.5984570260535482</v>
      </c>
      <c r="AZ33" s="77">
        <v>1996</v>
      </c>
      <c r="BA33" s="40">
        <v>40229</v>
      </c>
      <c r="BB33" s="40">
        <v>38608</v>
      </c>
      <c r="BC33" s="40">
        <v>8569</v>
      </c>
      <c r="BD33" s="40">
        <v>8093</v>
      </c>
      <c r="BE33" s="40">
        <v>95499</v>
      </c>
      <c r="BF33">
        <f t="shared" si="1"/>
        <v>17.447303113121603</v>
      </c>
      <c r="BH33" s="77">
        <v>1996</v>
      </c>
      <c r="BI33" s="40">
        <v>43849</v>
      </c>
      <c r="BJ33" s="40">
        <v>43836</v>
      </c>
      <c r="BK33" s="40">
        <v>3294</v>
      </c>
      <c r="BL33" s="40">
        <v>3190</v>
      </c>
      <c r="BM33" s="40">
        <v>94169</v>
      </c>
      <c r="BN33" s="118"/>
      <c r="BP33" s="62">
        <v>1996</v>
      </c>
      <c r="BQ33" s="63">
        <v>76.52</v>
      </c>
      <c r="BR33" s="63">
        <v>16.100000000000001</v>
      </c>
      <c r="BS33" s="63">
        <v>81.53</v>
      </c>
      <c r="BT33" s="63">
        <v>19.73</v>
      </c>
      <c r="BW33" s="45">
        <v>26</v>
      </c>
      <c r="BX33" s="71">
        <v>90.144536205872669</v>
      </c>
      <c r="BY33" s="71">
        <v>87.646975711137344</v>
      </c>
      <c r="BZ33" s="72">
        <v>99.562812834355782</v>
      </c>
      <c r="CA33" s="72">
        <v>99.320027170950937</v>
      </c>
      <c r="CE33" s="40"/>
      <c r="CR33" s="72"/>
      <c r="CS33" s="72"/>
      <c r="CT33" s="72"/>
      <c r="CU33" s="72"/>
      <c r="CV33" s="72"/>
    </row>
    <row r="34" spans="1:100" x14ac:dyDescent="0.45">
      <c r="A34" s="42">
        <v>26</v>
      </c>
      <c r="B34" s="40">
        <v>64375</v>
      </c>
      <c r="C34" s="40">
        <v>7316</v>
      </c>
      <c r="D34" s="40">
        <v>60659</v>
      </c>
      <c r="E34" s="40">
        <v>5688</v>
      </c>
      <c r="F34" s="40"/>
      <c r="G34" s="42">
        <v>26</v>
      </c>
      <c r="H34" s="95">
        <v>46761</v>
      </c>
      <c r="I34" s="95">
        <v>17003</v>
      </c>
      <c r="J34" s="95">
        <v>44439</v>
      </c>
      <c r="K34" s="95">
        <v>15689</v>
      </c>
      <c r="L34" s="40"/>
      <c r="M34" s="42">
        <v>26</v>
      </c>
      <c r="N34" s="88">
        <v>60731</v>
      </c>
      <c r="O34" s="88">
        <v>15144</v>
      </c>
      <c r="P34" s="88">
        <v>57077</v>
      </c>
      <c r="Q34" s="88">
        <v>14960</v>
      </c>
      <c r="R34" s="40"/>
      <c r="T34" s="45">
        <v>1997</v>
      </c>
      <c r="U34" s="40">
        <v>3913602</v>
      </c>
      <c r="V34" s="40">
        <v>3979668</v>
      </c>
      <c r="W34" s="40">
        <v>457918</v>
      </c>
      <c r="X34" s="40">
        <v>495862</v>
      </c>
      <c r="Y34" s="76">
        <v>8847625</v>
      </c>
      <c r="Z34" s="40"/>
      <c r="AA34" s="40"/>
      <c r="AB34" s="40"/>
      <c r="AC34" s="40"/>
      <c r="AD34" s="78">
        <v>1997</v>
      </c>
      <c r="AE34" s="82">
        <v>5071</v>
      </c>
      <c r="AF34" s="83">
        <v>5083</v>
      </c>
      <c r="AG34" s="83">
        <v>18780</v>
      </c>
      <c r="AH34" s="83">
        <v>18733</v>
      </c>
      <c r="AI34" s="40">
        <f t="shared" si="0"/>
        <v>47667</v>
      </c>
      <c r="AJ34" s="40"/>
      <c r="AK34" s="40"/>
      <c r="AL34" s="78">
        <v>1997</v>
      </c>
      <c r="AM34" s="79">
        <v>11159</v>
      </c>
      <c r="AN34" s="79">
        <v>11189</v>
      </c>
      <c r="AO34" s="82">
        <v>10448</v>
      </c>
      <c r="AP34" s="83">
        <v>8958</v>
      </c>
      <c r="AQ34" s="40">
        <v>41754</v>
      </c>
      <c r="AR34" s="40"/>
      <c r="AS34" s="40"/>
      <c r="AT34" s="87">
        <v>1997</v>
      </c>
      <c r="AU34" s="112">
        <v>1.4555279563183103</v>
      </c>
      <c r="AV34" s="112">
        <v>1.9846448829574097</v>
      </c>
      <c r="AW34" s="112">
        <v>1.5254172442896221</v>
      </c>
      <c r="AZ34" s="77">
        <v>1997</v>
      </c>
      <c r="BA34" s="40">
        <v>38419</v>
      </c>
      <c r="BB34" s="40">
        <v>36176</v>
      </c>
      <c r="BC34" s="40">
        <v>8225</v>
      </c>
      <c r="BD34" s="40">
        <v>7901</v>
      </c>
      <c r="BE34" s="40">
        <v>90721</v>
      </c>
      <c r="BF34">
        <f t="shared" si="1"/>
        <v>17.775377255541716</v>
      </c>
      <c r="BH34" s="77">
        <v>1997</v>
      </c>
      <c r="BI34" s="40">
        <v>43313</v>
      </c>
      <c r="BJ34" s="40">
        <v>43256</v>
      </c>
      <c r="BK34" s="40">
        <v>3426</v>
      </c>
      <c r="BL34" s="40">
        <v>3386</v>
      </c>
      <c r="BM34" s="40">
        <v>93381</v>
      </c>
      <c r="BN34" s="118"/>
      <c r="BP34" s="62">
        <v>1997</v>
      </c>
      <c r="BQ34" s="63">
        <v>76.709999999999994</v>
      </c>
      <c r="BR34" s="63">
        <v>16.260000000000002</v>
      </c>
      <c r="BS34" s="63">
        <v>81.81</v>
      </c>
      <c r="BT34" s="63">
        <v>19.899999999999999</v>
      </c>
      <c r="BW34" s="45">
        <v>27</v>
      </c>
      <c r="BX34" s="71">
        <v>90.057959396639049</v>
      </c>
      <c r="BY34" s="71">
        <v>87.505472600782753</v>
      </c>
      <c r="BZ34" s="72">
        <v>99.543880403825682</v>
      </c>
      <c r="CA34" s="72">
        <v>99.265123571139711</v>
      </c>
      <c r="CE34" s="40"/>
      <c r="CR34" s="72"/>
      <c r="CS34" s="72"/>
      <c r="CT34" s="72"/>
      <c r="CU34" s="72"/>
      <c r="CV34" s="72"/>
    </row>
    <row r="35" spans="1:100" x14ac:dyDescent="0.45">
      <c r="A35" s="42">
        <v>27</v>
      </c>
      <c r="B35" s="40">
        <v>59860</v>
      </c>
      <c r="C35" s="40">
        <v>7686</v>
      </c>
      <c r="D35" s="40">
        <v>57086</v>
      </c>
      <c r="E35" s="40">
        <v>5574</v>
      </c>
      <c r="F35" s="40"/>
      <c r="G35" s="42">
        <v>27</v>
      </c>
      <c r="H35" s="95">
        <v>50802</v>
      </c>
      <c r="I35" s="95">
        <v>17894</v>
      </c>
      <c r="J35" s="95">
        <v>47767</v>
      </c>
      <c r="K35" s="95">
        <v>16660</v>
      </c>
      <c r="L35" s="40"/>
      <c r="M35" s="42">
        <v>27</v>
      </c>
      <c r="N35" s="88">
        <v>60281</v>
      </c>
      <c r="O35" s="88">
        <v>16140</v>
      </c>
      <c r="P35" s="88">
        <v>56650</v>
      </c>
      <c r="Q35" s="88">
        <v>15892</v>
      </c>
      <c r="R35" s="40"/>
      <c r="T35" s="45">
        <v>1998</v>
      </c>
      <c r="U35" s="40">
        <v>3911042</v>
      </c>
      <c r="V35" s="40">
        <v>3974166</v>
      </c>
      <c r="W35" s="40">
        <v>464311</v>
      </c>
      <c r="X35" s="40">
        <v>504425</v>
      </c>
      <c r="Y35" s="76">
        <v>8854322</v>
      </c>
      <c r="Z35" s="40"/>
      <c r="AA35" s="40"/>
      <c r="AB35" s="40"/>
      <c r="AC35" s="40"/>
      <c r="AD35" s="78">
        <v>1998</v>
      </c>
      <c r="AE35" s="82">
        <v>5795</v>
      </c>
      <c r="AF35" s="83">
        <v>5708</v>
      </c>
      <c r="AG35" s="83">
        <v>18785</v>
      </c>
      <c r="AH35" s="83">
        <v>19263</v>
      </c>
      <c r="AI35" s="40">
        <f t="shared" si="0"/>
        <v>49551</v>
      </c>
      <c r="AJ35" s="40"/>
      <c r="AK35" s="40"/>
      <c r="AL35" s="78">
        <v>1998</v>
      </c>
      <c r="AM35" s="79">
        <v>10864</v>
      </c>
      <c r="AN35" s="79">
        <v>10871</v>
      </c>
      <c r="AO35" s="82">
        <v>9359</v>
      </c>
      <c r="AP35" s="83">
        <v>8001</v>
      </c>
      <c r="AQ35" s="40">
        <v>39095</v>
      </c>
      <c r="AR35" s="40"/>
      <c r="AS35" s="40"/>
      <c r="AT35" s="87">
        <v>1998</v>
      </c>
      <c r="AU35" s="112">
        <v>1.44206910029741</v>
      </c>
      <c r="AV35" s="112">
        <v>1.9936943896895116</v>
      </c>
      <c r="AW35" s="112">
        <v>1.5147569673080921</v>
      </c>
      <c r="AZ35" s="77">
        <v>1998</v>
      </c>
      <c r="BA35" s="40">
        <v>37906</v>
      </c>
      <c r="BB35" s="40">
        <v>35534</v>
      </c>
      <c r="BC35" s="40">
        <v>8186</v>
      </c>
      <c r="BD35" s="40">
        <v>7691</v>
      </c>
      <c r="BE35" s="40">
        <v>89317</v>
      </c>
      <c r="BF35">
        <f t="shared" si="1"/>
        <v>17.776011285645509</v>
      </c>
      <c r="BH35" s="77">
        <v>1998</v>
      </c>
      <c r="BI35" s="40">
        <v>43321</v>
      </c>
      <c r="BJ35" s="40">
        <v>43350</v>
      </c>
      <c r="BK35" s="40">
        <v>3494</v>
      </c>
      <c r="BL35" s="40">
        <v>3432</v>
      </c>
      <c r="BM35" s="40">
        <v>93597</v>
      </c>
      <c r="BN35" s="118"/>
      <c r="BP35" s="62">
        <v>1998</v>
      </c>
      <c r="BQ35" s="63">
        <v>76.83</v>
      </c>
      <c r="BR35" s="63">
        <v>16.32</v>
      </c>
      <c r="BS35" s="63">
        <v>81.91</v>
      </c>
      <c r="BT35" s="63">
        <v>20.010000000000002</v>
      </c>
      <c r="BW35" s="45">
        <v>28</v>
      </c>
      <c r="BX35" s="71">
        <v>89.964089484070371</v>
      </c>
      <c r="BY35" s="71">
        <v>87.377539354093244</v>
      </c>
      <c r="BZ35" s="72">
        <v>99.524385795474899</v>
      </c>
      <c r="CA35" s="72">
        <v>99.210045886210281</v>
      </c>
      <c r="CE35" s="40"/>
      <c r="CR35" s="72"/>
      <c r="CS35" s="72"/>
      <c r="CT35" s="72"/>
      <c r="CU35" s="72"/>
      <c r="CV35" s="72"/>
    </row>
    <row r="36" spans="1:100" x14ac:dyDescent="0.45">
      <c r="A36" s="42">
        <v>28</v>
      </c>
      <c r="B36" s="40">
        <v>54689</v>
      </c>
      <c r="C36" s="40">
        <v>7545</v>
      </c>
      <c r="D36" s="40">
        <v>51819</v>
      </c>
      <c r="E36" s="40">
        <v>5289</v>
      </c>
      <c r="F36" s="40"/>
      <c r="G36" s="42">
        <v>28</v>
      </c>
      <c r="H36" s="95">
        <v>54487</v>
      </c>
      <c r="I36" s="95">
        <v>18677</v>
      </c>
      <c r="J36" s="95">
        <v>52078</v>
      </c>
      <c r="K36" s="95">
        <v>17581</v>
      </c>
      <c r="L36" s="40"/>
      <c r="M36" s="42">
        <v>28</v>
      </c>
      <c r="N36" s="88">
        <v>59784</v>
      </c>
      <c r="O36" s="88">
        <v>17082</v>
      </c>
      <c r="P36" s="88">
        <v>56186</v>
      </c>
      <c r="Q36" s="88">
        <v>16772</v>
      </c>
      <c r="R36" s="40"/>
      <c r="T36" s="45">
        <v>1999</v>
      </c>
      <c r="U36" s="40">
        <v>3910138</v>
      </c>
      <c r="V36" s="40">
        <v>3969266</v>
      </c>
      <c r="W36" s="40">
        <v>469717</v>
      </c>
      <c r="X36" s="40">
        <v>511891</v>
      </c>
      <c r="Y36" s="76">
        <v>8861426</v>
      </c>
      <c r="Z36" s="40"/>
      <c r="AA36" s="40"/>
      <c r="AB36" s="40"/>
      <c r="AC36" s="40"/>
      <c r="AD36" s="78">
        <v>1999</v>
      </c>
      <c r="AE36" s="82">
        <v>6558</v>
      </c>
      <c r="AF36" s="83">
        <v>6452</v>
      </c>
      <c r="AG36" s="83">
        <v>18124</v>
      </c>
      <c r="AH36" s="83">
        <v>18893</v>
      </c>
      <c r="AI36" s="40">
        <f t="shared" si="0"/>
        <v>50027</v>
      </c>
      <c r="AJ36" s="40"/>
      <c r="AK36" s="40"/>
      <c r="AL36" s="78">
        <v>1999</v>
      </c>
      <c r="AM36" s="79">
        <v>9581</v>
      </c>
      <c r="AN36" s="79">
        <v>9750</v>
      </c>
      <c r="AO36" s="82">
        <v>9139</v>
      </c>
      <c r="AP36" s="83">
        <v>7832</v>
      </c>
      <c r="AQ36" s="40">
        <v>36302</v>
      </c>
      <c r="AR36" s="40"/>
      <c r="AS36" s="40"/>
      <c r="AT36" s="87">
        <v>1999</v>
      </c>
      <c r="AU36" s="112">
        <v>1.4403307182153964</v>
      </c>
      <c r="AV36" s="112">
        <v>1.9446315145328272</v>
      </c>
      <c r="AW36" s="112">
        <v>1.5084204180312795</v>
      </c>
      <c r="AZ36" s="77">
        <v>1999</v>
      </c>
      <c r="BA36" s="40">
        <v>37451</v>
      </c>
      <c r="BB36" s="40">
        <v>35338</v>
      </c>
      <c r="BC36" s="40">
        <v>7922</v>
      </c>
      <c r="BD36" s="40">
        <v>7739</v>
      </c>
      <c r="BE36" s="40">
        <v>88450</v>
      </c>
      <c r="BF36">
        <f t="shared" si="1"/>
        <v>17.706048615036742</v>
      </c>
      <c r="BH36" s="77">
        <v>1999</v>
      </c>
      <c r="BI36" s="40">
        <v>43236</v>
      </c>
      <c r="BJ36" s="40">
        <v>44670</v>
      </c>
      <c r="BK36" s="40">
        <v>3567</v>
      </c>
      <c r="BL36" s="40">
        <v>3640</v>
      </c>
      <c r="BM36" s="40">
        <v>95113</v>
      </c>
      <c r="BN36" s="118"/>
      <c r="BP36" s="62">
        <v>1999</v>
      </c>
      <c r="BQ36" s="63">
        <v>77.010000000000005</v>
      </c>
      <c r="BR36" s="63">
        <v>16.420000000000002</v>
      </c>
      <c r="BS36" s="63">
        <v>81.87</v>
      </c>
      <c r="BT36" s="63">
        <v>19.899999999999999</v>
      </c>
      <c r="BW36" s="45">
        <v>29</v>
      </c>
      <c r="BX36" s="71">
        <v>89.886122547978616</v>
      </c>
      <c r="BY36" s="71">
        <v>87.251731044098108</v>
      </c>
      <c r="BZ36" s="72">
        <v>99.50416964672452</v>
      </c>
      <c r="CA36" s="72">
        <v>99.155459767153559</v>
      </c>
      <c r="CE36" s="40"/>
      <c r="CR36" s="72"/>
      <c r="CS36" s="72"/>
      <c r="CT36" s="72"/>
      <c r="CU36" s="72"/>
      <c r="CV36" s="72"/>
    </row>
    <row r="37" spans="1:100" x14ac:dyDescent="0.45">
      <c r="A37" s="42">
        <v>29</v>
      </c>
      <c r="B37" s="40">
        <v>47191</v>
      </c>
      <c r="C37" s="40">
        <v>8454</v>
      </c>
      <c r="D37" s="40">
        <v>45025</v>
      </c>
      <c r="E37" s="40">
        <v>6130</v>
      </c>
      <c r="F37" s="40"/>
      <c r="G37" s="42">
        <v>29</v>
      </c>
      <c r="H37" s="95">
        <v>56911</v>
      </c>
      <c r="I37" s="95">
        <v>19212</v>
      </c>
      <c r="J37" s="95">
        <v>54237</v>
      </c>
      <c r="K37" s="95">
        <v>18175</v>
      </c>
      <c r="L37" s="40"/>
      <c r="M37" s="42">
        <v>29</v>
      </c>
      <c r="N37" s="88">
        <v>59250</v>
      </c>
      <c r="O37" s="88">
        <v>17969</v>
      </c>
      <c r="P37" s="88">
        <v>55704</v>
      </c>
      <c r="Q37" s="88">
        <v>17573</v>
      </c>
      <c r="R37" s="40"/>
      <c r="T37" s="45">
        <v>2000</v>
      </c>
      <c r="U37" s="40">
        <v>3912320</v>
      </c>
      <c r="V37" s="40">
        <v>3966336</v>
      </c>
      <c r="W37" s="40">
        <v>480146</v>
      </c>
      <c r="X37" s="40">
        <v>523528</v>
      </c>
      <c r="Y37" s="76">
        <v>8882792</v>
      </c>
      <c r="Z37" s="40"/>
      <c r="AA37" s="40"/>
      <c r="AB37" s="40"/>
      <c r="AC37" s="40"/>
      <c r="AD37" s="78">
        <v>2000</v>
      </c>
      <c r="AE37" s="82">
        <v>6889</v>
      </c>
      <c r="AF37" s="83">
        <v>6741</v>
      </c>
      <c r="AG37" s="83">
        <v>22670</v>
      </c>
      <c r="AH37" s="83">
        <v>22537</v>
      </c>
      <c r="AI37" s="40">
        <f t="shared" si="0"/>
        <v>58837</v>
      </c>
      <c r="AJ37" s="40"/>
      <c r="AK37" s="40"/>
      <c r="AL37" s="78">
        <v>2000</v>
      </c>
      <c r="AM37" s="79">
        <v>9415</v>
      </c>
      <c r="AN37" s="79">
        <v>9429</v>
      </c>
      <c r="AO37" s="82">
        <v>8599</v>
      </c>
      <c r="AP37" s="83">
        <v>7309</v>
      </c>
      <c r="AQ37" s="40">
        <v>34752</v>
      </c>
      <c r="AR37" s="40"/>
      <c r="AS37" s="40"/>
      <c r="AT37" s="87">
        <v>2000</v>
      </c>
      <c r="AU37" s="112">
        <v>1.4903564011454011</v>
      </c>
      <c r="AV37" s="112">
        <v>1.9453179788297723</v>
      </c>
      <c r="AW37" s="112">
        <v>1.5519989364752258</v>
      </c>
      <c r="AZ37" s="77">
        <v>2000</v>
      </c>
      <c r="BA37" s="40">
        <v>38554</v>
      </c>
      <c r="BB37" s="40">
        <v>36148</v>
      </c>
      <c r="BC37" s="40">
        <v>8229</v>
      </c>
      <c r="BD37" s="40">
        <v>7827</v>
      </c>
      <c r="BE37" s="40">
        <v>90758</v>
      </c>
      <c r="BF37">
        <f t="shared" si="1"/>
        <v>17.691002446065358</v>
      </c>
      <c r="BH37" s="77">
        <v>2000</v>
      </c>
      <c r="BI37" s="40">
        <v>42106</v>
      </c>
      <c r="BJ37" s="40">
        <v>44203</v>
      </c>
      <c r="BK37" s="40">
        <v>3653</v>
      </c>
      <c r="BL37" s="40">
        <v>3629</v>
      </c>
      <c r="BM37" s="40">
        <v>93591</v>
      </c>
      <c r="BN37" s="118"/>
      <c r="BP37" s="62">
        <v>2000</v>
      </c>
      <c r="BQ37" s="63">
        <v>77.39</v>
      </c>
      <c r="BR37" s="63">
        <v>16.7</v>
      </c>
      <c r="BS37" s="63">
        <v>82.03</v>
      </c>
      <c r="BT37" s="63">
        <v>20.09</v>
      </c>
      <c r="BW37" s="45">
        <v>30</v>
      </c>
      <c r="BX37" s="71">
        <v>89.822871781220414</v>
      </c>
      <c r="BY37" s="71">
        <v>87.123677573647555</v>
      </c>
      <c r="BZ37" s="72">
        <v>99.483251446303996</v>
      </c>
      <c r="CA37" s="72">
        <v>99.101877580460709</v>
      </c>
      <c r="CE37" s="40"/>
      <c r="CR37" s="72"/>
      <c r="CS37" s="72"/>
      <c r="CT37" s="72"/>
      <c r="CU37" s="72"/>
      <c r="CV37" s="72"/>
    </row>
    <row r="38" spans="1:100" x14ac:dyDescent="0.45">
      <c r="A38" s="42">
        <v>30</v>
      </c>
      <c r="B38" s="40">
        <v>45047</v>
      </c>
      <c r="C38" s="40">
        <v>7705</v>
      </c>
      <c r="D38" s="40">
        <v>43015</v>
      </c>
      <c r="E38" s="40">
        <v>5499</v>
      </c>
      <c r="F38" s="40"/>
      <c r="G38" s="42">
        <v>30</v>
      </c>
      <c r="H38" s="95">
        <v>59518</v>
      </c>
      <c r="I38" s="95">
        <v>20111</v>
      </c>
      <c r="J38" s="95">
        <v>55975</v>
      </c>
      <c r="K38" s="95">
        <v>19316</v>
      </c>
      <c r="L38" s="40"/>
      <c r="M38" s="42">
        <v>30</v>
      </c>
      <c r="N38" s="88">
        <v>58690</v>
      </c>
      <c r="O38" s="88">
        <v>18794</v>
      </c>
      <c r="P38" s="88">
        <v>55204</v>
      </c>
      <c r="Q38" s="88">
        <v>18300</v>
      </c>
      <c r="R38" s="40"/>
      <c r="T38" s="45">
        <v>2001</v>
      </c>
      <c r="U38" s="40">
        <v>3916227</v>
      </c>
      <c r="V38" s="40">
        <v>3964730</v>
      </c>
      <c r="W38" s="40">
        <v>491899</v>
      </c>
      <c r="X38" s="40">
        <v>535787</v>
      </c>
      <c r="Y38" s="76">
        <v>8909128</v>
      </c>
      <c r="Z38" s="40"/>
      <c r="AA38" s="40"/>
      <c r="AB38" s="40"/>
      <c r="AC38" s="40"/>
      <c r="AD38" s="78">
        <v>2001</v>
      </c>
      <c r="AE38" s="82">
        <v>7000</v>
      </c>
      <c r="AF38" s="83">
        <v>6860</v>
      </c>
      <c r="AG38" s="83">
        <v>23743</v>
      </c>
      <c r="AH38" s="83">
        <v>23377</v>
      </c>
      <c r="AI38" s="40">
        <f t="shared" si="0"/>
        <v>60980</v>
      </c>
      <c r="AJ38" s="40"/>
      <c r="AK38" s="40"/>
      <c r="AL38" s="78">
        <v>2001</v>
      </c>
      <c r="AM38" s="79">
        <v>8481</v>
      </c>
      <c r="AN38" s="79">
        <v>8284</v>
      </c>
      <c r="AO38" s="82">
        <v>8499</v>
      </c>
      <c r="AP38" s="83">
        <v>7448</v>
      </c>
      <c r="AQ38" s="40">
        <v>32712</v>
      </c>
      <c r="AR38" s="40"/>
      <c r="AS38" s="40"/>
      <c r="AT38" s="87">
        <v>2001</v>
      </c>
      <c r="AU38" s="112">
        <v>1.5161042911826246</v>
      </c>
      <c r="AV38" s="112">
        <v>1.9380726695624095</v>
      </c>
      <c r="AW38" s="112">
        <v>1.5675790601606898</v>
      </c>
      <c r="AZ38" s="77">
        <v>2001</v>
      </c>
      <c r="BA38" s="40">
        <v>38932</v>
      </c>
      <c r="BB38" s="40">
        <v>36419</v>
      </c>
      <c r="BC38" s="40">
        <v>8366</v>
      </c>
      <c r="BD38" s="40">
        <v>8068</v>
      </c>
      <c r="BE38" s="40">
        <v>91785</v>
      </c>
      <c r="BF38">
        <f t="shared" si="1"/>
        <v>17.904886419349566</v>
      </c>
      <c r="BH38" s="77">
        <v>2001</v>
      </c>
      <c r="BI38" s="40">
        <v>41821</v>
      </c>
      <c r="BJ38" s="40">
        <v>44583</v>
      </c>
      <c r="BK38" s="40">
        <v>3682</v>
      </c>
      <c r="BL38" s="40">
        <v>3770</v>
      </c>
      <c r="BM38" s="40">
        <v>93856</v>
      </c>
      <c r="BN38" s="118"/>
      <c r="BP38" s="62">
        <v>2001</v>
      </c>
      <c r="BQ38" s="63">
        <v>77.540000000000006</v>
      </c>
      <c r="BR38" s="63">
        <v>16.88</v>
      </c>
      <c r="BS38" s="63">
        <v>82.07</v>
      </c>
      <c r="BT38" s="63">
        <v>20.059999999999999</v>
      </c>
      <c r="BW38" s="45">
        <v>31</v>
      </c>
      <c r="BX38" s="71">
        <v>89.759638570821565</v>
      </c>
      <c r="BY38" s="71">
        <v>86.99313224942604</v>
      </c>
      <c r="BZ38" s="72">
        <v>99.461434361779581</v>
      </c>
      <c r="CA38" s="72">
        <v>99.04883525375277</v>
      </c>
      <c r="CE38" s="40"/>
      <c r="CR38" s="72"/>
      <c r="CS38" s="72"/>
      <c r="CT38" s="72"/>
      <c r="CU38" s="72"/>
      <c r="CV38" s="72"/>
    </row>
    <row r="39" spans="1:100" x14ac:dyDescent="0.45">
      <c r="A39" s="42">
        <v>31</v>
      </c>
      <c r="B39" s="40">
        <v>45523</v>
      </c>
      <c r="C39" s="40">
        <v>7688</v>
      </c>
      <c r="D39" s="40">
        <v>43705</v>
      </c>
      <c r="E39" s="40">
        <v>6009</v>
      </c>
      <c r="F39" s="40"/>
      <c r="G39" s="42">
        <v>31</v>
      </c>
      <c r="H39" s="95">
        <v>59979</v>
      </c>
      <c r="I39" s="95">
        <v>21393</v>
      </c>
      <c r="J39" s="95">
        <v>56420</v>
      </c>
      <c r="K39" s="95">
        <v>20470</v>
      </c>
      <c r="L39" s="40">
        <f>(H39+I39)-(J39+K39)</f>
        <v>4482</v>
      </c>
      <c r="M39" s="42">
        <v>31</v>
      </c>
      <c r="N39" s="88">
        <v>58082</v>
      </c>
      <c r="O39" s="88">
        <v>19560</v>
      </c>
      <c r="P39" s="88">
        <v>54667</v>
      </c>
      <c r="Q39" s="88">
        <v>18955</v>
      </c>
      <c r="R39" s="40">
        <f t="shared" ref="R39:R70" si="2">(N39+O39)-(P39+Q39)</f>
        <v>4020</v>
      </c>
      <c r="T39" s="45">
        <v>2002</v>
      </c>
      <c r="U39" s="40">
        <v>3922413</v>
      </c>
      <c r="V39" s="40">
        <v>3964721</v>
      </c>
      <c r="W39" s="40">
        <v>504390</v>
      </c>
      <c r="X39" s="40">
        <v>548790</v>
      </c>
      <c r="Y39" s="76">
        <v>8940788</v>
      </c>
      <c r="Z39" s="40"/>
      <c r="AA39" s="40"/>
      <c r="AB39" s="40"/>
      <c r="AC39" s="40"/>
      <c r="AD39" s="78">
        <v>2002</v>
      </c>
      <c r="AE39" s="82">
        <v>6751</v>
      </c>
      <c r="AF39" s="83">
        <v>6552</v>
      </c>
      <c r="AG39" s="83">
        <v>25973</v>
      </c>
      <c r="AH39" s="83">
        <v>25002</v>
      </c>
      <c r="AI39" s="40">
        <f t="shared" ref="AI39:AI55" si="3">AE39+AF39+AG39+AH39</f>
        <v>64278</v>
      </c>
      <c r="AJ39" s="40"/>
      <c r="AK39" s="40"/>
      <c r="AL39" s="78">
        <v>2002</v>
      </c>
      <c r="AM39" s="79">
        <v>7841</v>
      </c>
      <c r="AN39" s="79">
        <v>8112</v>
      </c>
      <c r="AO39" s="82">
        <v>9654</v>
      </c>
      <c r="AP39" s="83">
        <v>7883</v>
      </c>
      <c r="AQ39" s="40">
        <v>33490</v>
      </c>
      <c r="AR39" s="40"/>
      <c r="AS39" s="40"/>
      <c r="AT39" s="87">
        <v>2002</v>
      </c>
      <c r="AU39" s="112">
        <v>1.6020400899697853</v>
      </c>
      <c r="AV39" s="112">
        <v>1.9810525140477651</v>
      </c>
      <c r="AW39" s="112">
        <v>1.649084800609357</v>
      </c>
      <c r="AZ39" s="77">
        <v>2002</v>
      </c>
      <c r="BA39" s="40">
        <v>40501</v>
      </c>
      <c r="BB39" s="40">
        <v>38327</v>
      </c>
      <c r="BC39" s="40">
        <v>8850</v>
      </c>
      <c r="BD39" s="40">
        <v>8486</v>
      </c>
      <c r="BE39" s="40">
        <v>96164</v>
      </c>
      <c r="BF39">
        <f t="shared" si="1"/>
        <v>18.027536292167547</v>
      </c>
      <c r="BH39" s="77">
        <v>2002</v>
      </c>
      <c r="BI39" s="40">
        <v>42032</v>
      </c>
      <c r="BJ39" s="40">
        <v>45190</v>
      </c>
      <c r="BK39" s="40">
        <v>3807</v>
      </c>
      <c r="BL39" s="40">
        <v>4083</v>
      </c>
      <c r="BM39" s="40">
        <v>95112</v>
      </c>
      <c r="BN39" s="118"/>
      <c r="BP39" s="62">
        <v>2002</v>
      </c>
      <c r="BQ39" s="63">
        <v>77.72</v>
      </c>
      <c r="BR39" s="63">
        <v>16.89</v>
      </c>
      <c r="BS39" s="63">
        <v>82.1</v>
      </c>
      <c r="BT39" s="63">
        <v>20.010000000000002</v>
      </c>
      <c r="BW39" s="45">
        <v>32</v>
      </c>
      <c r="BX39" s="71">
        <v>89.693851881433346</v>
      </c>
      <c r="BY39" s="71">
        <v>86.873205859523537</v>
      </c>
      <c r="BZ39" s="72">
        <v>99.438770849449753</v>
      </c>
      <c r="CA39" s="72">
        <v>98.996541095186586</v>
      </c>
      <c r="CE39" s="40"/>
      <c r="CR39" s="72"/>
      <c r="CS39" s="72"/>
      <c r="CT39" s="72"/>
      <c r="CU39" s="72"/>
      <c r="CV39" s="72"/>
    </row>
    <row r="40" spans="1:100" x14ac:dyDescent="0.45">
      <c r="A40" s="42">
        <v>32</v>
      </c>
      <c r="B40" s="40">
        <v>43740</v>
      </c>
      <c r="C40" s="40">
        <v>7192</v>
      </c>
      <c r="D40" s="40">
        <v>42085</v>
      </c>
      <c r="E40" s="40">
        <v>5721</v>
      </c>
      <c r="F40" s="40"/>
      <c r="G40" s="42">
        <v>32</v>
      </c>
      <c r="H40" s="95">
        <v>59867</v>
      </c>
      <c r="I40" s="95">
        <v>22639</v>
      </c>
      <c r="J40" s="95">
        <v>56873</v>
      </c>
      <c r="K40" s="95">
        <v>21615</v>
      </c>
      <c r="L40" s="40"/>
      <c r="M40" s="42">
        <v>32</v>
      </c>
      <c r="N40" s="88">
        <v>57488</v>
      </c>
      <c r="O40" s="88">
        <v>20242</v>
      </c>
      <c r="P40" s="88">
        <v>54145</v>
      </c>
      <c r="Q40" s="88">
        <v>19529</v>
      </c>
      <c r="R40" s="40">
        <f t="shared" si="2"/>
        <v>4056</v>
      </c>
      <c r="T40" s="45">
        <v>2003</v>
      </c>
      <c r="U40" s="40">
        <v>3930551</v>
      </c>
      <c r="V40" s="40">
        <v>3966879</v>
      </c>
      <c r="W40" s="40">
        <v>515833</v>
      </c>
      <c r="X40" s="40">
        <v>561957</v>
      </c>
      <c r="Y40" s="76">
        <v>8975670</v>
      </c>
      <c r="Z40" s="40"/>
      <c r="AA40" s="40"/>
      <c r="AB40" s="40"/>
      <c r="AC40" s="40"/>
      <c r="AD40" s="78">
        <v>2003</v>
      </c>
      <c r="AE40" s="82">
        <v>6436</v>
      </c>
      <c r="AF40" s="83">
        <v>6193</v>
      </c>
      <c r="AG40" s="83">
        <v>25496</v>
      </c>
      <c r="AH40" s="83">
        <v>25829</v>
      </c>
      <c r="AI40" s="40">
        <f t="shared" si="3"/>
        <v>63954</v>
      </c>
      <c r="AJ40" s="40"/>
      <c r="AK40" s="40"/>
      <c r="AL40" s="78">
        <v>2003</v>
      </c>
      <c r="AM40" s="79">
        <v>8003</v>
      </c>
      <c r="AN40" s="79">
        <v>8448</v>
      </c>
      <c r="AO40" s="82">
        <v>10241</v>
      </c>
      <c r="AP40" s="83">
        <v>8809</v>
      </c>
      <c r="AQ40" s="40">
        <v>35501</v>
      </c>
      <c r="AR40" s="40"/>
      <c r="AS40" s="40"/>
      <c r="AT40" s="87">
        <v>2003</v>
      </c>
      <c r="AU40" s="112">
        <v>1.6689236874575433</v>
      </c>
      <c r="AV40" s="112">
        <v>2.0086330807359225</v>
      </c>
      <c r="AW40" s="112">
        <v>1.7122063959667528</v>
      </c>
      <c r="AZ40" s="77">
        <v>2003</v>
      </c>
      <c r="BA40" s="40">
        <v>41948</v>
      </c>
      <c r="BB40" s="40">
        <v>39354</v>
      </c>
      <c r="BC40" s="40">
        <v>9302</v>
      </c>
      <c r="BD40" s="40">
        <v>8863</v>
      </c>
      <c r="BE40" s="40">
        <v>99467</v>
      </c>
      <c r="BF40">
        <f t="shared" si="1"/>
        <v>18.262338262941476</v>
      </c>
      <c r="BH40" s="77">
        <v>2003</v>
      </c>
      <c r="BI40" s="40">
        <v>41508</v>
      </c>
      <c r="BJ40" s="40">
        <v>43759</v>
      </c>
      <c r="BK40" s="40">
        <v>3882</v>
      </c>
      <c r="BL40" s="40">
        <v>3901</v>
      </c>
      <c r="BM40" s="40">
        <v>93050</v>
      </c>
      <c r="BN40" s="118"/>
      <c r="BP40" s="62">
        <v>2003</v>
      </c>
      <c r="BQ40" s="63">
        <v>77.91</v>
      </c>
      <c r="BR40" s="63">
        <v>17.02</v>
      </c>
      <c r="BS40" s="63">
        <v>82.43</v>
      </c>
      <c r="BT40" s="63">
        <v>20.309999999999999</v>
      </c>
      <c r="BW40" s="45">
        <v>33</v>
      </c>
      <c r="BX40" s="71">
        <v>89.604227487339443</v>
      </c>
      <c r="BY40" s="71">
        <v>86.743927722348104</v>
      </c>
      <c r="BZ40" s="72">
        <v>99.415241965053681</v>
      </c>
      <c r="CA40" s="72">
        <v>98.945533830960144</v>
      </c>
      <c r="CE40" s="40"/>
      <c r="CR40" s="72"/>
      <c r="CS40" s="72"/>
      <c r="CT40" s="72"/>
      <c r="CU40" s="72"/>
      <c r="CV40" s="72"/>
    </row>
    <row r="41" spans="1:100" x14ac:dyDescent="0.45">
      <c r="A41" s="42">
        <v>33</v>
      </c>
      <c r="B41" s="40">
        <v>41991</v>
      </c>
      <c r="C41" s="40">
        <v>6781</v>
      </c>
      <c r="D41" s="40">
        <v>40161</v>
      </c>
      <c r="E41" s="40">
        <v>5663</v>
      </c>
      <c r="F41" s="40"/>
      <c r="G41" s="42">
        <v>33</v>
      </c>
      <c r="H41" s="95">
        <v>56076</v>
      </c>
      <c r="I41" s="95">
        <v>23115</v>
      </c>
      <c r="J41" s="95">
        <v>53029</v>
      </c>
      <c r="K41" s="95">
        <v>22288</v>
      </c>
      <c r="L41" s="40"/>
      <c r="M41" s="42">
        <v>33</v>
      </c>
      <c r="N41" s="88">
        <v>56926</v>
      </c>
      <c r="O41" s="88">
        <v>20853</v>
      </c>
      <c r="P41" s="88">
        <v>53654</v>
      </c>
      <c r="Q41" s="88">
        <v>20026</v>
      </c>
      <c r="R41" s="40">
        <f t="shared" si="2"/>
        <v>4099</v>
      </c>
      <c r="T41" s="45">
        <v>2004</v>
      </c>
      <c r="U41" s="40">
        <v>3940006</v>
      </c>
      <c r="V41" s="40">
        <v>3970478</v>
      </c>
      <c r="W41" s="40">
        <v>525785</v>
      </c>
      <c r="X41" s="40">
        <v>574147</v>
      </c>
      <c r="Y41" s="76">
        <v>9011392</v>
      </c>
      <c r="Z41" s="40"/>
      <c r="AA41" s="40"/>
      <c r="AB41" s="40"/>
      <c r="AC41" s="40"/>
      <c r="AD41" s="78">
        <v>2004</v>
      </c>
      <c r="AE41" s="82">
        <v>5832</v>
      </c>
      <c r="AF41" s="83">
        <v>5686</v>
      </c>
      <c r="AG41" s="83">
        <v>25069</v>
      </c>
      <c r="AH41" s="83">
        <v>25664</v>
      </c>
      <c r="AI41" s="40">
        <f t="shared" si="3"/>
        <v>62251</v>
      </c>
      <c r="AJ41" s="40"/>
      <c r="AK41" s="40"/>
      <c r="AL41" s="78">
        <v>2004</v>
      </c>
      <c r="AM41" s="79">
        <v>8389</v>
      </c>
      <c r="AN41" s="79">
        <v>8419</v>
      </c>
      <c r="AO41" s="82">
        <v>10922</v>
      </c>
      <c r="AP41" s="83">
        <v>9250</v>
      </c>
      <c r="AQ41" s="40">
        <v>36980</v>
      </c>
      <c r="AR41" s="40"/>
      <c r="AS41" s="40"/>
      <c r="AT41" s="87">
        <v>2004</v>
      </c>
      <c r="AU41" s="112">
        <v>1.6980019696033446</v>
      </c>
      <c r="AV41" s="112">
        <v>2.0721139577959682</v>
      </c>
      <c r="AW41" s="112">
        <v>1.7519032648075037</v>
      </c>
      <c r="AZ41" s="77">
        <v>2004</v>
      </c>
      <c r="BA41" s="40">
        <v>42078</v>
      </c>
      <c r="BB41" s="40">
        <v>39833</v>
      </c>
      <c r="BC41" s="40">
        <v>10081</v>
      </c>
      <c r="BD41" s="40">
        <v>9287</v>
      </c>
      <c r="BE41" s="40">
        <v>101279</v>
      </c>
      <c r="BF41">
        <f t="shared" si="1"/>
        <v>19.123411566069965</v>
      </c>
      <c r="BH41" s="77">
        <v>2004</v>
      </c>
      <c r="BI41" s="40">
        <v>40119</v>
      </c>
      <c r="BJ41" s="40">
        <v>42755</v>
      </c>
      <c r="BK41" s="40">
        <v>4116</v>
      </c>
      <c r="BL41" s="40">
        <v>4168</v>
      </c>
      <c r="BM41" s="40">
        <v>91158</v>
      </c>
      <c r="BN41" s="118"/>
      <c r="BP41" s="62">
        <v>2004</v>
      </c>
      <c r="BQ41" s="63">
        <v>78.36</v>
      </c>
      <c r="BR41" s="63">
        <v>17.399999999999999</v>
      </c>
      <c r="BS41" s="63">
        <v>82.68</v>
      </c>
      <c r="BT41" s="63">
        <v>20.56</v>
      </c>
      <c r="BW41" s="45">
        <v>34</v>
      </c>
      <c r="BX41" s="71">
        <v>89.504505813349212</v>
      </c>
      <c r="BY41" s="71">
        <v>86.604531082678406</v>
      </c>
      <c r="BZ41" s="72">
        <v>99.390751382241092</v>
      </c>
      <c r="CA41" s="72">
        <v>98.894580507182781</v>
      </c>
      <c r="CE41" s="40"/>
      <c r="CR41" s="72"/>
      <c r="CS41" s="72"/>
      <c r="CT41" s="72"/>
      <c r="CU41" s="72"/>
      <c r="CV41" s="72"/>
    </row>
    <row r="42" spans="1:100" x14ac:dyDescent="0.45">
      <c r="A42" s="42">
        <v>34</v>
      </c>
      <c r="B42" s="40">
        <v>40980</v>
      </c>
      <c r="C42" s="40">
        <v>6370</v>
      </c>
      <c r="D42" s="40">
        <v>39573</v>
      </c>
      <c r="E42" s="40">
        <v>5600</v>
      </c>
      <c r="F42" s="40"/>
      <c r="G42" s="42">
        <v>34</v>
      </c>
      <c r="H42" s="95">
        <v>54131</v>
      </c>
      <c r="I42" s="95">
        <v>24110</v>
      </c>
      <c r="J42" s="95">
        <v>51009</v>
      </c>
      <c r="K42" s="95">
        <v>22871</v>
      </c>
      <c r="L42" s="40"/>
      <c r="M42" s="42">
        <v>34</v>
      </c>
      <c r="N42" s="88">
        <v>56415</v>
      </c>
      <c r="O42" s="88">
        <v>21374</v>
      </c>
      <c r="P42" s="88">
        <v>53209</v>
      </c>
      <c r="Q42" s="88">
        <v>20466</v>
      </c>
      <c r="R42" s="40">
        <f t="shared" si="2"/>
        <v>4114</v>
      </c>
      <c r="T42" s="45">
        <v>2005</v>
      </c>
      <c r="U42" s="40">
        <v>3947943</v>
      </c>
      <c r="V42" s="40">
        <v>3973842</v>
      </c>
      <c r="W42" s="40">
        <v>538322</v>
      </c>
      <c r="X42" s="40">
        <v>587165</v>
      </c>
      <c r="Y42" s="76">
        <v>9047752</v>
      </c>
      <c r="Z42" s="40"/>
      <c r="AA42" s="40"/>
      <c r="AB42" s="40"/>
      <c r="AC42" s="40"/>
      <c r="AD42" s="78">
        <v>2005</v>
      </c>
      <c r="AE42" s="82">
        <v>5636</v>
      </c>
      <c r="AF42" s="83">
        <v>5491</v>
      </c>
      <c r="AG42" s="83">
        <v>27931</v>
      </c>
      <c r="AH42" s="83">
        <v>26427</v>
      </c>
      <c r="AI42" s="40">
        <f t="shared" si="3"/>
        <v>65485</v>
      </c>
      <c r="AJ42" s="40"/>
      <c r="AK42" s="40"/>
      <c r="AL42" s="78">
        <v>2005</v>
      </c>
      <c r="AM42" s="79">
        <v>9311</v>
      </c>
      <c r="AN42" s="79">
        <v>8871</v>
      </c>
      <c r="AO42" s="82">
        <v>11304</v>
      </c>
      <c r="AP42" s="83">
        <v>9311</v>
      </c>
      <c r="AQ42" s="40">
        <v>38797</v>
      </c>
      <c r="AR42" s="40"/>
      <c r="AS42" s="40"/>
      <c r="AT42" s="87">
        <v>2005</v>
      </c>
      <c r="AU42" s="112">
        <v>1.7165436701522903</v>
      </c>
      <c r="AV42" s="112">
        <v>2.0802093068252336</v>
      </c>
      <c r="AW42" s="112">
        <v>1.769062717345967</v>
      </c>
      <c r="AZ42" s="77">
        <v>2005</v>
      </c>
      <c r="BA42" s="40">
        <v>42039</v>
      </c>
      <c r="BB42" s="40">
        <v>39713</v>
      </c>
      <c r="BC42" s="40">
        <v>10176</v>
      </c>
      <c r="BD42" s="40">
        <v>9804</v>
      </c>
      <c r="BE42" s="40">
        <v>101732</v>
      </c>
      <c r="BF42">
        <f t="shared" si="1"/>
        <v>19.639838005740572</v>
      </c>
      <c r="BH42" s="77">
        <v>2005</v>
      </c>
      <c r="BI42" s="40">
        <v>40676</v>
      </c>
      <c r="BJ42" s="40">
        <v>42802</v>
      </c>
      <c r="BK42" s="40">
        <v>4186</v>
      </c>
      <c r="BL42" s="40">
        <v>4161</v>
      </c>
      <c r="BM42" s="40">
        <v>91825</v>
      </c>
      <c r="BN42" s="118"/>
      <c r="BP42" s="62">
        <v>2005</v>
      </c>
      <c r="BQ42" s="63">
        <v>78.44</v>
      </c>
      <c r="BR42" s="63">
        <v>17.39</v>
      </c>
      <c r="BS42" s="63">
        <v>82.77</v>
      </c>
      <c r="BT42" s="63">
        <v>20.6</v>
      </c>
      <c r="BW42" s="45">
        <v>35</v>
      </c>
      <c r="BX42" s="71">
        <v>89.421987233074489</v>
      </c>
      <c r="BY42" s="71">
        <v>86.475913095094356</v>
      </c>
      <c r="BZ42" s="72">
        <v>99.36541226490418</v>
      </c>
      <c r="CA42" s="72">
        <v>98.8432611404521</v>
      </c>
      <c r="CE42" s="40"/>
      <c r="CR42" s="72"/>
      <c r="CS42" s="72"/>
      <c r="CT42" s="72"/>
      <c r="CU42" s="72"/>
      <c r="CV42" s="72"/>
    </row>
    <row r="43" spans="1:100" x14ac:dyDescent="0.45">
      <c r="A43" s="42">
        <v>35</v>
      </c>
      <c r="B43" s="40">
        <v>39721</v>
      </c>
      <c r="C43" s="40">
        <v>6121</v>
      </c>
      <c r="D43" s="40">
        <v>37839</v>
      </c>
      <c r="E43" s="40">
        <v>5364</v>
      </c>
      <c r="F43" s="40"/>
      <c r="G43" s="42">
        <v>35</v>
      </c>
      <c r="H43" s="95">
        <v>49935</v>
      </c>
      <c r="I43" s="95">
        <v>24022</v>
      </c>
      <c r="J43" s="95">
        <v>48003</v>
      </c>
      <c r="K43" s="95">
        <v>22957</v>
      </c>
      <c r="L43" s="40"/>
      <c r="M43" s="42">
        <v>35</v>
      </c>
      <c r="N43" s="88">
        <v>55974</v>
      </c>
      <c r="O43" s="88">
        <v>21837</v>
      </c>
      <c r="P43" s="88">
        <v>52833</v>
      </c>
      <c r="Q43" s="88">
        <v>20837</v>
      </c>
      <c r="R43" s="40">
        <f t="shared" si="2"/>
        <v>4141</v>
      </c>
      <c r="T43" s="45">
        <v>2006</v>
      </c>
      <c r="U43" s="40">
        <v>3959005</v>
      </c>
      <c r="V43" s="40">
        <v>3978888</v>
      </c>
      <c r="W43" s="40">
        <v>564267</v>
      </c>
      <c r="X43" s="40">
        <v>610638</v>
      </c>
      <c r="Y43" s="76">
        <v>9113257</v>
      </c>
      <c r="Z43" s="40"/>
      <c r="AA43" s="40"/>
      <c r="AB43" s="40"/>
      <c r="AC43" s="40"/>
      <c r="AD43" s="78">
        <v>2006</v>
      </c>
      <c r="AE43" s="82">
        <v>6593</v>
      </c>
      <c r="AF43" s="83">
        <v>6280</v>
      </c>
      <c r="AG43" s="83">
        <v>44244</v>
      </c>
      <c r="AH43" s="83">
        <v>38869</v>
      </c>
      <c r="AI43" s="40">
        <f t="shared" si="3"/>
        <v>95986</v>
      </c>
      <c r="AJ43" s="40"/>
      <c r="AK43" s="40"/>
      <c r="AL43" s="78">
        <v>2006</v>
      </c>
      <c r="AM43" s="79">
        <v>10177</v>
      </c>
      <c r="AN43" s="79">
        <v>10112</v>
      </c>
      <c r="AO43" s="82">
        <v>14098</v>
      </c>
      <c r="AP43" s="83">
        <v>11174</v>
      </c>
      <c r="AQ43" s="40">
        <v>45561</v>
      </c>
      <c r="AR43" s="40"/>
      <c r="AS43" s="40"/>
      <c r="AT43" s="87">
        <v>2006</v>
      </c>
      <c r="AU43" s="112">
        <v>1.801763708105661</v>
      </c>
      <c r="AV43" s="112">
        <v>2.1572007226306109</v>
      </c>
      <c r="AW43" s="112">
        <v>1.86</v>
      </c>
      <c r="AZ43" s="77">
        <v>2006</v>
      </c>
      <c r="BA43" s="40">
        <v>43579</v>
      </c>
      <c r="BB43" s="40">
        <v>41119</v>
      </c>
      <c r="BC43" s="40">
        <v>11091</v>
      </c>
      <c r="BD43" s="40">
        <v>10488</v>
      </c>
      <c r="BE43" s="40">
        <v>106277</v>
      </c>
      <c r="BF43">
        <f t="shared" si="1"/>
        <v>20.304487330278423</v>
      </c>
      <c r="BH43" s="77">
        <v>2006</v>
      </c>
      <c r="BI43" s="40">
        <v>40041</v>
      </c>
      <c r="BJ43" s="40">
        <v>42790</v>
      </c>
      <c r="BK43" s="40">
        <v>4215</v>
      </c>
      <c r="BL43" s="40">
        <v>4258</v>
      </c>
      <c r="BM43" s="40">
        <v>91304</v>
      </c>
      <c r="BN43" s="118"/>
      <c r="BP43" s="62">
        <v>2006</v>
      </c>
      <c r="BQ43" s="63">
        <v>78.7</v>
      </c>
      <c r="BR43" s="63">
        <v>17.62</v>
      </c>
      <c r="BS43" s="63">
        <v>82.91</v>
      </c>
      <c r="BT43" s="63">
        <v>20.72</v>
      </c>
      <c r="BW43" s="45">
        <v>36</v>
      </c>
      <c r="BX43" s="71">
        <v>89.328503453437762</v>
      </c>
      <c r="BY43" s="71">
        <v>86.336960871678002</v>
      </c>
      <c r="BZ43" s="72">
        <v>99.33954786579443</v>
      </c>
      <c r="CA43" s="72">
        <v>98.792974007695548</v>
      </c>
      <c r="CE43" s="40"/>
      <c r="CR43" s="72"/>
      <c r="CS43" s="72"/>
      <c r="CT43" s="72"/>
      <c r="CU43" s="72"/>
      <c r="CV43" s="72"/>
    </row>
    <row r="44" spans="1:100" x14ac:dyDescent="0.45">
      <c r="A44" s="42">
        <v>36</v>
      </c>
      <c r="B44" s="40">
        <v>38922</v>
      </c>
      <c r="C44" s="40">
        <v>5705</v>
      </c>
      <c r="D44" s="40">
        <v>37592</v>
      </c>
      <c r="E44" s="40">
        <v>5455</v>
      </c>
      <c r="F44" s="40"/>
      <c r="G44" s="42">
        <v>36</v>
      </c>
      <c r="H44" s="95">
        <v>48706</v>
      </c>
      <c r="I44" s="95">
        <v>24712</v>
      </c>
      <c r="J44" s="95">
        <v>46288</v>
      </c>
      <c r="K44" s="95">
        <v>23165</v>
      </c>
      <c r="L44" s="40"/>
      <c r="M44" s="42">
        <v>36</v>
      </c>
      <c r="N44" s="88">
        <v>55590</v>
      </c>
      <c r="O44" s="88">
        <v>22226</v>
      </c>
      <c r="P44" s="88">
        <v>52506</v>
      </c>
      <c r="Q44" s="88">
        <v>21151</v>
      </c>
      <c r="R44" s="40">
        <f t="shared" si="2"/>
        <v>4159</v>
      </c>
      <c r="T44" s="45">
        <v>2007</v>
      </c>
      <c r="U44" s="40">
        <v>3970812</v>
      </c>
      <c r="V44" s="40">
        <v>3984175</v>
      </c>
      <c r="W44" s="40">
        <v>592859</v>
      </c>
      <c r="X44" s="40">
        <v>634623</v>
      </c>
      <c r="Y44" s="76">
        <v>9182927</v>
      </c>
      <c r="Z44" s="40"/>
      <c r="AA44" s="40"/>
      <c r="AB44" s="40"/>
      <c r="AC44" s="40"/>
      <c r="AD44" s="78">
        <v>2007</v>
      </c>
      <c r="AE44" s="82">
        <v>6404</v>
      </c>
      <c r="AF44" s="83">
        <v>5974</v>
      </c>
      <c r="AG44" s="83">
        <v>47398</v>
      </c>
      <c r="AH44" s="83">
        <v>40039</v>
      </c>
      <c r="AI44" s="40">
        <f t="shared" si="3"/>
        <v>99815</v>
      </c>
      <c r="AJ44" s="40"/>
      <c r="AK44" s="40"/>
      <c r="AL44" s="78">
        <v>2007</v>
      </c>
      <c r="AM44" s="79">
        <v>10380</v>
      </c>
      <c r="AN44" s="79">
        <v>9789</v>
      </c>
      <c r="AO44" s="82">
        <v>14579</v>
      </c>
      <c r="AP44" s="83">
        <v>11629</v>
      </c>
      <c r="AQ44" s="40">
        <v>46377</v>
      </c>
      <c r="AR44" s="40"/>
      <c r="AS44" s="40"/>
      <c r="AT44" s="87">
        <v>2007</v>
      </c>
      <c r="AU44" s="112">
        <v>1.8178400759677762</v>
      </c>
      <c r="AV44" s="112">
        <v>2.2095680589140172</v>
      </c>
      <c r="AW44" s="112">
        <v>1.88</v>
      </c>
      <c r="AZ44" s="77">
        <v>2007</v>
      </c>
      <c r="BA44" s="40">
        <v>43433</v>
      </c>
      <c r="BB44" s="40">
        <v>40987</v>
      </c>
      <c r="BC44" s="40">
        <v>12010</v>
      </c>
      <c r="BD44" s="40">
        <v>11353</v>
      </c>
      <c r="BE44" s="40">
        <v>107783</v>
      </c>
      <c r="BF44">
        <f t="shared" si="1"/>
        <v>21.675960030802631</v>
      </c>
      <c r="BH44" s="77">
        <v>2007</v>
      </c>
      <c r="BI44" s="40">
        <v>39746</v>
      </c>
      <c r="BJ44" s="40">
        <v>43315</v>
      </c>
      <c r="BK44" s="40">
        <v>4302</v>
      </c>
      <c r="BL44" s="40">
        <v>4502</v>
      </c>
      <c r="BM44" s="40">
        <v>91865</v>
      </c>
      <c r="BN44" s="118"/>
      <c r="BP44" s="62">
        <v>2007</v>
      </c>
      <c r="BQ44" s="63">
        <v>78.930000000000007</v>
      </c>
      <c r="BR44" s="63">
        <v>17.829999999999998</v>
      </c>
      <c r="BS44" s="63">
        <v>82.96</v>
      </c>
      <c r="BT44" s="63">
        <v>20.64</v>
      </c>
      <c r="BW44" s="45">
        <v>37</v>
      </c>
      <c r="BX44" s="71">
        <v>89.231507284857244</v>
      </c>
      <c r="BY44" s="71">
        <v>86.1762201565206</v>
      </c>
      <c r="BZ44" s="72">
        <v>99.31314051197765</v>
      </c>
      <c r="CA44" s="72">
        <v>98.743748612835461</v>
      </c>
      <c r="CE44" s="40"/>
      <c r="CR44" s="72"/>
      <c r="CS44" s="72"/>
      <c r="CT44" s="72"/>
      <c r="CU44" s="72"/>
      <c r="CV44" s="72"/>
    </row>
    <row r="45" spans="1:100" x14ac:dyDescent="0.45">
      <c r="A45" s="42">
        <v>37</v>
      </c>
      <c r="B45" s="40">
        <v>38850</v>
      </c>
      <c r="C45" s="40">
        <v>5189</v>
      </c>
      <c r="D45" s="40">
        <v>37514</v>
      </c>
      <c r="E45" s="40">
        <v>4933</v>
      </c>
      <c r="F45" s="40"/>
      <c r="G45" s="42">
        <v>37</v>
      </c>
      <c r="H45" s="95">
        <v>47158</v>
      </c>
      <c r="I45" s="95">
        <v>25180</v>
      </c>
      <c r="J45" s="95">
        <v>44443</v>
      </c>
      <c r="K45" s="95">
        <v>23309</v>
      </c>
      <c r="L45" s="40"/>
      <c r="M45" s="42">
        <v>37</v>
      </c>
      <c r="N45" s="88">
        <v>55329</v>
      </c>
      <c r="O45" s="88">
        <v>22554</v>
      </c>
      <c r="P45" s="88">
        <v>52292</v>
      </c>
      <c r="Q45" s="88">
        <v>21412</v>
      </c>
      <c r="R45" s="40">
        <f t="shared" si="2"/>
        <v>4179</v>
      </c>
      <c r="T45" s="45">
        <v>2008</v>
      </c>
      <c r="U45" s="40">
        <v>3983568</v>
      </c>
      <c r="V45" s="40">
        <v>3991055</v>
      </c>
      <c r="W45" s="40">
        <v>619924</v>
      </c>
      <c r="X45" s="40">
        <v>661382</v>
      </c>
      <c r="Y45" s="76">
        <v>9256347</v>
      </c>
      <c r="Z45" s="40"/>
      <c r="AA45" s="40"/>
      <c r="AB45" s="40"/>
      <c r="AC45" s="40"/>
      <c r="AD45" s="78">
        <v>2008</v>
      </c>
      <c r="AE45" s="82">
        <v>6830</v>
      </c>
      <c r="AF45" s="83">
        <v>6606</v>
      </c>
      <c r="AG45" s="83">
        <v>45818</v>
      </c>
      <c r="AH45" s="83">
        <v>42263</v>
      </c>
      <c r="AI45" s="40">
        <f t="shared" si="3"/>
        <v>101517</v>
      </c>
      <c r="AJ45" s="40"/>
      <c r="AK45" s="40"/>
      <c r="AL45" s="78">
        <v>2008</v>
      </c>
      <c r="AM45" s="79">
        <v>11018</v>
      </c>
      <c r="AN45" s="79">
        <v>10115</v>
      </c>
      <c r="AO45" s="82">
        <v>14343</v>
      </c>
      <c r="AP45" s="83">
        <v>10925</v>
      </c>
      <c r="AQ45" s="40">
        <v>46401</v>
      </c>
      <c r="AR45" s="40"/>
      <c r="AS45" s="40"/>
      <c r="AT45" s="87">
        <v>2008</v>
      </c>
      <c r="AU45" s="112">
        <v>1.8541396741382963</v>
      </c>
      <c r="AV45" s="112">
        <v>2.2005345455416738</v>
      </c>
      <c r="AW45" s="112">
        <v>1.9068151249847332</v>
      </c>
      <c r="AZ45" s="77">
        <v>2008</v>
      </c>
      <c r="BA45" s="40">
        <v>43865</v>
      </c>
      <c r="BB45" s="40">
        <v>41287</v>
      </c>
      <c r="BC45" s="40">
        <v>12670</v>
      </c>
      <c r="BD45" s="40">
        <v>11849</v>
      </c>
      <c r="BE45" s="40">
        <v>109671</v>
      </c>
      <c r="BF45">
        <f t="shared" si="1"/>
        <v>22.356867357824768</v>
      </c>
      <c r="BH45" s="77">
        <v>2008</v>
      </c>
      <c r="BI45" s="40">
        <v>39656</v>
      </c>
      <c r="BJ45" s="40">
        <v>42804</v>
      </c>
      <c r="BK45" s="40">
        <v>4484</v>
      </c>
      <c r="BL45" s="40">
        <v>4642</v>
      </c>
      <c r="BM45" s="40">
        <v>91586</v>
      </c>
      <c r="BN45" s="118"/>
      <c r="BP45" s="62">
        <v>2008</v>
      </c>
      <c r="BQ45" s="63">
        <v>79.09</v>
      </c>
      <c r="BR45" s="63">
        <v>17.93</v>
      </c>
      <c r="BS45" s="63">
        <v>83.13</v>
      </c>
      <c r="BT45" s="63">
        <v>20.82</v>
      </c>
      <c r="BW45" s="45">
        <v>38</v>
      </c>
      <c r="BX45" s="71">
        <v>89.130967751462578</v>
      </c>
      <c r="BY45" s="71">
        <v>86.007410364069202</v>
      </c>
      <c r="BZ45" s="72">
        <v>99.285988016925359</v>
      </c>
      <c r="CA45" s="72">
        <v>98.694603949759198</v>
      </c>
      <c r="CE45" s="40"/>
      <c r="CR45" s="72"/>
      <c r="CS45" s="72"/>
      <c r="CT45" s="72"/>
      <c r="CU45" s="72"/>
      <c r="CV45" s="72"/>
    </row>
    <row r="46" spans="1:100" x14ac:dyDescent="0.45">
      <c r="A46" s="42">
        <v>38</v>
      </c>
      <c r="B46" s="40">
        <v>40540</v>
      </c>
      <c r="C46" s="40">
        <v>5180</v>
      </c>
      <c r="D46" s="40">
        <v>39597</v>
      </c>
      <c r="E46" s="40">
        <v>5181</v>
      </c>
      <c r="F46" s="40"/>
      <c r="G46" s="42">
        <v>38</v>
      </c>
      <c r="H46" s="95">
        <v>44703</v>
      </c>
      <c r="I46" s="95">
        <v>24926</v>
      </c>
      <c r="J46" s="95">
        <v>42274</v>
      </c>
      <c r="K46" s="95">
        <v>23049</v>
      </c>
      <c r="L46" s="40"/>
      <c r="M46" s="42">
        <v>38</v>
      </c>
      <c r="N46" s="88">
        <v>55212</v>
      </c>
      <c r="O46" s="88">
        <v>22814</v>
      </c>
      <c r="P46" s="88">
        <v>52209</v>
      </c>
      <c r="Q46" s="88">
        <v>21634</v>
      </c>
      <c r="R46" s="40">
        <f t="shared" si="2"/>
        <v>4183</v>
      </c>
      <c r="T46" s="87">
        <v>2009</v>
      </c>
      <c r="U46" s="95">
        <v>4000537</v>
      </c>
      <c r="V46" s="95">
        <v>4002055</v>
      </c>
      <c r="W46" s="95">
        <v>648260</v>
      </c>
      <c r="X46" s="95">
        <v>689391</v>
      </c>
      <c r="Y46" s="96">
        <v>9340682</v>
      </c>
      <c r="Z46" s="40"/>
      <c r="AA46" s="40"/>
      <c r="AB46" s="40"/>
      <c r="AC46" s="40"/>
      <c r="AD46" s="78">
        <v>2009</v>
      </c>
      <c r="AE46" s="82">
        <v>7347</v>
      </c>
      <c r="AF46" s="83">
        <v>6722</v>
      </c>
      <c r="AG46" s="83">
        <v>45906</v>
      </c>
      <c r="AH46" s="83">
        <v>42790</v>
      </c>
      <c r="AI46" s="40">
        <f t="shared" si="3"/>
        <v>102765</v>
      </c>
      <c r="AJ46" s="40"/>
      <c r="AK46" s="40"/>
      <c r="AL46" s="78">
        <v>2009</v>
      </c>
      <c r="AM46" s="79">
        <v>8854</v>
      </c>
      <c r="AN46" s="79">
        <v>8458</v>
      </c>
      <c r="AO46" s="82">
        <v>13085</v>
      </c>
      <c r="AP46" s="83">
        <v>10025</v>
      </c>
      <c r="AQ46" s="40">
        <v>40422</v>
      </c>
      <c r="AR46" s="40"/>
      <c r="AS46" s="40"/>
      <c r="AT46" s="87">
        <v>2009</v>
      </c>
      <c r="AU46" s="112">
        <v>1.8918486139559074</v>
      </c>
      <c r="AV46" s="112">
        <v>2.1969019100881679</v>
      </c>
      <c r="AW46" s="112">
        <v>1.94</v>
      </c>
      <c r="AZ46" s="77">
        <v>2009</v>
      </c>
      <c r="BA46" s="40">
        <v>44485</v>
      </c>
      <c r="BB46" s="40">
        <v>41797</v>
      </c>
      <c r="BC46" s="40">
        <v>13288</v>
      </c>
      <c r="BD46" s="40">
        <v>12641</v>
      </c>
      <c r="BE46" s="40">
        <v>112211</v>
      </c>
      <c r="BF46">
        <f t="shared" si="1"/>
        <v>23.107360240974593</v>
      </c>
      <c r="BH46" s="77">
        <v>2009</v>
      </c>
      <c r="BI46" s="40">
        <v>39316</v>
      </c>
      <c r="BJ46" s="40">
        <v>41736</v>
      </c>
      <c r="BK46" s="40">
        <v>4473</v>
      </c>
      <c r="BL46" s="40">
        <v>4712</v>
      </c>
      <c r="BM46" s="40">
        <v>90237</v>
      </c>
      <c r="BN46" s="118"/>
      <c r="BP46" s="64">
        <v>2009</v>
      </c>
      <c r="BQ46" s="65">
        <v>79.36</v>
      </c>
      <c r="BR46" s="65">
        <v>18.100000000000001</v>
      </c>
      <c r="BS46" s="65">
        <v>83.4</v>
      </c>
      <c r="BT46" s="65">
        <v>21</v>
      </c>
      <c r="BW46" s="45">
        <v>39</v>
      </c>
      <c r="BX46" s="71">
        <v>89.015171700492019</v>
      </c>
      <c r="BY46" s="71">
        <v>85.850728269102717</v>
      </c>
      <c r="BZ46" s="72">
        <v>99.258143462684004</v>
      </c>
      <c r="CA46" s="72">
        <v>98.645606422554408</v>
      </c>
      <c r="CE46" s="40"/>
      <c r="CR46" s="72"/>
      <c r="CS46" s="72"/>
      <c r="CT46" s="72"/>
      <c r="CU46" s="72"/>
      <c r="CV46" s="72"/>
    </row>
    <row r="47" spans="1:100" x14ac:dyDescent="0.45">
      <c r="A47" s="42">
        <v>39</v>
      </c>
      <c r="B47" s="40">
        <v>40879</v>
      </c>
      <c r="C47" s="40">
        <v>5027</v>
      </c>
      <c r="D47" s="40">
        <v>39868</v>
      </c>
      <c r="E47" s="40">
        <v>5337</v>
      </c>
      <c r="F47" s="40"/>
      <c r="G47" s="42">
        <v>39</v>
      </c>
      <c r="H47" s="95">
        <v>43666</v>
      </c>
      <c r="I47" s="95">
        <v>24027</v>
      </c>
      <c r="J47" s="95">
        <v>41082</v>
      </c>
      <c r="K47" s="95">
        <v>22906</v>
      </c>
      <c r="L47" s="40"/>
      <c r="M47" s="42">
        <v>39</v>
      </c>
      <c r="N47" s="88">
        <v>55205</v>
      </c>
      <c r="O47" s="88">
        <v>23032</v>
      </c>
      <c r="P47" s="88">
        <v>52223</v>
      </c>
      <c r="Q47" s="88">
        <v>21810</v>
      </c>
      <c r="R47" s="40">
        <f t="shared" si="2"/>
        <v>4204</v>
      </c>
      <c r="T47" s="87">
        <v>2010</v>
      </c>
      <c r="U47" s="95">
        <v>4017129</v>
      </c>
      <c r="V47" s="95">
        <v>4013399</v>
      </c>
      <c r="W47" s="95">
        <v>672923</v>
      </c>
      <c r="X47" s="95">
        <v>711688</v>
      </c>
      <c r="Y47" s="96">
        <v>9415570</v>
      </c>
      <c r="Z47" s="40"/>
      <c r="AA47" s="40"/>
      <c r="AB47" s="40"/>
      <c r="AC47" s="40"/>
      <c r="AD47" s="78">
        <v>2010</v>
      </c>
      <c r="AE47" s="82">
        <v>7681</v>
      </c>
      <c r="AF47" s="83">
        <v>7284</v>
      </c>
      <c r="AG47" s="83">
        <v>45287</v>
      </c>
      <c r="AH47" s="83">
        <v>39211</v>
      </c>
      <c r="AI47" s="40">
        <f t="shared" si="3"/>
        <v>99463</v>
      </c>
      <c r="AJ47" s="40"/>
      <c r="AK47" s="40"/>
      <c r="AL47" s="78">
        <v>2010</v>
      </c>
      <c r="AM47" s="79">
        <v>11226</v>
      </c>
      <c r="AN47" s="79">
        <v>10312</v>
      </c>
      <c r="AO47" s="82">
        <v>15996</v>
      </c>
      <c r="AP47" s="83">
        <v>12248</v>
      </c>
      <c r="AQ47" s="40">
        <v>49782</v>
      </c>
      <c r="AR47" s="40"/>
      <c r="AS47" s="40"/>
      <c r="AT47" s="87">
        <v>2010</v>
      </c>
      <c r="AU47" s="112">
        <v>1.9447212174245474</v>
      </c>
      <c r="AV47" s="112">
        <v>2.1395200000000001</v>
      </c>
      <c r="AW47" s="112">
        <v>1.98</v>
      </c>
      <c r="AY47" t="s">
        <v>2058</v>
      </c>
      <c r="AZ47" s="77">
        <v>2010</v>
      </c>
      <c r="BA47" s="40">
        <v>45245</v>
      </c>
      <c r="BB47" s="40">
        <v>43047</v>
      </c>
      <c r="BC47" s="40">
        <v>14336</v>
      </c>
      <c r="BD47" s="40">
        <v>13433</v>
      </c>
      <c r="BE47" s="40">
        <v>116061</v>
      </c>
      <c r="BF47">
        <f t="shared" si="1"/>
        <v>23.926211216515451</v>
      </c>
      <c r="BH47" s="77">
        <v>2010</v>
      </c>
      <c r="BI47" s="40">
        <v>39345</v>
      </c>
      <c r="BJ47" s="40">
        <v>41999</v>
      </c>
      <c r="BK47" s="40">
        <v>4642</v>
      </c>
      <c r="BL47" s="40">
        <v>4645</v>
      </c>
      <c r="BM47" s="40">
        <v>90631</v>
      </c>
      <c r="BN47" s="118"/>
      <c r="BP47" s="64">
        <v>2010</v>
      </c>
      <c r="BQ47" s="65">
        <v>79.53</v>
      </c>
      <c r="BR47" s="65">
        <v>18.21</v>
      </c>
      <c r="BS47" s="65">
        <v>83.51</v>
      </c>
      <c r="BT47" s="65">
        <v>21.05</v>
      </c>
      <c r="BW47" s="45">
        <v>40</v>
      </c>
      <c r="BX47" s="71">
        <v>88.897726760490627</v>
      </c>
      <c r="BY47" s="71">
        <v>85.692470007584404</v>
      </c>
      <c r="BZ47" s="72">
        <v>99.229227357351562</v>
      </c>
      <c r="CA47" s="72">
        <v>98.596567424312198</v>
      </c>
      <c r="CE47" s="40"/>
      <c r="CR47" s="72"/>
      <c r="CS47" s="72"/>
      <c r="CT47" s="72"/>
      <c r="CU47" s="72"/>
      <c r="CV47" s="72"/>
    </row>
    <row r="48" spans="1:100" x14ac:dyDescent="0.45">
      <c r="A48" s="42">
        <v>40</v>
      </c>
      <c r="B48" s="40">
        <v>41637</v>
      </c>
      <c r="C48" s="40">
        <v>5309</v>
      </c>
      <c r="D48" s="40">
        <v>40996</v>
      </c>
      <c r="E48" s="40">
        <v>5434</v>
      </c>
      <c r="F48" s="40"/>
      <c r="G48" s="42">
        <v>40</v>
      </c>
      <c r="H48" s="95">
        <v>43924</v>
      </c>
      <c r="I48" s="95">
        <v>23994</v>
      </c>
      <c r="J48" s="95">
        <v>41624</v>
      </c>
      <c r="K48" s="95">
        <v>22172</v>
      </c>
      <c r="L48" s="40"/>
      <c r="M48" s="42">
        <v>40</v>
      </c>
      <c r="N48" s="88">
        <v>55343</v>
      </c>
      <c r="O48" s="88">
        <v>23205</v>
      </c>
      <c r="P48" s="88">
        <v>52370</v>
      </c>
      <c r="Q48" s="88">
        <v>21949</v>
      </c>
      <c r="R48" s="40">
        <f t="shared" si="2"/>
        <v>4229</v>
      </c>
      <c r="T48" s="87">
        <v>2011</v>
      </c>
      <c r="U48" s="95">
        <v>4032003</v>
      </c>
      <c r="V48" s="95">
        <v>4023471</v>
      </c>
      <c r="W48" s="95">
        <v>694628</v>
      </c>
      <c r="X48" s="95">
        <v>732341</v>
      </c>
      <c r="Y48" s="96">
        <v>9482855</v>
      </c>
      <c r="Z48" s="40"/>
      <c r="AA48" s="40"/>
      <c r="AB48" s="40"/>
      <c r="AC48" s="40"/>
      <c r="AD48" s="78">
        <v>2011</v>
      </c>
      <c r="AE48" s="82">
        <v>8054</v>
      </c>
      <c r="AF48" s="83">
        <v>7588</v>
      </c>
      <c r="AG48" s="83">
        <v>43006</v>
      </c>
      <c r="AH48" s="83">
        <v>38292</v>
      </c>
      <c r="AI48" s="40">
        <f t="shared" si="3"/>
        <v>96940</v>
      </c>
      <c r="AJ48" s="40"/>
      <c r="AK48" s="40"/>
      <c r="AL48" s="78">
        <v>2011</v>
      </c>
      <c r="AM48" s="79">
        <v>11582</v>
      </c>
      <c r="AN48" s="79">
        <v>10785</v>
      </c>
      <c r="AO48" s="82">
        <v>16523</v>
      </c>
      <c r="AP48" s="83">
        <v>12767</v>
      </c>
      <c r="AQ48" s="40">
        <v>51657</v>
      </c>
      <c r="AR48" s="40"/>
      <c r="AS48" s="40"/>
      <c r="AT48" s="87">
        <v>2011</v>
      </c>
      <c r="AU48" s="112">
        <v>1.8635999066703293</v>
      </c>
      <c r="AV48" s="112">
        <v>2.1053000000000002</v>
      </c>
      <c r="AW48" s="112">
        <v>1.9</v>
      </c>
      <c r="AZ48" s="77">
        <v>2011</v>
      </c>
      <c r="BA48" s="40">
        <v>43288</v>
      </c>
      <c r="BB48" s="40">
        <v>41155</v>
      </c>
      <c r="BC48" s="40">
        <v>14144</v>
      </c>
      <c r="BD48" s="40">
        <v>13609</v>
      </c>
      <c r="BE48" s="40">
        <v>112196</v>
      </c>
      <c r="BF48">
        <f t="shared" si="1"/>
        <v>24.736175977753216</v>
      </c>
      <c r="BH48" s="77">
        <v>2011</v>
      </c>
      <c r="BI48" s="40">
        <v>38966</v>
      </c>
      <c r="BJ48" s="40">
        <v>41499</v>
      </c>
      <c r="BK48" s="40">
        <v>4704</v>
      </c>
      <c r="BL48" s="40">
        <v>4893</v>
      </c>
      <c r="BM48" s="40">
        <v>90062</v>
      </c>
      <c r="BN48" s="118"/>
      <c r="BP48" s="64">
        <v>2011</v>
      </c>
      <c r="BQ48" s="65">
        <v>79.8</v>
      </c>
      <c r="BR48" s="65">
        <v>18.399999999999999</v>
      </c>
      <c r="BS48" s="65">
        <v>83.7</v>
      </c>
      <c r="BT48" s="65">
        <v>21.2</v>
      </c>
      <c r="BW48" s="45">
        <v>41</v>
      </c>
      <c r="BX48" s="71">
        <v>88.7692970427143</v>
      </c>
      <c r="BY48" s="71">
        <v>85.511817515605344</v>
      </c>
      <c r="BZ48" s="72">
        <v>99.199487417647163</v>
      </c>
      <c r="CA48" s="72">
        <v>98.546629208535194</v>
      </c>
      <c r="CE48" s="40"/>
      <c r="CR48" s="72"/>
      <c r="CS48" s="72"/>
      <c r="CT48" s="72"/>
      <c r="CU48" s="72"/>
      <c r="CV48" s="72"/>
    </row>
    <row r="49" spans="1:100" x14ac:dyDescent="0.45">
      <c r="A49" s="42">
        <v>41</v>
      </c>
      <c r="B49" s="40">
        <v>41309</v>
      </c>
      <c r="C49" s="40">
        <v>4870</v>
      </c>
      <c r="D49" s="40">
        <v>40371</v>
      </c>
      <c r="E49" s="40">
        <v>5279</v>
      </c>
      <c r="F49" s="40"/>
      <c r="G49" s="42">
        <v>41</v>
      </c>
      <c r="H49" s="95">
        <v>43924</v>
      </c>
      <c r="I49" s="95">
        <v>22065</v>
      </c>
      <c r="J49" s="95">
        <v>42165</v>
      </c>
      <c r="K49" s="95">
        <v>21083</v>
      </c>
      <c r="L49" s="40"/>
      <c r="M49" s="42">
        <v>41</v>
      </c>
      <c r="N49" s="88">
        <v>54856</v>
      </c>
      <c r="O49" s="88">
        <v>23343</v>
      </c>
      <c r="P49" s="88">
        <v>51933</v>
      </c>
      <c r="Q49" s="88">
        <v>22063</v>
      </c>
      <c r="R49" s="40">
        <f t="shared" si="2"/>
        <v>4203</v>
      </c>
      <c r="T49" s="87">
        <v>2012</v>
      </c>
      <c r="U49" s="95">
        <v>4048590</v>
      </c>
      <c r="V49" s="95">
        <v>4033956</v>
      </c>
      <c r="W49" s="95">
        <v>717113</v>
      </c>
      <c r="X49" s="95">
        <v>755833</v>
      </c>
      <c r="Y49" s="96">
        <v>9555893</v>
      </c>
      <c r="Z49" s="40"/>
      <c r="AA49" s="40"/>
      <c r="AB49" s="40"/>
      <c r="AC49" s="40"/>
      <c r="AD49" s="78">
        <v>2012</v>
      </c>
      <c r="AE49" s="82">
        <v>7816</v>
      </c>
      <c r="AF49" s="83">
        <v>7563</v>
      </c>
      <c r="AG49" s="83">
        <v>45919</v>
      </c>
      <c r="AH49" s="83">
        <v>42468</v>
      </c>
      <c r="AI49" s="40">
        <f t="shared" si="3"/>
        <v>103766</v>
      </c>
      <c r="AJ49" s="40"/>
      <c r="AK49" s="40"/>
      <c r="AL49" s="78">
        <v>2012</v>
      </c>
      <c r="AM49" s="79">
        <v>10203</v>
      </c>
      <c r="AN49" s="79">
        <v>9730</v>
      </c>
      <c r="AO49" s="82">
        <v>18404</v>
      </c>
      <c r="AP49" s="83">
        <v>13770</v>
      </c>
      <c r="AQ49" s="40">
        <v>52107</v>
      </c>
      <c r="AR49" s="40"/>
      <c r="AS49" s="40"/>
      <c r="AT49" s="87">
        <v>2012</v>
      </c>
      <c r="AU49" s="112">
        <v>1.8707250222061291</v>
      </c>
      <c r="AV49" s="112">
        <v>2.17334</v>
      </c>
      <c r="AW49" s="112">
        <v>1.91</v>
      </c>
      <c r="AZ49" s="77">
        <v>2012</v>
      </c>
      <c r="BA49" s="40">
        <v>43567</v>
      </c>
      <c r="BB49" s="40">
        <v>41258</v>
      </c>
      <c r="BC49" s="40">
        <v>14801</v>
      </c>
      <c r="BD49" s="40">
        <v>13909</v>
      </c>
      <c r="BE49" s="40">
        <v>113535</v>
      </c>
      <c r="BF49">
        <f t="shared" si="1"/>
        <v>25.287356321839084</v>
      </c>
      <c r="BH49" s="77">
        <v>2012</v>
      </c>
      <c r="BI49" s="40">
        <v>39436</v>
      </c>
      <c r="BJ49" s="40">
        <v>42620</v>
      </c>
      <c r="BK49" s="40">
        <v>4926</v>
      </c>
      <c r="BL49" s="40">
        <v>5081</v>
      </c>
      <c r="BM49" s="40">
        <v>92063</v>
      </c>
      <c r="BN49" s="118"/>
      <c r="BP49" s="64">
        <v>2012</v>
      </c>
      <c r="BQ49" s="65">
        <v>79.900000000000006</v>
      </c>
      <c r="BR49" s="65">
        <v>18.399999999999999</v>
      </c>
      <c r="BS49" s="65">
        <v>83.5</v>
      </c>
      <c r="BT49" s="65">
        <v>21</v>
      </c>
      <c r="BW49" s="45">
        <v>42</v>
      </c>
      <c r="BX49" s="71">
        <v>88.621477287502472</v>
      </c>
      <c r="BY49" s="71">
        <v>85.315419100151431</v>
      </c>
      <c r="BZ49" s="72">
        <v>99.168174137822277</v>
      </c>
      <c r="CA49" s="72">
        <v>98.496456966636913</v>
      </c>
      <c r="CE49" s="40"/>
      <c r="CR49" s="72"/>
      <c r="CS49" s="72"/>
      <c r="CT49" s="72"/>
      <c r="CU49" s="72"/>
      <c r="CV49" s="72"/>
    </row>
    <row r="50" spans="1:100" x14ac:dyDescent="0.45">
      <c r="A50" s="42">
        <v>42</v>
      </c>
      <c r="B50" s="40">
        <v>43060</v>
      </c>
      <c r="C50" s="40">
        <v>4744</v>
      </c>
      <c r="D50" s="40">
        <v>42318</v>
      </c>
      <c r="E50" s="40">
        <v>5273</v>
      </c>
      <c r="F50" s="40"/>
      <c r="G50" s="42">
        <v>42</v>
      </c>
      <c r="H50" s="95">
        <v>45387</v>
      </c>
      <c r="I50" s="95">
        <v>22744</v>
      </c>
      <c r="J50" s="95">
        <v>43229</v>
      </c>
      <c r="K50" s="95">
        <v>21938</v>
      </c>
      <c r="L50" s="40"/>
      <c r="M50" s="42">
        <v>42</v>
      </c>
      <c r="N50" s="88">
        <v>54416</v>
      </c>
      <c r="O50" s="88">
        <v>23437</v>
      </c>
      <c r="P50" s="88">
        <v>51537</v>
      </c>
      <c r="Q50" s="88">
        <v>22145</v>
      </c>
      <c r="R50" s="40">
        <f t="shared" si="2"/>
        <v>4171</v>
      </c>
      <c r="T50" s="87">
        <v>2013</v>
      </c>
      <c r="U50" s="95">
        <v>4065945</v>
      </c>
      <c r="V50" s="95">
        <v>4045328</v>
      </c>
      <c r="W50" s="95">
        <v>748181</v>
      </c>
      <c r="X50" s="95">
        <v>785058</v>
      </c>
      <c r="Y50" s="96">
        <v>9644864</v>
      </c>
      <c r="Z50" s="40"/>
      <c r="AA50" s="40"/>
      <c r="AB50" s="40"/>
      <c r="AC50" s="40"/>
      <c r="AD50" s="78">
        <v>2013</v>
      </c>
      <c r="AE50" s="82">
        <v>7761</v>
      </c>
      <c r="AF50" s="83">
        <v>7671</v>
      </c>
      <c r="AG50" s="83">
        <v>53169</v>
      </c>
      <c r="AH50" s="83">
        <v>48243</v>
      </c>
      <c r="AI50" s="40">
        <f t="shared" si="3"/>
        <v>116844</v>
      </c>
      <c r="AJ50" s="40"/>
      <c r="AK50" s="40"/>
      <c r="AL50" s="78">
        <v>2013</v>
      </c>
      <c r="AM50" s="79">
        <v>10309</v>
      </c>
      <c r="AN50" s="79">
        <v>10053</v>
      </c>
      <c r="AO50" s="82">
        <v>17025</v>
      </c>
      <c r="AP50" s="83">
        <v>13679</v>
      </c>
      <c r="AQ50" s="40">
        <v>51066</v>
      </c>
      <c r="AR50" s="40"/>
      <c r="AS50" s="40"/>
      <c r="AT50" s="87">
        <v>2013</v>
      </c>
      <c r="AU50" s="112">
        <v>1.8497806763110036</v>
      </c>
      <c r="AV50" s="112">
        <v>2.1829754786</v>
      </c>
      <c r="AW50" s="112">
        <v>1.8883099999999997</v>
      </c>
      <c r="AZ50" s="77">
        <v>2013</v>
      </c>
      <c r="BA50" s="40">
        <v>43388</v>
      </c>
      <c r="BB50" s="40">
        <v>40804</v>
      </c>
      <c r="BC50" s="40">
        <v>15247</v>
      </c>
      <c r="BD50" s="40">
        <v>14473</v>
      </c>
      <c r="BE50" s="40">
        <v>113912</v>
      </c>
      <c r="BF50">
        <f t="shared" si="1"/>
        <v>26.090315331132803</v>
      </c>
      <c r="BH50" s="77">
        <v>2013</v>
      </c>
      <c r="BI50" s="40">
        <v>38794</v>
      </c>
      <c r="BJ50" s="40">
        <v>41561</v>
      </c>
      <c r="BK50" s="40">
        <v>4981</v>
      </c>
      <c r="BL50" s="40">
        <v>5231</v>
      </c>
      <c r="BM50" s="40">
        <v>90567</v>
      </c>
      <c r="BN50" s="118"/>
      <c r="BP50" s="64">
        <v>2013</v>
      </c>
      <c r="BQ50" s="66">
        <v>80.099999999999994</v>
      </c>
      <c r="BR50" s="66">
        <v>18.68</v>
      </c>
      <c r="BS50" s="66">
        <v>83.71</v>
      </c>
      <c r="BT50" s="66">
        <v>21.19</v>
      </c>
      <c r="BW50" s="45">
        <v>43</v>
      </c>
      <c r="BX50" s="71">
        <v>88.456908193895117</v>
      </c>
      <c r="BY50" s="71">
        <v>85.094643884952845</v>
      </c>
      <c r="BZ50" s="72">
        <v>99.135682600091428</v>
      </c>
      <c r="CA50" s="72">
        <v>98.445531675919113</v>
      </c>
      <c r="CE50" s="40"/>
      <c r="CR50" s="72"/>
      <c r="CS50" s="72"/>
      <c r="CT50" s="72"/>
      <c r="CU50" s="72"/>
      <c r="CV50" s="72"/>
    </row>
    <row r="51" spans="1:100" x14ac:dyDescent="0.45">
      <c r="A51" s="42">
        <v>43</v>
      </c>
      <c r="B51" s="40">
        <v>42893</v>
      </c>
      <c r="C51" s="40">
        <v>4504</v>
      </c>
      <c r="D51" s="40">
        <v>41948</v>
      </c>
      <c r="E51" s="40">
        <v>4871</v>
      </c>
      <c r="F51" s="40"/>
      <c r="G51" s="42">
        <v>43</v>
      </c>
      <c r="H51" s="95">
        <v>44881</v>
      </c>
      <c r="I51" s="95">
        <v>20963</v>
      </c>
      <c r="J51" s="95">
        <v>42972</v>
      </c>
      <c r="K51" s="95">
        <v>20075</v>
      </c>
      <c r="L51" s="40"/>
      <c r="M51" s="42">
        <v>43</v>
      </c>
      <c r="N51" s="88">
        <v>54025</v>
      </c>
      <c r="O51" s="88">
        <v>23499</v>
      </c>
      <c r="P51" s="88">
        <v>51184</v>
      </c>
      <c r="Q51" s="88">
        <v>22204</v>
      </c>
      <c r="R51" s="40">
        <f t="shared" si="2"/>
        <v>4136</v>
      </c>
      <c r="T51" s="87">
        <v>2014</v>
      </c>
      <c r="U51" s="95">
        <v>4084716</v>
      </c>
      <c r="V51" s="95">
        <v>4058992</v>
      </c>
      <c r="W51" s="95">
        <v>787320</v>
      </c>
      <c r="X51" s="95">
        <v>816024</v>
      </c>
      <c r="Y51" s="96">
        <v>9747355</v>
      </c>
      <c r="Z51" s="40"/>
      <c r="AA51" s="40"/>
      <c r="AB51" s="40"/>
      <c r="AC51" s="40"/>
      <c r="AD51" s="78">
        <v>2014</v>
      </c>
      <c r="AE51" s="82">
        <v>7873</v>
      </c>
      <c r="AF51" s="83">
        <v>7439</v>
      </c>
      <c r="AG51" s="83">
        <v>62044</v>
      </c>
      <c r="AH51" s="83">
        <v>51232</v>
      </c>
      <c r="AI51" s="40">
        <f t="shared" si="3"/>
        <v>128588</v>
      </c>
      <c r="AJ51" s="40"/>
      <c r="AK51" s="40"/>
      <c r="AL51" s="78">
        <v>2014</v>
      </c>
      <c r="AM51" s="79">
        <v>9925</v>
      </c>
      <c r="AN51" s="79">
        <v>9391</v>
      </c>
      <c r="AO51" s="82">
        <v>17631</v>
      </c>
      <c r="AP51" s="83">
        <v>14676</v>
      </c>
      <c r="AQ51" s="40">
        <v>51623</v>
      </c>
      <c r="AR51" s="40"/>
      <c r="AS51" s="40"/>
      <c r="AT51" s="87">
        <v>2014</v>
      </c>
      <c r="AU51" s="112">
        <v>1.8337467151073721</v>
      </c>
      <c r="AV51" s="112">
        <v>2.1919387753000001</v>
      </c>
      <c r="AW51" s="112">
        <v>1.8806157464192097</v>
      </c>
      <c r="AZ51" s="77">
        <v>2014</v>
      </c>
      <c r="BA51" s="40">
        <v>43178</v>
      </c>
      <c r="BB51" s="40">
        <v>40857</v>
      </c>
      <c r="BC51" s="40">
        <v>15936</v>
      </c>
      <c r="BD51" s="40">
        <v>14963</v>
      </c>
      <c r="BE51" s="40">
        <v>114934</v>
      </c>
      <c r="BF51">
        <f t="shared" si="1"/>
        <v>26.88412480206031</v>
      </c>
      <c r="BH51" s="77">
        <v>2014</v>
      </c>
      <c r="BI51" s="40">
        <v>38473</v>
      </c>
      <c r="BJ51" s="40">
        <v>40383</v>
      </c>
      <c r="BK51" s="40">
        <v>5011</v>
      </c>
      <c r="BL51" s="40">
        <v>5256</v>
      </c>
      <c r="BM51" s="40">
        <v>89123</v>
      </c>
      <c r="BN51" s="118"/>
      <c r="BP51" s="64">
        <v>2014</v>
      </c>
      <c r="BQ51" s="66">
        <v>80.349999999999994</v>
      </c>
      <c r="BR51" s="66">
        <v>18.86</v>
      </c>
      <c r="BS51" s="66">
        <v>84.05</v>
      </c>
      <c r="BT51" s="66">
        <v>21.48</v>
      </c>
      <c r="BW51" s="45">
        <v>44</v>
      </c>
      <c r="BX51" s="71">
        <v>88.281546993929027</v>
      </c>
      <c r="BY51" s="71">
        <v>84.855836111031678</v>
      </c>
      <c r="BZ51" s="72">
        <v>99.102364703377773</v>
      </c>
      <c r="CA51" s="72">
        <v>98.391939271422899</v>
      </c>
      <c r="CE51" s="40"/>
      <c r="CR51" s="72"/>
      <c r="CS51" s="72"/>
      <c r="CT51" s="72"/>
      <c r="CU51" s="72"/>
      <c r="CV51" s="72"/>
    </row>
    <row r="52" spans="1:100" x14ac:dyDescent="0.45">
      <c r="A52" s="42">
        <v>44</v>
      </c>
      <c r="B52" s="40">
        <v>44231</v>
      </c>
      <c r="C52" s="40">
        <v>4450</v>
      </c>
      <c r="D52" s="40">
        <v>43415</v>
      </c>
      <c r="E52" s="40">
        <v>4975</v>
      </c>
      <c r="F52" s="40"/>
      <c r="G52" s="42">
        <v>44</v>
      </c>
      <c r="H52" s="95">
        <v>43377</v>
      </c>
      <c r="I52" s="95">
        <v>20216</v>
      </c>
      <c r="J52" s="95">
        <v>41370</v>
      </c>
      <c r="K52" s="95">
        <v>19747</v>
      </c>
      <c r="L52" s="40"/>
      <c r="M52" s="42">
        <v>44</v>
      </c>
      <c r="N52" s="88">
        <v>53611</v>
      </c>
      <c r="O52" s="88">
        <v>23544</v>
      </c>
      <c r="P52" s="88">
        <v>50806</v>
      </c>
      <c r="Q52" s="88">
        <v>22246</v>
      </c>
      <c r="R52" s="40">
        <f t="shared" si="2"/>
        <v>4103</v>
      </c>
      <c r="T52" s="87">
        <v>2015</v>
      </c>
      <c r="U52" s="95">
        <v>4102894</v>
      </c>
      <c r="V52" s="95">
        <v>4071778</v>
      </c>
      <c r="W52" s="95">
        <v>827923</v>
      </c>
      <c r="X52" s="95">
        <v>848177</v>
      </c>
      <c r="Y52" s="96">
        <v>9851017</v>
      </c>
      <c r="Z52" s="40"/>
      <c r="AA52" s="40">
        <f t="shared" ref="AA52:AA83" si="4">W52-X52</f>
        <v>-20254</v>
      </c>
      <c r="AB52" s="40"/>
      <c r="AC52" s="40"/>
      <c r="AD52" s="78">
        <v>2015</v>
      </c>
      <c r="AE52" s="82">
        <v>7539</v>
      </c>
      <c r="AF52" s="83">
        <v>7138</v>
      </c>
      <c r="AG52" s="83">
        <v>66583</v>
      </c>
      <c r="AH52" s="83">
        <v>54007</v>
      </c>
      <c r="AI52" s="40">
        <f t="shared" si="3"/>
        <v>135267</v>
      </c>
      <c r="AJ52" s="40"/>
      <c r="AK52" s="40"/>
      <c r="AL52" s="78">
        <v>2015</v>
      </c>
      <c r="AM52" s="79">
        <v>9667</v>
      </c>
      <c r="AN52" s="79">
        <v>8939</v>
      </c>
      <c r="AO52" s="82">
        <v>21048</v>
      </c>
      <c r="AP52" s="83">
        <v>16644</v>
      </c>
      <c r="AQ52" s="40">
        <v>56298</v>
      </c>
      <c r="AR52" s="40"/>
      <c r="AS52" s="40"/>
      <c r="AT52" s="87">
        <v>2015</v>
      </c>
      <c r="AU52" s="112">
        <v>1.7897030489490318</v>
      </c>
      <c r="AV52" s="112">
        <v>2.1894224915630836</v>
      </c>
      <c r="AW52" s="112">
        <v>1.848928779381539</v>
      </c>
      <c r="AZ52" s="77">
        <v>2015</v>
      </c>
      <c r="BA52" s="40">
        <v>42958</v>
      </c>
      <c r="BB52" s="40">
        <v>39995</v>
      </c>
      <c r="BC52" s="40">
        <v>16555</v>
      </c>
      <c r="BD52" s="40">
        <v>15384</v>
      </c>
      <c r="BE52" s="40">
        <v>114892</v>
      </c>
      <c r="BF52">
        <f t="shared" si="1"/>
        <v>27.799150506562686</v>
      </c>
      <c r="BH52" s="77">
        <v>2015</v>
      </c>
      <c r="BI52" s="40">
        <v>39297</v>
      </c>
      <c r="BJ52" s="40">
        <v>40899</v>
      </c>
      <c r="BK52" s="40">
        <v>5267</v>
      </c>
      <c r="BL52" s="40">
        <v>5575</v>
      </c>
      <c r="BM52" s="40">
        <v>91038</v>
      </c>
      <c r="BN52" s="118"/>
      <c r="BP52" s="62">
        <v>2015</v>
      </c>
      <c r="BQ52" s="63">
        <v>80.315497904180717</v>
      </c>
      <c r="BR52" s="63">
        <v>18.848985492962289</v>
      </c>
      <c r="BS52" s="66">
        <v>84.018599292739765</v>
      </c>
      <c r="BT52" s="66">
        <v>21.394806665232529</v>
      </c>
      <c r="BW52" s="45">
        <v>45</v>
      </c>
      <c r="BX52" s="71">
        <v>88.099514482698609</v>
      </c>
      <c r="BY52" s="71">
        <v>84.615525598080282</v>
      </c>
      <c r="BZ52" s="72">
        <v>99.066516097863214</v>
      </c>
      <c r="CA52" s="72">
        <v>98.336872988796372</v>
      </c>
      <c r="CE52" s="40"/>
      <c r="CR52" s="72"/>
      <c r="CS52" s="72"/>
      <c r="CT52" s="72"/>
      <c r="CU52" s="72"/>
      <c r="CV52" s="72"/>
    </row>
    <row r="53" spans="1:100" x14ac:dyDescent="0.45">
      <c r="A53" s="42">
        <v>45</v>
      </c>
      <c r="B53" s="40">
        <v>46194</v>
      </c>
      <c r="C53" s="40">
        <v>4399</v>
      </c>
      <c r="D53" s="40">
        <v>45129</v>
      </c>
      <c r="E53" s="40">
        <v>4883</v>
      </c>
      <c r="F53" s="40"/>
      <c r="G53" s="42">
        <v>45</v>
      </c>
      <c r="H53" s="95">
        <v>44911</v>
      </c>
      <c r="I53" s="95">
        <v>19320</v>
      </c>
      <c r="J53" s="95">
        <v>42451</v>
      </c>
      <c r="K53" s="95">
        <v>19276</v>
      </c>
      <c r="L53" s="40"/>
      <c r="M53" s="42">
        <v>45</v>
      </c>
      <c r="N53" s="88">
        <v>52308</v>
      </c>
      <c r="O53" s="88">
        <v>23585</v>
      </c>
      <c r="P53" s="88">
        <v>49594</v>
      </c>
      <c r="Q53" s="88">
        <v>22281</v>
      </c>
      <c r="R53" s="40">
        <f t="shared" si="2"/>
        <v>4018</v>
      </c>
      <c r="T53" s="87">
        <v>2016</v>
      </c>
      <c r="U53" s="95">
        <v>4123237</v>
      </c>
      <c r="V53" s="95">
        <v>4087389</v>
      </c>
      <c r="W53" s="95">
        <v>890077</v>
      </c>
      <c r="X53" s="95">
        <v>894386</v>
      </c>
      <c r="Y53" s="96">
        <v>9995153</v>
      </c>
      <c r="Z53" s="40"/>
      <c r="AA53" s="40">
        <f t="shared" si="4"/>
        <v>-4309</v>
      </c>
      <c r="AB53" s="40"/>
      <c r="AC53" s="40"/>
      <c r="AD53" s="78">
        <v>2016</v>
      </c>
      <c r="AE53" s="81">
        <v>8005</v>
      </c>
      <c r="AF53" s="83">
        <v>7472</v>
      </c>
      <c r="AG53" s="83">
        <v>84560</v>
      </c>
      <c r="AH53" s="83">
        <v>65741</v>
      </c>
      <c r="AI53" s="40">
        <f t="shared" si="3"/>
        <v>165778</v>
      </c>
      <c r="AJ53" s="40"/>
      <c r="AK53" s="40"/>
      <c r="AL53" s="78">
        <v>2016</v>
      </c>
      <c r="AM53" s="80">
        <v>8778</v>
      </c>
      <c r="AN53" s="80">
        <v>8118</v>
      </c>
      <c r="AO53" s="81">
        <v>16128</v>
      </c>
      <c r="AP53" s="83">
        <v>13040</v>
      </c>
      <c r="AQ53" s="40">
        <v>46064</v>
      </c>
      <c r="AR53" s="40"/>
      <c r="AS53" s="40"/>
      <c r="AT53" s="87">
        <v>2016</v>
      </c>
      <c r="AU53" s="112">
        <v>1.7790394715338873</v>
      </c>
      <c r="AV53" s="112">
        <v>2.2200432803582468</v>
      </c>
      <c r="AW53" s="112">
        <v>1.8538695692928866</v>
      </c>
      <c r="AZ53" s="77">
        <v>2016</v>
      </c>
      <c r="BA53" s="40">
        <v>42845</v>
      </c>
      <c r="BB53" s="40">
        <v>40692</v>
      </c>
      <c r="BC53" s="40">
        <v>17376</v>
      </c>
      <c r="BD53" s="40">
        <v>16555</v>
      </c>
      <c r="BE53" s="40">
        <v>117468</v>
      </c>
      <c r="BF53">
        <f t="shared" si="1"/>
        <v>28.885313447066434</v>
      </c>
      <c r="BH53" s="77">
        <v>2016</v>
      </c>
      <c r="BI53" s="40">
        <v>39114</v>
      </c>
      <c r="BJ53" s="40">
        <v>40961</v>
      </c>
      <c r="BK53" s="40">
        <v>5390</v>
      </c>
      <c r="BL53" s="40">
        <v>5640</v>
      </c>
      <c r="BM53" s="40">
        <v>91105</v>
      </c>
      <c r="BN53" s="118"/>
      <c r="BP53" s="62">
        <v>2016</v>
      </c>
      <c r="BQ53" s="66">
        <v>80.561408140080147</v>
      </c>
      <c r="BR53" s="66">
        <v>19.005525014262265</v>
      </c>
      <c r="BS53" s="66">
        <v>84.086752034941625</v>
      </c>
      <c r="BT53" s="66">
        <v>21.473141520064452</v>
      </c>
      <c r="BW53" s="45">
        <v>46</v>
      </c>
      <c r="BX53" s="71">
        <v>87.907500723838851</v>
      </c>
      <c r="BY53" s="71">
        <v>84.332982126926964</v>
      </c>
      <c r="BZ53" s="72">
        <v>99.028054579484447</v>
      </c>
      <c r="CA53" s="72">
        <v>98.280845765995224</v>
      </c>
      <c r="CE53" s="40"/>
      <c r="CR53" s="72"/>
      <c r="CS53" s="72"/>
      <c r="CT53" s="72"/>
      <c r="CU53" s="72"/>
      <c r="CV53" s="72"/>
    </row>
    <row r="54" spans="1:100" x14ac:dyDescent="0.45">
      <c r="A54" s="42">
        <v>46</v>
      </c>
      <c r="B54" s="40">
        <v>46892</v>
      </c>
      <c r="C54" s="40">
        <v>4197</v>
      </c>
      <c r="D54" s="40">
        <v>46293</v>
      </c>
      <c r="E54" s="40">
        <v>4757</v>
      </c>
      <c r="F54" s="40"/>
      <c r="G54" s="42">
        <v>46</v>
      </c>
      <c r="H54" s="95">
        <v>45875</v>
      </c>
      <c r="I54" s="95">
        <v>18773</v>
      </c>
      <c r="J54" s="95">
        <v>43562</v>
      </c>
      <c r="K54" s="95">
        <v>18485</v>
      </c>
      <c r="L54" s="40"/>
      <c r="M54" s="42">
        <v>46</v>
      </c>
      <c r="N54" s="88">
        <v>50959</v>
      </c>
      <c r="O54" s="88">
        <v>23604</v>
      </c>
      <c r="P54" s="88">
        <v>48337</v>
      </c>
      <c r="Q54" s="88">
        <v>22303</v>
      </c>
      <c r="R54" s="40">
        <f t="shared" si="2"/>
        <v>3923</v>
      </c>
      <c r="T54" s="87">
        <v>2017</v>
      </c>
      <c r="U54" s="95">
        <v>4142016</v>
      </c>
      <c r="V54" s="95">
        <v>4101176</v>
      </c>
      <c r="W54" s="95">
        <v>940646</v>
      </c>
      <c r="X54" s="95">
        <v>936404</v>
      </c>
      <c r="Y54" s="95">
        <f>SUM(U54:X54)</f>
        <v>10120242</v>
      </c>
      <c r="Z54" s="40"/>
      <c r="AA54" s="40">
        <f t="shared" si="4"/>
        <v>4242</v>
      </c>
      <c r="AB54" s="40"/>
      <c r="AC54" s="40"/>
      <c r="AD54" s="78">
        <v>2017</v>
      </c>
      <c r="AE54" s="83">
        <v>7459</v>
      </c>
      <c r="AF54" s="83">
        <v>6970</v>
      </c>
      <c r="AG54" s="83">
        <v>70405</v>
      </c>
      <c r="AH54" s="83">
        <v>59654</v>
      </c>
      <c r="AI54" s="40">
        <f t="shared" si="3"/>
        <v>144488</v>
      </c>
      <c r="AJ54" s="40"/>
      <c r="AK54" s="40"/>
      <c r="AL54" s="78">
        <v>2017</v>
      </c>
      <c r="AM54" s="83">
        <v>8695</v>
      </c>
      <c r="AN54" s="83">
        <v>8066</v>
      </c>
      <c r="AO54" s="83">
        <v>15684</v>
      </c>
      <c r="AP54" s="83">
        <v>13169</v>
      </c>
      <c r="AQ54" s="40">
        <v>45614</v>
      </c>
      <c r="AR54" s="40"/>
      <c r="AS54" s="40"/>
      <c r="AT54" s="87">
        <v>2017</v>
      </c>
      <c r="AU54" s="112">
        <v>1.6943112552922437</v>
      </c>
      <c r="AV54" s="112">
        <v>2.1664076574829743</v>
      </c>
      <c r="AW54" s="112">
        <v>1.7842026364704253</v>
      </c>
      <c r="AZ54" s="77">
        <v>2017</v>
      </c>
      <c r="BA54" s="40">
        <v>41441</v>
      </c>
      <c r="BB54" s="40">
        <v>39142</v>
      </c>
      <c r="BC54" s="40">
        <v>17815</v>
      </c>
      <c r="BD54" s="40">
        <v>17018</v>
      </c>
      <c r="BE54" s="40">
        <v>115416</v>
      </c>
      <c r="BF54">
        <f t="shared" si="1"/>
        <v>30.18039093366604</v>
      </c>
      <c r="BH54" s="77">
        <v>2017</v>
      </c>
      <c r="BI54" s="40">
        <v>39406</v>
      </c>
      <c r="BJ54" s="40">
        <v>41344</v>
      </c>
      <c r="BK54" s="40">
        <v>5446</v>
      </c>
      <c r="BL54" s="40">
        <v>5771</v>
      </c>
      <c r="BM54" s="40">
        <v>91967</v>
      </c>
      <c r="BN54" s="118"/>
      <c r="BP54" s="64">
        <v>2017</v>
      </c>
      <c r="BQ54" s="66">
        <v>80.720887778800247</v>
      </c>
      <c r="BR54" s="66">
        <v>19.135551141495863</v>
      </c>
      <c r="BS54" s="66">
        <v>84.108495457596561</v>
      </c>
      <c r="BT54" s="66">
        <v>21.443518593401006</v>
      </c>
      <c r="BW54" s="45">
        <v>47</v>
      </c>
      <c r="BX54" s="71">
        <v>87.691394131020573</v>
      </c>
      <c r="BY54" s="71">
        <v>84.015004005063616</v>
      </c>
      <c r="BZ54" s="72">
        <v>98.98695898942357</v>
      </c>
      <c r="CA54" s="72">
        <v>98.222203018959036</v>
      </c>
      <c r="CE54" s="78"/>
      <c r="CR54" s="72"/>
      <c r="CS54" s="72"/>
      <c r="CT54" s="72"/>
      <c r="CU54" s="72"/>
      <c r="CV54" s="72"/>
    </row>
    <row r="55" spans="1:100" x14ac:dyDescent="0.45">
      <c r="A55" s="42">
        <v>47</v>
      </c>
      <c r="B55" s="40">
        <v>48409</v>
      </c>
      <c r="C55" s="40">
        <v>4304</v>
      </c>
      <c r="D55" s="40">
        <v>47283</v>
      </c>
      <c r="E55" s="40">
        <v>4704</v>
      </c>
      <c r="F55" s="40"/>
      <c r="G55" s="42">
        <v>47</v>
      </c>
      <c r="H55" s="95">
        <v>48336</v>
      </c>
      <c r="I55" s="95">
        <v>18184</v>
      </c>
      <c r="J55" s="95">
        <v>46055</v>
      </c>
      <c r="K55" s="95">
        <v>18293</v>
      </c>
      <c r="L55" s="40"/>
      <c r="M55" s="42">
        <v>47</v>
      </c>
      <c r="N55" s="88">
        <v>49849</v>
      </c>
      <c r="O55" s="88">
        <v>23611</v>
      </c>
      <c r="P55" s="88">
        <v>47303</v>
      </c>
      <c r="Q55" s="88">
        <v>22327</v>
      </c>
      <c r="R55" s="40">
        <f t="shared" si="2"/>
        <v>3830</v>
      </c>
      <c r="T55" s="87">
        <v>2018</v>
      </c>
      <c r="U55" s="97">
        <v>4159896</v>
      </c>
      <c r="V55" s="97">
        <v>4114720</v>
      </c>
      <c r="W55" s="97">
        <v>982542</v>
      </c>
      <c r="X55" s="97">
        <v>973027</v>
      </c>
      <c r="Y55" s="95">
        <v>10230185</v>
      </c>
      <c r="Z55" s="40" t="s">
        <v>2057</v>
      </c>
      <c r="AA55" s="40">
        <f t="shared" si="4"/>
        <v>9515</v>
      </c>
      <c r="AB55" s="40"/>
      <c r="AC55" s="40"/>
      <c r="AD55" s="101">
        <v>2018</v>
      </c>
      <c r="AE55" s="102">
        <v>6640</v>
      </c>
      <c r="AF55" s="102">
        <v>6157</v>
      </c>
      <c r="AG55" s="103">
        <v>63770</v>
      </c>
      <c r="AH55" s="97">
        <v>55976</v>
      </c>
      <c r="AI55" s="95">
        <f t="shared" si="3"/>
        <v>132543</v>
      </c>
      <c r="AJ55" s="84"/>
      <c r="AK55" s="40"/>
      <c r="AL55" s="109">
        <v>2018</v>
      </c>
      <c r="AM55" s="110">
        <v>8658</v>
      </c>
      <c r="AN55" s="110">
        <v>7997</v>
      </c>
      <c r="AO55" s="111">
        <v>16495</v>
      </c>
      <c r="AP55" s="98">
        <v>13831</v>
      </c>
      <c r="AQ55" s="95">
        <v>46981</v>
      </c>
      <c r="AR55" s="84"/>
      <c r="AS55" s="84"/>
      <c r="AT55" s="87">
        <v>2018</v>
      </c>
      <c r="AU55" s="112">
        <v>1.6690503713976748</v>
      </c>
      <c r="AV55" s="112">
        <v>2.1070455229268013</v>
      </c>
      <c r="AW55" s="112">
        <v>1.7565881288639846</v>
      </c>
      <c r="AZ55" s="87">
        <v>2018</v>
      </c>
      <c r="BA55" s="95">
        <v>41255</v>
      </c>
      <c r="BB55" s="95">
        <v>39192</v>
      </c>
      <c r="BC55" s="95">
        <v>18278</v>
      </c>
      <c r="BD55" s="95">
        <v>17106</v>
      </c>
      <c r="BE55" s="95">
        <v>115831</v>
      </c>
      <c r="BF55">
        <f t="shared" si="1"/>
        <v>30.547953483955069</v>
      </c>
      <c r="BH55" s="113">
        <v>2018</v>
      </c>
      <c r="BI55" s="95">
        <v>39662</v>
      </c>
      <c r="BJ55" s="95">
        <v>40808</v>
      </c>
      <c r="BK55" s="95">
        <v>5754</v>
      </c>
      <c r="BL55" s="95">
        <v>5961</v>
      </c>
      <c r="BM55" s="95">
        <v>92185</v>
      </c>
      <c r="BN55" s="118"/>
      <c r="BP55" s="64">
        <v>2018</v>
      </c>
      <c r="BQ55" s="66">
        <v>80.78845320847195</v>
      </c>
      <c r="BR55" s="66">
        <v>19.131375586641678</v>
      </c>
      <c r="BS55" s="66">
        <v>84.25083402887816</v>
      </c>
      <c r="BT55" s="66">
        <v>21.553676505109014</v>
      </c>
      <c r="BW55" s="45">
        <v>48</v>
      </c>
      <c r="BX55" s="71">
        <v>87.450349103000192</v>
      </c>
      <c r="BY55" s="71">
        <v>83.655130283188484</v>
      </c>
      <c r="BZ55" s="72">
        <v>98.942703147002462</v>
      </c>
      <c r="CA55" s="72">
        <v>98.159085238260886</v>
      </c>
      <c r="CR55" s="72"/>
      <c r="CS55" s="72"/>
      <c r="CT55" s="72"/>
      <c r="CU55" s="72"/>
      <c r="CV55" s="72"/>
    </row>
    <row r="56" spans="1:100" x14ac:dyDescent="0.45">
      <c r="A56" s="42">
        <v>48</v>
      </c>
      <c r="B56" s="40">
        <v>49231</v>
      </c>
      <c r="C56" s="40">
        <v>3806</v>
      </c>
      <c r="D56" s="40">
        <v>48548</v>
      </c>
      <c r="E56" s="40">
        <v>4433</v>
      </c>
      <c r="F56" s="40"/>
      <c r="G56" s="42">
        <v>48</v>
      </c>
      <c r="H56" s="95">
        <v>51346</v>
      </c>
      <c r="I56" s="95">
        <v>17782</v>
      </c>
      <c r="J56" s="95">
        <v>48843</v>
      </c>
      <c r="K56" s="95">
        <v>18092</v>
      </c>
      <c r="L56" s="40"/>
      <c r="M56" s="42">
        <v>48</v>
      </c>
      <c r="N56" s="88">
        <v>50458</v>
      </c>
      <c r="O56" s="88">
        <v>23557</v>
      </c>
      <c r="P56" s="88">
        <v>47833</v>
      </c>
      <c r="Q56" s="88">
        <v>22311</v>
      </c>
      <c r="R56" s="40">
        <f t="shared" si="2"/>
        <v>3871</v>
      </c>
      <c r="T56" s="87">
        <v>2019</v>
      </c>
      <c r="U56" s="97">
        <v>4178756</v>
      </c>
      <c r="V56" s="97">
        <v>4129073</v>
      </c>
      <c r="W56" s="97">
        <v>1002686</v>
      </c>
      <c r="X56" s="97">
        <v>1002689</v>
      </c>
      <c r="Y56" s="95">
        <v>10327553</v>
      </c>
      <c r="Z56" s="91">
        <f t="shared" ref="Z56:Z87" si="5">(U56+W56)/Y56*100</f>
        <v>50.171052135970641</v>
      </c>
      <c r="AA56" s="40">
        <f t="shared" si="4"/>
        <v>-3</v>
      </c>
      <c r="AB56" s="40"/>
      <c r="AC56" s="40"/>
      <c r="AD56" s="101">
        <v>2019</v>
      </c>
      <c r="AE56" s="102">
        <v>6282</v>
      </c>
      <c r="AF56" s="102">
        <v>5673</v>
      </c>
      <c r="AG56" s="103">
        <v>55444</v>
      </c>
      <c r="AH56" s="97">
        <v>48406</v>
      </c>
      <c r="AI56" s="95">
        <v>115805</v>
      </c>
      <c r="AJ56" s="84"/>
      <c r="AK56" s="40"/>
      <c r="AL56" s="109">
        <v>2019</v>
      </c>
      <c r="AM56" s="110">
        <v>8146</v>
      </c>
      <c r="AN56" s="110">
        <v>7882</v>
      </c>
      <c r="AO56" s="111">
        <v>17155</v>
      </c>
      <c r="AP56" s="98">
        <v>14535</v>
      </c>
      <c r="AQ56" s="95">
        <v>47718</v>
      </c>
      <c r="AR56" s="84"/>
      <c r="AS56" s="84"/>
      <c r="AT56" s="87">
        <v>2019</v>
      </c>
      <c r="AU56" s="112">
        <v>1.6212757183165287</v>
      </c>
      <c r="AV56" s="112">
        <v>2.0299999999999998</v>
      </c>
      <c r="AW56" s="112">
        <v>1.71</v>
      </c>
      <c r="AZ56" s="87">
        <v>2019</v>
      </c>
      <c r="BA56" s="95">
        <v>40668</v>
      </c>
      <c r="BB56" s="95">
        <v>38372</v>
      </c>
      <c r="BC56" s="95">
        <v>18334</v>
      </c>
      <c r="BD56" s="95">
        <v>17149</v>
      </c>
      <c r="BE56" s="95">
        <v>114523</v>
      </c>
      <c r="BF56">
        <f t="shared" ref="BF56:BF87" si="6">(BC56+BD56)/BE56*100</f>
        <v>30.983295931821552</v>
      </c>
      <c r="BH56" s="113">
        <v>2019</v>
      </c>
      <c r="BI56" s="95">
        <v>38396</v>
      </c>
      <c r="BJ56" s="95">
        <v>38964</v>
      </c>
      <c r="BK56" s="95">
        <v>5630</v>
      </c>
      <c r="BL56" s="95">
        <v>5776</v>
      </c>
      <c r="BM56" s="95">
        <v>88766</v>
      </c>
      <c r="BN56" s="118"/>
      <c r="BP56" s="64">
        <v>2019</v>
      </c>
      <c r="BQ56" s="66">
        <v>81.335925535573011</v>
      </c>
      <c r="BR56" s="66">
        <v>19.518035214945066</v>
      </c>
      <c r="BS56" s="66">
        <v>84.718788710877945</v>
      </c>
      <c r="BT56" s="66">
        <v>21.982965915901321</v>
      </c>
      <c r="BW56" s="45">
        <v>49</v>
      </c>
      <c r="BX56" s="71">
        <v>87.200145096726487</v>
      </c>
      <c r="BY56" s="71">
        <v>83.236240988504449</v>
      </c>
      <c r="BZ56" s="72">
        <v>98.894768238464536</v>
      </c>
      <c r="CA56" s="72">
        <v>98.089650517560941</v>
      </c>
      <c r="CR56" s="72"/>
      <c r="CS56" s="72"/>
      <c r="CT56" s="72"/>
      <c r="CU56" s="72"/>
      <c r="CV56" s="72"/>
    </row>
    <row r="57" spans="1:100" x14ac:dyDescent="0.45">
      <c r="A57" s="42">
        <v>49</v>
      </c>
      <c r="B57" s="40">
        <v>53413</v>
      </c>
      <c r="C57" s="40">
        <v>3679</v>
      </c>
      <c r="D57" s="40">
        <v>52664</v>
      </c>
      <c r="E57" s="40">
        <v>4145</v>
      </c>
      <c r="F57" s="40"/>
      <c r="G57" s="42">
        <v>49</v>
      </c>
      <c r="H57" s="95">
        <v>50978</v>
      </c>
      <c r="I57" s="95">
        <v>16595</v>
      </c>
      <c r="J57" s="95">
        <v>48614</v>
      </c>
      <c r="K57" s="95">
        <v>17105</v>
      </c>
      <c r="L57" s="40"/>
      <c r="M57" s="42">
        <v>49</v>
      </c>
      <c r="N57" s="88">
        <v>54194</v>
      </c>
      <c r="O57" s="88">
        <v>23575</v>
      </c>
      <c r="P57" s="88">
        <v>51830</v>
      </c>
      <c r="Q57" s="88">
        <v>22352</v>
      </c>
      <c r="R57" s="40">
        <f t="shared" si="2"/>
        <v>3587</v>
      </c>
      <c r="T57" s="45">
        <v>2020</v>
      </c>
      <c r="U57" s="97">
        <v>4192541</v>
      </c>
      <c r="V57" s="97">
        <v>4140023</v>
      </c>
      <c r="W57" s="97">
        <v>1030306</v>
      </c>
      <c r="X57" s="97">
        <v>1016425</v>
      </c>
      <c r="Y57" s="95">
        <v>10379295</v>
      </c>
      <c r="Z57" s="91">
        <f t="shared" si="5"/>
        <v>50.319862765245617</v>
      </c>
      <c r="AA57" s="40">
        <f t="shared" si="4"/>
        <v>13881</v>
      </c>
      <c r="AB57" s="40"/>
      <c r="AC57" s="40"/>
      <c r="AD57" s="101">
        <v>2020</v>
      </c>
      <c r="AE57" s="102">
        <v>5923</v>
      </c>
      <c r="AF57" s="102">
        <v>5737</v>
      </c>
      <c r="AG57" s="103">
        <v>36847</v>
      </c>
      <c r="AH57" s="97">
        <v>34011</v>
      </c>
      <c r="AI57" s="95">
        <v>82518</v>
      </c>
      <c r="AJ57" s="84"/>
      <c r="AK57" s="40"/>
      <c r="AL57" s="101">
        <v>2020</v>
      </c>
      <c r="AM57" s="102">
        <v>8012</v>
      </c>
      <c r="AN57" s="102">
        <v>7526</v>
      </c>
      <c r="AO57" s="103">
        <v>18318</v>
      </c>
      <c r="AP57" s="97">
        <v>15081</v>
      </c>
      <c r="AQ57" s="95">
        <v>48937</v>
      </c>
      <c r="AR57" s="84"/>
      <c r="AS57" s="84"/>
      <c r="AT57" s="87">
        <v>2020</v>
      </c>
      <c r="AU57" s="112">
        <v>1.5964487026143299</v>
      </c>
      <c r="AV57" s="112">
        <v>1.9235409397146377</v>
      </c>
      <c r="AW57" s="112">
        <v>1.6685551177962978</v>
      </c>
      <c r="AZ57" s="87">
        <v>2020</v>
      </c>
      <c r="BA57" s="95">
        <v>40567</v>
      </c>
      <c r="BB57" s="95">
        <v>38147</v>
      </c>
      <c r="BC57" s="95">
        <v>17688</v>
      </c>
      <c r="BD57" s="95">
        <v>16675</v>
      </c>
      <c r="BE57" s="95">
        <v>113077</v>
      </c>
      <c r="BF57">
        <f t="shared" si="6"/>
        <v>30.389026946240172</v>
      </c>
      <c r="BH57" s="133">
        <v>2020</v>
      </c>
      <c r="BI57" s="95">
        <v>42502</v>
      </c>
      <c r="BJ57" s="95">
        <v>42096</v>
      </c>
      <c r="BK57" s="95">
        <v>6879</v>
      </c>
      <c r="BL57" s="95">
        <v>6647</v>
      </c>
      <c r="BM57" s="95">
        <v>98124</v>
      </c>
      <c r="BN57" s="118"/>
      <c r="BP57" s="64">
        <v>2020</v>
      </c>
      <c r="BQ57" s="66">
        <v>80.584573721072005</v>
      </c>
      <c r="BR57" s="66">
        <v>18.863248827612349</v>
      </c>
      <c r="BS57" s="66">
        <v>84.278663797067921</v>
      </c>
      <c r="BT57" s="66">
        <v>21.450681936543564</v>
      </c>
      <c r="BU57" s="71"/>
      <c r="BV57" s="71"/>
      <c r="BW57" s="45">
        <v>50</v>
      </c>
      <c r="BX57" s="71">
        <v>86.925417578414425</v>
      </c>
      <c r="BY57" s="71">
        <v>82.82493005756821</v>
      </c>
      <c r="BZ57" s="72">
        <v>98.843567681558625</v>
      </c>
      <c r="CA57" s="72">
        <v>98.014026501243379</v>
      </c>
      <c r="CR57" s="72"/>
      <c r="CS57" s="72"/>
      <c r="CT57" s="72"/>
      <c r="CU57" s="72"/>
      <c r="CV57" s="72"/>
    </row>
    <row r="58" spans="1:100" x14ac:dyDescent="0.45">
      <c r="A58" s="42">
        <v>50</v>
      </c>
      <c r="B58" s="40">
        <v>57262</v>
      </c>
      <c r="C58" s="40">
        <v>3485</v>
      </c>
      <c r="D58" s="40">
        <v>56408</v>
      </c>
      <c r="E58" s="40">
        <v>3999</v>
      </c>
      <c r="F58" s="40"/>
      <c r="G58" s="42">
        <v>50</v>
      </c>
      <c r="H58" s="95">
        <v>52096</v>
      </c>
      <c r="I58" s="95">
        <v>16384</v>
      </c>
      <c r="J58" s="95">
        <v>49538</v>
      </c>
      <c r="K58" s="95">
        <v>17077</v>
      </c>
      <c r="L58" s="40"/>
      <c r="M58" s="42">
        <v>50</v>
      </c>
      <c r="N58" s="88">
        <v>53868</v>
      </c>
      <c r="O58" s="88">
        <v>23557</v>
      </c>
      <c r="P58" s="88">
        <v>50956</v>
      </c>
      <c r="Q58" s="88">
        <v>22381</v>
      </c>
      <c r="R58" s="40">
        <f t="shared" si="2"/>
        <v>4088</v>
      </c>
      <c r="S58" s="40"/>
      <c r="T58" s="45">
        <v>2021</v>
      </c>
      <c r="U58" s="134">
        <v>4208309</v>
      </c>
      <c r="V58" s="134">
        <v>4153514</v>
      </c>
      <c r="W58" s="134">
        <v>1052398</v>
      </c>
      <c r="X58" s="134">
        <v>1038105</v>
      </c>
      <c r="Y58" s="135">
        <v>10452326</v>
      </c>
      <c r="Z58" s="91">
        <f t="shared" si="5"/>
        <v>50.330491031374258</v>
      </c>
      <c r="AA58" s="40">
        <f t="shared" si="4"/>
        <v>14293</v>
      </c>
      <c r="AB58" s="78"/>
      <c r="AC58" s="78"/>
      <c r="AD58" s="133">
        <v>2021</v>
      </c>
      <c r="AE58" s="137">
        <v>5366</v>
      </c>
      <c r="AF58" s="137">
        <v>5114</v>
      </c>
      <c r="AG58" s="138">
        <v>41102</v>
      </c>
      <c r="AH58" s="134">
        <v>39049</v>
      </c>
      <c r="AI58" s="135">
        <v>90631</v>
      </c>
      <c r="AJ58" s="84"/>
      <c r="AK58" s="78"/>
      <c r="AL58" s="140">
        <v>2021</v>
      </c>
      <c r="AM58" s="137">
        <v>8545</v>
      </c>
      <c r="AN58" s="137">
        <v>8430</v>
      </c>
      <c r="AO58" s="138">
        <v>16479</v>
      </c>
      <c r="AP58" s="134">
        <v>14830</v>
      </c>
      <c r="AQ58" s="95">
        <v>48284</v>
      </c>
      <c r="AR58" s="84"/>
      <c r="AS58" s="84"/>
      <c r="AT58" s="87">
        <v>2021</v>
      </c>
      <c r="AU58" s="112">
        <v>1.6202566090870372</v>
      </c>
      <c r="AV58" s="112">
        <v>1.86</v>
      </c>
      <c r="AW58" s="112">
        <v>1.6729476081066006</v>
      </c>
      <c r="AZ58" s="87">
        <v>2021</v>
      </c>
      <c r="BA58" s="95">
        <v>41247</v>
      </c>
      <c r="BB58" s="95">
        <v>39218</v>
      </c>
      <c r="BC58" s="95">
        <v>17238</v>
      </c>
      <c r="BD58" s="95">
        <v>16560</v>
      </c>
      <c r="BE58" s="95">
        <v>114263</v>
      </c>
      <c r="BF58">
        <f t="shared" si="6"/>
        <v>29.579128851859306</v>
      </c>
      <c r="BH58" s="87">
        <v>2021</v>
      </c>
      <c r="BI58" s="95">
        <v>39890</v>
      </c>
      <c r="BJ58" s="95">
        <v>39187</v>
      </c>
      <c r="BK58" s="95">
        <v>6594</v>
      </c>
      <c r="BL58" s="95">
        <v>6287</v>
      </c>
      <c r="BM58" s="95">
        <v>91958</v>
      </c>
      <c r="BN58" s="118"/>
      <c r="BP58" s="64">
        <v>2021</v>
      </c>
      <c r="BQ58" s="66">
        <v>81.21368851853758</v>
      </c>
      <c r="BR58" s="66">
        <v>19.433799194438564</v>
      </c>
      <c r="BS58" s="66">
        <v>84.818715292089621</v>
      </c>
      <c r="BT58" s="66">
        <v>21.988109906171257</v>
      </c>
      <c r="BW58" s="45">
        <v>51</v>
      </c>
      <c r="BX58" s="71">
        <v>86.643100948739132</v>
      </c>
      <c r="BY58" s="71">
        <v>82.357124056301288</v>
      </c>
      <c r="BZ58" s="72">
        <v>98.788719390662777</v>
      </c>
      <c r="CA58" s="72">
        <v>97.932174435910298</v>
      </c>
      <c r="CR58" s="72"/>
      <c r="CS58" s="72"/>
      <c r="CT58" s="72"/>
      <c r="CU58" s="72"/>
      <c r="CV58" s="72"/>
    </row>
    <row r="59" spans="1:100" x14ac:dyDescent="0.45">
      <c r="A59" s="42">
        <v>51</v>
      </c>
      <c r="B59" s="40">
        <v>47346</v>
      </c>
      <c r="C59" s="40">
        <v>2809</v>
      </c>
      <c r="D59" s="40">
        <v>46424</v>
      </c>
      <c r="E59" s="40">
        <v>3076</v>
      </c>
      <c r="F59" s="40"/>
      <c r="G59" s="42">
        <v>51</v>
      </c>
      <c r="H59" s="95">
        <v>52767</v>
      </c>
      <c r="I59" s="95">
        <v>15157</v>
      </c>
      <c r="J59" s="95">
        <v>50055</v>
      </c>
      <c r="K59" s="95">
        <v>16205</v>
      </c>
      <c r="L59" s="40"/>
      <c r="M59" s="42">
        <v>51</v>
      </c>
      <c r="N59" s="88">
        <v>54423</v>
      </c>
      <c r="O59" s="88">
        <v>23466</v>
      </c>
      <c r="P59" s="88">
        <v>51448</v>
      </c>
      <c r="Q59" s="88">
        <v>22333</v>
      </c>
      <c r="R59" s="40">
        <f t="shared" si="2"/>
        <v>4108</v>
      </c>
      <c r="S59" s="40"/>
      <c r="T59" s="75">
        <v>2022</v>
      </c>
      <c r="U59" s="136">
        <v>4216531</v>
      </c>
      <c r="V59" s="136">
        <v>4159351</v>
      </c>
      <c r="W59" s="136">
        <v>1081793</v>
      </c>
      <c r="X59" s="136">
        <v>1063881</v>
      </c>
      <c r="Y59" s="90">
        <v>10521556</v>
      </c>
      <c r="Z59" s="91">
        <f t="shared" si="5"/>
        <v>50.356848359691284</v>
      </c>
      <c r="AA59" s="40">
        <f t="shared" si="4"/>
        <v>17912</v>
      </c>
      <c r="AB59" s="40"/>
      <c r="AD59" s="114">
        <v>2022</v>
      </c>
      <c r="AE59" s="121">
        <v>5008</v>
      </c>
      <c r="AF59" s="121">
        <v>4861</v>
      </c>
      <c r="AG59" s="122">
        <v>48557</v>
      </c>
      <c r="AH59" s="120">
        <v>44010</v>
      </c>
      <c r="AI59" s="139">
        <v>102436</v>
      </c>
      <c r="AJ59" s="84"/>
      <c r="AL59" s="128">
        <v>2022</v>
      </c>
      <c r="AM59" s="121">
        <v>9706</v>
      </c>
      <c r="AN59" s="121">
        <v>9245</v>
      </c>
      <c r="AO59" s="122">
        <v>16480</v>
      </c>
      <c r="AP59" s="120">
        <v>15161</v>
      </c>
      <c r="AQ59" s="139">
        <v>50592</v>
      </c>
      <c r="AR59" s="84"/>
      <c r="AS59" s="84"/>
      <c r="AT59" s="94">
        <v>2022</v>
      </c>
      <c r="AU59" s="93">
        <v>1.4724253721204199</v>
      </c>
      <c r="AV59" s="93">
        <v>1.691157416605515</v>
      </c>
      <c r="AW59" s="93">
        <v>1.520856</v>
      </c>
      <c r="AZ59" s="94">
        <v>2022</v>
      </c>
      <c r="BA59" s="90">
        <v>37661</v>
      </c>
      <c r="BB59" s="90">
        <v>35633</v>
      </c>
      <c r="BC59" s="90">
        <v>16215</v>
      </c>
      <c r="BD59" s="90">
        <v>15225</v>
      </c>
      <c r="BE59" s="90">
        <v>104734</v>
      </c>
      <c r="BF59">
        <f t="shared" si="6"/>
        <v>30.018905035614029</v>
      </c>
      <c r="BH59" s="94">
        <v>2022</v>
      </c>
      <c r="BI59" s="90">
        <v>41139</v>
      </c>
      <c r="BJ59" s="90">
        <v>40764</v>
      </c>
      <c r="BK59" s="90">
        <v>6363</v>
      </c>
      <c r="BL59" s="90">
        <v>6471</v>
      </c>
      <c r="BM59" s="90">
        <v>94737</v>
      </c>
      <c r="BN59" s="118"/>
      <c r="BP59" s="73">
        <v>2022</v>
      </c>
      <c r="BQ59" s="68">
        <v>81.330341443663244</v>
      </c>
      <c r="BR59" s="68">
        <v>19.4680761385004</v>
      </c>
      <c r="BS59" s="68">
        <v>84.717842698440279</v>
      </c>
      <c r="BT59" s="68">
        <v>21.86446581795305</v>
      </c>
      <c r="BW59" s="45">
        <v>52</v>
      </c>
      <c r="BX59" s="71">
        <v>86.363263192941474</v>
      </c>
      <c r="BY59" s="71">
        <v>81.836117584155787</v>
      </c>
      <c r="BZ59" s="72">
        <v>98.729665400993596</v>
      </c>
      <c r="CA59" s="72">
        <v>97.846052017517366</v>
      </c>
      <c r="CR59" s="72"/>
      <c r="CS59" s="72"/>
      <c r="CT59" s="72"/>
      <c r="CU59" s="72"/>
      <c r="CV59" s="72"/>
    </row>
    <row r="60" spans="1:100" x14ac:dyDescent="0.45">
      <c r="A60" s="42">
        <v>52</v>
      </c>
      <c r="B60" s="40">
        <v>47188</v>
      </c>
      <c r="C60" s="40">
        <v>2544</v>
      </c>
      <c r="D60" s="40">
        <v>46719</v>
      </c>
      <c r="E60" s="40">
        <v>3085</v>
      </c>
      <c r="F60" s="40"/>
      <c r="G60" s="42">
        <v>52</v>
      </c>
      <c r="H60" s="95">
        <v>50525</v>
      </c>
      <c r="I60" s="95">
        <v>15493</v>
      </c>
      <c r="J60" s="95">
        <v>48343</v>
      </c>
      <c r="K60" s="95">
        <v>16250</v>
      </c>
      <c r="L60" s="40"/>
      <c r="M60" s="42">
        <v>52</v>
      </c>
      <c r="N60" s="88">
        <v>54792</v>
      </c>
      <c r="O60" s="88">
        <v>23425</v>
      </c>
      <c r="P60" s="88">
        <v>52160</v>
      </c>
      <c r="Q60" s="88">
        <v>22284</v>
      </c>
      <c r="R60" s="40">
        <f t="shared" si="2"/>
        <v>3773</v>
      </c>
      <c r="S60" s="40"/>
      <c r="T60" s="74">
        <v>2023</v>
      </c>
      <c r="U60" s="99">
        <v>4224576</v>
      </c>
      <c r="V60" s="99">
        <v>4164410</v>
      </c>
      <c r="W60" s="99">
        <v>1106719</v>
      </c>
      <c r="X60" s="99">
        <v>1085938</v>
      </c>
      <c r="Y60" s="88">
        <f>SUM(U60:X60)</f>
        <v>10581643</v>
      </c>
      <c r="Z60" s="91">
        <f t="shared" si="5"/>
        <v>50.38248786128959</v>
      </c>
      <c r="AA60" s="40">
        <f t="shared" si="4"/>
        <v>20781</v>
      </c>
      <c r="AD60" s="104">
        <v>2023</v>
      </c>
      <c r="AE60" s="105">
        <v>4965</v>
      </c>
      <c r="AF60" s="105">
        <v>4848</v>
      </c>
      <c r="AG60" s="106">
        <v>48296</v>
      </c>
      <c r="AH60" s="99">
        <v>43917</v>
      </c>
      <c r="AI60" s="88">
        <v>102026</v>
      </c>
      <c r="AJ60" s="84"/>
      <c r="AL60" s="85">
        <v>2023</v>
      </c>
      <c r="AM60" s="105">
        <v>9565</v>
      </c>
      <c r="AN60" s="105">
        <v>8974</v>
      </c>
      <c r="AO60" s="106">
        <v>17044</v>
      </c>
      <c r="AP60" s="99">
        <v>15345</v>
      </c>
      <c r="AQ60" s="88">
        <v>50928</v>
      </c>
      <c r="AR60" s="84"/>
      <c r="AS60" s="84"/>
      <c r="AT60" s="89">
        <v>2023</v>
      </c>
      <c r="AU60" s="92">
        <v>1.4433800000000001</v>
      </c>
      <c r="AV60" s="92">
        <v>1.66245</v>
      </c>
      <c r="AW60" s="92">
        <v>1.49763</v>
      </c>
      <c r="AZ60" s="89">
        <v>2023</v>
      </c>
      <c r="BA60" s="88">
        <v>36893</v>
      </c>
      <c r="BB60" s="88">
        <v>34869</v>
      </c>
      <c r="BC60" s="88">
        <v>16023</v>
      </c>
      <c r="BD60" s="88">
        <v>15144</v>
      </c>
      <c r="BE60" s="88">
        <v>102929</v>
      </c>
      <c r="BF60">
        <f t="shared" si="6"/>
        <v>30.280095988496925</v>
      </c>
      <c r="BH60" s="89">
        <v>2023</v>
      </c>
      <c r="BI60" s="88">
        <v>40271</v>
      </c>
      <c r="BJ60" s="88">
        <v>40828</v>
      </c>
      <c r="BK60" s="88">
        <v>6326</v>
      </c>
      <c r="BL60" s="88">
        <v>6515</v>
      </c>
      <c r="BM60" s="88">
        <v>93940</v>
      </c>
      <c r="BN60" s="118"/>
      <c r="BP60" s="67">
        <v>2023</v>
      </c>
      <c r="BQ60" s="69">
        <v>81.765546101671404</v>
      </c>
      <c r="BR60" s="69">
        <v>19.842172247360502</v>
      </c>
      <c r="BS60" s="69">
        <v>84.889183560844501</v>
      </c>
      <c r="BT60" s="69">
        <v>21.997056221325</v>
      </c>
      <c r="BW60" s="45">
        <v>53</v>
      </c>
      <c r="BX60" s="71">
        <v>86.037063769498715</v>
      </c>
      <c r="BY60" s="71">
        <v>81.291095318817383</v>
      </c>
      <c r="BZ60" s="72">
        <v>98.667562147107191</v>
      </c>
      <c r="CA60" s="72">
        <v>97.753299442140872</v>
      </c>
      <c r="CR60" s="72"/>
      <c r="CS60" s="72"/>
      <c r="CT60" s="72"/>
      <c r="CU60" s="72"/>
      <c r="CV60" s="72"/>
    </row>
    <row r="61" spans="1:100" x14ac:dyDescent="0.45">
      <c r="A61" s="42">
        <v>53</v>
      </c>
      <c r="B61" s="40">
        <v>48167</v>
      </c>
      <c r="C61" s="40">
        <v>2296</v>
      </c>
      <c r="D61" s="40">
        <v>47747</v>
      </c>
      <c r="E61" s="40">
        <v>2913</v>
      </c>
      <c r="F61" s="40"/>
      <c r="G61" s="42">
        <v>53</v>
      </c>
      <c r="H61" s="95">
        <v>49806</v>
      </c>
      <c r="I61" s="95">
        <v>15058</v>
      </c>
      <c r="J61" s="95">
        <v>47202</v>
      </c>
      <c r="K61" s="95">
        <v>15937</v>
      </c>
      <c r="L61" s="40"/>
      <c r="M61" s="42">
        <v>53</v>
      </c>
      <c r="N61" s="88">
        <v>54671</v>
      </c>
      <c r="O61" s="88">
        <v>23358</v>
      </c>
      <c r="P61" s="88">
        <v>52017</v>
      </c>
      <c r="Q61" s="88">
        <v>22312</v>
      </c>
      <c r="R61" s="40">
        <f t="shared" si="2"/>
        <v>3700</v>
      </c>
      <c r="S61" s="40"/>
      <c r="T61" s="74">
        <v>2024</v>
      </c>
      <c r="U61" s="99">
        <v>4234242</v>
      </c>
      <c r="V61" s="99">
        <v>4171246</v>
      </c>
      <c r="W61" s="99">
        <v>1128024</v>
      </c>
      <c r="X61" s="99">
        <v>1105453</v>
      </c>
      <c r="Y61" s="88">
        <v>10638965</v>
      </c>
      <c r="Z61" s="91">
        <f t="shared" si="5"/>
        <v>50.402139681820557</v>
      </c>
      <c r="AA61" s="40">
        <f t="shared" si="4"/>
        <v>22571</v>
      </c>
      <c r="AD61" s="104">
        <v>2024</v>
      </c>
      <c r="AE61" s="107">
        <v>5234</v>
      </c>
      <c r="AF61" s="107">
        <v>5050</v>
      </c>
      <c r="AG61" s="108">
        <v>46094</v>
      </c>
      <c r="AH61" s="99">
        <v>41851</v>
      </c>
      <c r="AI61" s="88">
        <v>98229</v>
      </c>
      <c r="AJ61" s="84"/>
      <c r="AL61" s="85">
        <v>2024</v>
      </c>
      <c r="AM61" s="107">
        <v>9154</v>
      </c>
      <c r="AN61" s="107">
        <v>8563</v>
      </c>
      <c r="AO61" s="108">
        <v>18314</v>
      </c>
      <c r="AP61" s="99">
        <v>15730</v>
      </c>
      <c r="AQ61" s="88">
        <v>51761</v>
      </c>
      <c r="AR61" s="84"/>
      <c r="AS61" s="84"/>
      <c r="AT61" s="89">
        <v>2024</v>
      </c>
      <c r="AU61" s="92">
        <v>1.47908</v>
      </c>
      <c r="AV61" s="92">
        <v>1.6882999999999999</v>
      </c>
      <c r="AW61" s="92">
        <v>1.53148</v>
      </c>
      <c r="AZ61" s="89">
        <v>2024</v>
      </c>
      <c r="BA61" s="88">
        <v>37617</v>
      </c>
      <c r="BB61" s="88">
        <v>35553</v>
      </c>
      <c r="BC61" s="88">
        <v>16477</v>
      </c>
      <c r="BD61" s="88">
        <v>15574</v>
      </c>
      <c r="BE61" s="88">
        <v>105221</v>
      </c>
      <c r="BF61">
        <f t="shared" si="6"/>
        <v>30.460649490120794</v>
      </c>
      <c r="BH61" s="89">
        <v>2024</v>
      </c>
      <c r="BI61" s="88">
        <v>40508</v>
      </c>
      <c r="BJ61" s="88">
        <v>40778</v>
      </c>
      <c r="BK61" s="88">
        <v>6475</v>
      </c>
      <c r="BL61" s="88">
        <v>6606</v>
      </c>
      <c r="BM61" s="88">
        <v>94367</v>
      </c>
      <c r="BN61" s="118"/>
      <c r="BP61" s="67">
        <v>2024</v>
      </c>
      <c r="BQ61" s="69">
        <v>81.972025164963895</v>
      </c>
      <c r="BR61" s="69">
        <v>20.0125945513585</v>
      </c>
      <c r="BS61" s="69">
        <v>85.037896592852206</v>
      </c>
      <c r="BT61" s="69">
        <v>22.119867806006901</v>
      </c>
      <c r="BW61" s="45">
        <v>54</v>
      </c>
      <c r="BX61" s="71">
        <v>85.684108155515503</v>
      </c>
      <c r="BY61" s="71">
        <v>80.683304619280136</v>
      </c>
      <c r="BZ61" s="72">
        <v>98.60071160000561</v>
      </c>
      <c r="CA61" s="72">
        <v>97.650422185356859</v>
      </c>
      <c r="CR61" s="72"/>
      <c r="CS61" s="72"/>
      <c r="CT61" s="72"/>
      <c r="CU61" s="72"/>
      <c r="CV61" s="72"/>
    </row>
    <row r="62" spans="1:100" x14ac:dyDescent="0.45">
      <c r="A62" s="42">
        <v>54</v>
      </c>
      <c r="B62" s="40">
        <v>47894</v>
      </c>
      <c r="C62" s="40">
        <v>2064</v>
      </c>
      <c r="D62" s="40">
        <v>47350</v>
      </c>
      <c r="E62" s="40">
        <v>2535</v>
      </c>
      <c r="F62" s="40"/>
      <c r="G62" s="42">
        <v>54</v>
      </c>
      <c r="H62" s="95">
        <v>52017</v>
      </c>
      <c r="I62" s="95">
        <v>15051</v>
      </c>
      <c r="J62" s="95">
        <v>50014</v>
      </c>
      <c r="K62" s="95">
        <v>15509</v>
      </c>
      <c r="L62" s="40"/>
      <c r="M62" s="42">
        <v>54</v>
      </c>
      <c r="N62" s="88">
        <v>56086</v>
      </c>
      <c r="O62" s="88">
        <v>23262</v>
      </c>
      <c r="P62" s="88">
        <v>53507</v>
      </c>
      <c r="Q62" s="88">
        <v>22232</v>
      </c>
      <c r="R62" s="40">
        <f t="shared" si="2"/>
        <v>3609</v>
      </c>
      <c r="S62" s="40"/>
      <c r="T62" s="74">
        <v>2025</v>
      </c>
      <c r="U62" s="99">
        <v>4245587</v>
      </c>
      <c r="V62" s="99">
        <v>4179901</v>
      </c>
      <c r="W62" s="99">
        <v>1145762</v>
      </c>
      <c r="X62" s="99">
        <v>1122368</v>
      </c>
      <c r="Y62" s="88">
        <v>10693618</v>
      </c>
      <c r="Z62" s="91">
        <f t="shared" si="5"/>
        <v>50.416510109113673</v>
      </c>
      <c r="AA62" s="40">
        <f t="shared" si="4"/>
        <v>23394</v>
      </c>
      <c r="AD62" s="104">
        <v>2025</v>
      </c>
      <c r="AE62" s="107">
        <v>5497</v>
      </c>
      <c r="AF62" s="107">
        <v>5299</v>
      </c>
      <c r="AG62" s="108">
        <v>43887</v>
      </c>
      <c r="AH62" s="99">
        <v>39725</v>
      </c>
      <c r="AI62" s="88">
        <v>94408</v>
      </c>
      <c r="AJ62" s="84"/>
      <c r="AL62" s="85">
        <v>2025</v>
      </c>
      <c r="AM62" s="107">
        <v>8733</v>
      </c>
      <c r="AN62" s="107">
        <v>8178</v>
      </c>
      <c r="AO62" s="108">
        <v>19532</v>
      </c>
      <c r="AP62" s="99">
        <v>16083</v>
      </c>
      <c r="AQ62" s="88">
        <v>52526</v>
      </c>
      <c r="AR62" s="84"/>
      <c r="AS62" s="84"/>
      <c r="AT62" s="89">
        <v>2025</v>
      </c>
      <c r="AU62" s="92">
        <v>1.5324199999999999</v>
      </c>
      <c r="AV62" s="92">
        <v>1.7269300000000001</v>
      </c>
      <c r="AW62" s="92">
        <v>1.5796300000000001</v>
      </c>
      <c r="AZ62" s="89">
        <v>2025</v>
      </c>
      <c r="BA62" s="88">
        <v>38605</v>
      </c>
      <c r="BB62" s="88">
        <v>36487</v>
      </c>
      <c r="BC62" s="88">
        <v>16980</v>
      </c>
      <c r="BD62" s="88">
        <v>16048</v>
      </c>
      <c r="BE62" s="88">
        <v>108120</v>
      </c>
      <c r="BF62">
        <f t="shared" si="6"/>
        <v>30.547539770625232</v>
      </c>
      <c r="BH62" s="89">
        <v>2025</v>
      </c>
      <c r="BI62" s="88">
        <v>41003</v>
      </c>
      <c r="BJ62" s="88">
        <v>41002</v>
      </c>
      <c r="BK62" s="88">
        <v>6617</v>
      </c>
      <c r="BL62" s="88">
        <v>6727</v>
      </c>
      <c r="BM62" s="88">
        <v>95349</v>
      </c>
      <c r="BN62" s="118"/>
      <c r="BP62" s="67">
        <v>2025</v>
      </c>
      <c r="BQ62" s="69">
        <v>82.134582185641506</v>
      </c>
      <c r="BR62" s="69">
        <v>20.1369647360576</v>
      </c>
      <c r="BS62" s="69">
        <v>85.148844612831596</v>
      </c>
      <c r="BT62" s="69">
        <v>22.203507882583899</v>
      </c>
      <c r="BW62" s="45">
        <v>55</v>
      </c>
      <c r="BX62" s="71">
        <v>85.321243751510892</v>
      </c>
      <c r="BY62" s="71">
        <v>80.028448116330352</v>
      </c>
      <c r="BZ62" s="72">
        <v>98.528131642800517</v>
      </c>
      <c r="CA62" s="72">
        <v>97.541283447619151</v>
      </c>
      <c r="CR62" s="72"/>
      <c r="CS62" s="72"/>
      <c r="CT62" s="72"/>
      <c r="CU62" s="72"/>
      <c r="CV62" s="72"/>
    </row>
    <row r="63" spans="1:100" x14ac:dyDescent="0.45">
      <c r="A63" s="42">
        <v>55</v>
      </c>
      <c r="B63" s="40">
        <v>47245</v>
      </c>
      <c r="C63" s="40">
        <v>2158</v>
      </c>
      <c r="D63" s="40">
        <v>47132</v>
      </c>
      <c r="E63" s="40">
        <v>2747</v>
      </c>
      <c r="F63" s="40"/>
      <c r="G63" s="42">
        <v>55</v>
      </c>
      <c r="H63" s="95">
        <v>55696</v>
      </c>
      <c r="I63" s="95">
        <v>14402</v>
      </c>
      <c r="J63" s="95">
        <v>53261</v>
      </c>
      <c r="K63" s="95">
        <v>14746</v>
      </c>
      <c r="L63" s="40"/>
      <c r="M63" s="42">
        <v>55</v>
      </c>
      <c r="N63" s="88">
        <v>54863</v>
      </c>
      <c r="O63" s="88">
        <v>23371</v>
      </c>
      <c r="P63" s="88">
        <v>51494</v>
      </c>
      <c r="Q63" s="88">
        <v>22449</v>
      </c>
      <c r="R63" s="40">
        <f t="shared" si="2"/>
        <v>4291</v>
      </c>
      <c r="S63" s="40"/>
      <c r="T63" s="74">
        <v>2026</v>
      </c>
      <c r="U63" s="99">
        <v>4258579</v>
      </c>
      <c r="V63" s="99">
        <v>4190285</v>
      </c>
      <c r="W63" s="99">
        <v>1159920</v>
      </c>
      <c r="X63" s="99">
        <v>1136746</v>
      </c>
      <c r="Y63" s="88">
        <v>10745530</v>
      </c>
      <c r="Z63" s="91">
        <f t="shared" si="5"/>
        <v>50.425609532521896</v>
      </c>
      <c r="AA63" s="40">
        <f t="shared" si="4"/>
        <v>23174</v>
      </c>
      <c r="AD63" s="104">
        <v>2026</v>
      </c>
      <c r="AE63" s="107">
        <v>5850</v>
      </c>
      <c r="AF63" s="107">
        <v>5577</v>
      </c>
      <c r="AG63" s="108">
        <v>41588</v>
      </c>
      <c r="AH63" s="99">
        <v>37573</v>
      </c>
      <c r="AI63" s="88">
        <v>90588</v>
      </c>
      <c r="AJ63" s="84"/>
      <c r="AL63" s="85">
        <v>2026</v>
      </c>
      <c r="AM63" s="107">
        <v>8388</v>
      </c>
      <c r="AN63" s="107">
        <v>7837</v>
      </c>
      <c r="AO63" s="108">
        <v>20674</v>
      </c>
      <c r="AP63" s="99">
        <v>16372</v>
      </c>
      <c r="AQ63" s="88">
        <v>53271</v>
      </c>
      <c r="AR63" s="84"/>
      <c r="AS63" s="84"/>
      <c r="AT63" s="89">
        <v>2026</v>
      </c>
      <c r="AU63" s="92">
        <v>1.5903499999999999</v>
      </c>
      <c r="AV63" s="92">
        <v>1.7700899999999999</v>
      </c>
      <c r="AW63" s="92">
        <v>1.6314299999999999</v>
      </c>
      <c r="AZ63" s="89">
        <v>2026</v>
      </c>
      <c r="BA63" s="88">
        <v>39600</v>
      </c>
      <c r="BB63" s="88">
        <v>37427</v>
      </c>
      <c r="BC63" s="88">
        <v>17455</v>
      </c>
      <c r="BD63" s="88">
        <v>16498</v>
      </c>
      <c r="BE63" s="88">
        <v>110980</v>
      </c>
      <c r="BF63">
        <f t="shared" si="6"/>
        <v>30.593800684808077</v>
      </c>
      <c r="BH63" s="89">
        <v>2026</v>
      </c>
      <c r="BI63" s="88">
        <v>41525</v>
      </c>
      <c r="BJ63" s="88">
        <v>41281</v>
      </c>
      <c r="BK63" s="88">
        <v>6756</v>
      </c>
      <c r="BL63" s="88">
        <v>6823</v>
      </c>
      <c r="BM63" s="88">
        <v>96385</v>
      </c>
      <c r="BN63" s="118"/>
      <c r="BP63" s="67">
        <v>2026</v>
      </c>
      <c r="BQ63" s="69">
        <v>82.294639911575999</v>
      </c>
      <c r="BR63" s="69">
        <v>20.259869044410401</v>
      </c>
      <c r="BS63" s="69">
        <v>85.259411447947897</v>
      </c>
      <c r="BT63" s="69">
        <v>22.287388287947</v>
      </c>
      <c r="BW63" s="45">
        <v>56</v>
      </c>
      <c r="BX63" s="71">
        <v>84.933369046277036</v>
      </c>
      <c r="BY63" s="71">
        <v>79.293755378864859</v>
      </c>
      <c r="BZ63" s="72">
        <v>98.448587453388868</v>
      </c>
      <c r="CA63" s="72">
        <v>97.424851334587117</v>
      </c>
      <c r="CR63" s="72"/>
      <c r="CS63" s="72"/>
      <c r="CT63" s="72"/>
      <c r="CU63" s="72"/>
      <c r="CV63" s="72"/>
    </row>
    <row r="64" spans="1:100" x14ac:dyDescent="0.45">
      <c r="A64" s="42">
        <v>56</v>
      </c>
      <c r="B64" s="40">
        <v>48892</v>
      </c>
      <c r="C64" s="40">
        <v>2106</v>
      </c>
      <c r="D64" s="40">
        <v>48869</v>
      </c>
      <c r="E64" s="40">
        <v>2869</v>
      </c>
      <c r="F64" s="40"/>
      <c r="G64" s="42">
        <v>56</v>
      </c>
      <c r="H64" s="95">
        <v>56184</v>
      </c>
      <c r="I64" s="95">
        <v>14198</v>
      </c>
      <c r="J64" s="95">
        <v>53908</v>
      </c>
      <c r="K64" s="95">
        <v>14289</v>
      </c>
      <c r="L64" s="40"/>
      <c r="M64" s="42">
        <v>56</v>
      </c>
      <c r="N64" s="88">
        <v>54271</v>
      </c>
      <c r="O64" s="88">
        <v>23526</v>
      </c>
      <c r="P64" s="88">
        <v>51720</v>
      </c>
      <c r="Q64" s="88">
        <v>22625</v>
      </c>
      <c r="R64" s="40">
        <f t="shared" si="2"/>
        <v>3452</v>
      </c>
      <c r="S64" s="40"/>
      <c r="T64" s="74">
        <v>2027</v>
      </c>
      <c r="U64" s="99">
        <v>4271583</v>
      </c>
      <c r="V64" s="99">
        <v>4200842</v>
      </c>
      <c r="W64" s="99">
        <v>1171181</v>
      </c>
      <c r="X64" s="99">
        <v>1148677</v>
      </c>
      <c r="Y64" s="88">
        <v>10792283</v>
      </c>
      <c r="Z64" s="91">
        <f t="shared" si="5"/>
        <v>50.43199849373854</v>
      </c>
      <c r="AA64" s="40">
        <f t="shared" si="4"/>
        <v>22504</v>
      </c>
      <c r="AD64" s="104">
        <v>2027</v>
      </c>
      <c r="AE64" s="107">
        <v>6049</v>
      </c>
      <c r="AF64" s="107">
        <v>5761</v>
      </c>
      <c r="AG64" s="108">
        <v>39037</v>
      </c>
      <c r="AH64" s="99">
        <v>35338</v>
      </c>
      <c r="AI64" s="88">
        <v>86185</v>
      </c>
      <c r="AJ64" s="84"/>
      <c r="AL64" s="85">
        <v>2027</v>
      </c>
      <c r="AM64" s="107">
        <v>8442</v>
      </c>
      <c r="AN64" s="107">
        <v>7903</v>
      </c>
      <c r="AO64" s="108">
        <v>20881</v>
      </c>
      <c r="AP64" s="99">
        <v>16487</v>
      </c>
      <c r="AQ64" s="88">
        <v>53713</v>
      </c>
      <c r="AR64" s="84"/>
      <c r="AS64" s="84"/>
      <c r="AT64" s="89">
        <v>2027</v>
      </c>
      <c r="AU64" s="92">
        <v>1.62487</v>
      </c>
      <c r="AV64" s="92">
        <v>1.77972</v>
      </c>
      <c r="AW64" s="92">
        <v>1.65649</v>
      </c>
      <c r="AZ64" s="89">
        <v>2027</v>
      </c>
      <c r="BA64" s="88">
        <v>39963</v>
      </c>
      <c r="BB64" s="88">
        <v>37771</v>
      </c>
      <c r="BC64" s="88">
        <v>17525</v>
      </c>
      <c r="BD64" s="88">
        <v>16564</v>
      </c>
      <c r="BE64" s="88">
        <v>111823</v>
      </c>
      <c r="BF64">
        <f t="shared" si="6"/>
        <v>30.484783988982588</v>
      </c>
      <c r="BH64" s="89">
        <v>2027</v>
      </c>
      <c r="BI64" s="88">
        <v>42091</v>
      </c>
      <c r="BJ64" s="88">
        <v>41636</v>
      </c>
      <c r="BK64" s="88">
        <v>6895</v>
      </c>
      <c r="BL64" s="88">
        <v>6920</v>
      </c>
      <c r="BM64" s="88">
        <v>97542</v>
      </c>
      <c r="BN64" s="118"/>
      <c r="BP64" s="67">
        <v>2027</v>
      </c>
      <c r="BQ64" s="69">
        <v>82.452141252235904</v>
      </c>
      <c r="BR64" s="69">
        <v>20.381039904713401</v>
      </c>
      <c r="BS64" s="69">
        <v>85.369668366561797</v>
      </c>
      <c r="BT64" s="69">
        <v>22.3714607786935</v>
      </c>
      <c r="BW64" s="45">
        <v>57</v>
      </c>
      <c r="BX64" s="71">
        <v>84.500961936244963</v>
      </c>
      <c r="BY64" s="71">
        <v>78.501773069246283</v>
      </c>
      <c r="BZ64" s="72">
        <v>98.361827298976564</v>
      </c>
      <c r="CA64" s="72">
        <v>97.298981043841479</v>
      </c>
      <c r="CR64" s="72"/>
      <c r="CS64" s="72"/>
      <c r="CT64" s="72"/>
      <c r="CU64" s="72"/>
      <c r="CV64" s="72"/>
    </row>
    <row r="65" spans="1:100" x14ac:dyDescent="0.45">
      <c r="A65" s="42">
        <v>57</v>
      </c>
      <c r="B65" s="40">
        <v>48983</v>
      </c>
      <c r="C65" s="40">
        <v>2046</v>
      </c>
      <c r="D65" s="40">
        <v>48731</v>
      </c>
      <c r="E65" s="40">
        <v>2726</v>
      </c>
      <c r="F65" s="40"/>
      <c r="G65" s="42">
        <v>57</v>
      </c>
      <c r="H65" s="95">
        <v>55819</v>
      </c>
      <c r="I65" s="95">
        <v>14238</v>
      </c>
      <c r="J65" s="95">
        <v>53836</v>
      </c>
      <c r="K65" s="95">
        <v>14323</v>
      </c>
      <c r="L65" s="40"/>
      <c r="M65" s="42">
        <v>57</v>
      </c>
      <c r="N65" s="88">
        <v>53460</v>
      </c>
      <c r="O65" s="88">
        <v>23462</v>
      </c>
      <c r="P65" s="88">
        <v>50881</v>
      </c>
      <c r="Q65" s="88">
        <v>22628</v>
      </c>
      <c r="R65" s="40">
        <f t="shared" si="2"/>
        <v>3413</v>
      </c>
      <c r="S65" s="40"/>
      <c r="T65" s="74">
        <v>2028</v>
      </c>
      <c r="U65" s="99">
        <v>4284382</v>
      </c>
      <c r="V65" s="99">
        <v>4211310</v>
      </c>
      <c r="W65" s="99">
        <v>1182746</v>
      </c>
      <c r="X65" s="99">
        <v>1160953</v>
      </c>
      <c r="Y65" s="88">
        <v>10839391</v>
      </c>
      <c r="Z65" s="91">
        <f t="shared" si="5"/>
        <v>50.437593772565272</v>
      </c>
      <c r="AA65" s="40">
        <f t="shared" si="4"/>
        <v>21793</v>
      </c>
      <c r="AD65" s="104">
        <v>2028</v>
      </c>
      <c r="AE65" s="107">
        <v>6066</v>
      </c>
      <c r="AF65" s="107">
        <v>5778</v>
      </c>
      <c r="AG65" s="108">
        <v>39658</v>
      </c>
      <c r="AH65" s="99">
        <v>35909</v>
      </c>
      <c r="AI65" s="88">
        <v>87411</v>
      </c>
      <c r="AJ65" s="84"/>
      <c r="AL65" s="85">
        <v>2028</v>
      </c>
      <c r="AM65" s="107">
        <v>8510</v>
      </c>
      <c r="AN65" s="107">
        <v>7982</v>
      </c>
      <c r="AO65" s="108">
        <v>21030</v>
      </c>
      <c r="AP65" s="99">
        <v>16573</v>
      </c>
      <c r="AQ65" s="88">
        <v>54095</v>
      </c>
      <c r="AR65" s="84"/>
      <c r="AS65" s="84"/>
      <c r="AT65" s="89">
        <v>2028</v>
      </c>
      <c r="AU65" s="92">
        <v>1.65944</v>
      </c>
      <c r="AV65" s="92">
        <v>1.7890299999999999</v>
      </c>
      <c r="AW65" s="92">
        <v>1.6815599999999999</v>
      </c>
      <c r="AZ65" s="89">
        <v>2028</v>
      </c>
      <c r="BA65" s="88">
        <v>40337</v>
      </c>
      <c r="BB65" s="88">
        <v>38125</v>
      </c>
      <c r="BC65" s="88">
        <v>17562</v>
      </c>
      <c r="BD65" s="88">
        <v>16599</v>
      </c>
      <c r="BE65" s="88">
        <v>112623</v>
      </c>
      <c r="BF65">
        <f t="shared" si="6"/>
        <v>30.332170160624383</v>
      </c>
      <c r="BH65" s="89">
        <v>2028</v>
      </c>
      <c r="BI65" s="88">
        <v>42656</v>
      </c>
      <c r="BJ65" s="88">
        <v>42052</v>
      </c>
      <c r="BK65" s="88">
        <v>7063</v>
      </c>
      <c r="BL65" s="88">
        <v>7060</v>
      </c>
      <c r="BM65" s="88">
        <v>98831</v>
      </c>
      <c r="BN65" s="118"/>
      <c r="BP65" s="67">
        <v>2028</v>
      </c>
      <c r="BQ65" s="69">
        <v>82.607208413313401</v>
      </c>
      <c r="BR65" s="69">
        <v>20.500508364325</v>
      </c>
      <c r="BS65" s="69">
        <v>85.479718211811601</v>
      </c>
      <c r="BT65" s="69">
        <v>22.455882919118402</v>
      </c>
      <c r="BW65" s="45">
        <v>58</v>
      </c>
      <c r="BX65" s="71">
        <v>84.035104504573255</v>
      </c>
      <c r="BY65" s="71">
        <v>77.696144741614617</v>
      </c>
      <c r="BZ65" s="72">
        <v>98.26791874521507</v>
      </c>
      <c r="CA65" s="72">
        <v>97.165605989649407</v>
      </c>
      <c r="CR65" s="72"/>
      <c r="CS65" s="72"/>
      <c r="CT65" s="72"/>
      <c r="CU65" s="72"/>
      <c r="CV65" s="72"/>
    </row>
    <row r="66" spans="1:100" x14ac:dyDescent="0.45">
      <c r="A66" s="42">
        <v>58</v>
      </c>
      <c r="B66" s="40">
        <v>49140</v>
      </c>
      <c r="C66" s="40">
        <v>1980</v>
      </c>
      <c r="D66" s="40">
        <v>49201</v>
      </c>
      <c r="E66" s="40">
        <v>2613</v>
      </c>
      <c r="F66" s="40"/>
      <c r="G66" s="42">
        <v>58</v>
      </c>
      <c r="H66" s="95">
        <v>55148</v>
      </c>
      <c r="I66" s="95">
        <v>13888</v>
      </c>
      <c r="J66" s="95">
        <v>53970</v>
      </c>
      <c r="K66" s="95">
        <v>13800</v>
      </c>
      <c r="L66" s="40"/>
      <c r="M66" s="42">
        <v>58</v>
      </c>
      <c r="N66" s="88">
        <v>53130</v>
      </c>
      <c r="O66" s="88">
        <v>23456</v>
      </c>
      <c r="P66" s="88">
        <v>50780</v>
      </c>
      <c r="Q66" s="88">
        <v>22761</v>
      </c>
      <c r="R66" s="40">
        <f t="shared" si="2"/>
        <v>3045</v>
      </c>
      <c r="S66" s="40"/>
      <c r="T66" s="74">
        <v>2029</v>
      </c>
      <c r="U66" s="99">
        <v>4296944</v>
      </c>
      <c r="V66" s="99">
        <v>4221634</v>
      </c>
      <c r="W66" s="99">
        <v>1194557</v>
      </c>
      <c r="X66" s="99">
        <v>1173477</v>
      </c>
      <c r="Y66" s="88">
        <v>10886612</v>
      </c>
      <c r="Z66" s="91">
        <f t="shared" si="5"/>
        <v>50.442699712270446</v>
      </c>
      <c r="AA66" s="40">
        <f t="shared" si="4"/>
        <v>21080</v>
      </c>
      <c r="AD66" s="104">
        <v>2029</v>
      </c>
      <c r="AE66" s="107">
        <v>6100</v>
      </c>
      <c r="AF66" s="107">
        <v>5810</v>
      </c>
      <c r="AG66" s="108">
        <v>40370</v>
      </c>
      <c r="AH66" s="99">
        <v>36529</v>
      </c>
      <c r="AI66" s="88">
        <v>88809</v>
      </c>
      <c r="AJ66" s="84"/>
      <c r="AL66" s="85">
        <v>2029</v>
      </c>
      <c r="AM66" s="107">
        <v>8653</v>
      </c>
      <c r="AN66" s="107">
        <v>8145</v>
      </c>
      <c r="AO66" s="108">
        <v>21350</v>
      </c>
      <c r="AP66" s="99">
        <v>16833</v>
      </c>
      <c r="AQ66" s="88">
        <v>54981</v>
      </c>
      <c r="AR66" s="84"/>
      <c r="AS66" s="84"/>
      <c r="AT66" s="89">
        <v>2029</v>
      </c>
      <c r="AU66" s="92">
        <v>1.694</v>
      </c>
      <c r="AV66" s="92">
        <v>1.7977300000000001</v>
      </c>
      <c r="AW66" s="92">
        <v>1.7067600000000001</v>
      </c>
      <c r="AZ66" s="89">
        <v>2029</v>
      </c>
      <c r="BA66" s="88">
        <v>40757</v>
      </c>
      <c r="BB66" s="88">
        <v>38522</v>
      </c>
      <c r="BC66" s="88">
        <v>17608</v>
      </c>
      <c r="BD66" s="88">
        <v>16643</v>
      </c>
      <c r="BE66" s="88">
        <v>113530</v>
      </c>
      <c r="BF66">
        <f t="shared" si="6"/>
        <v>30.169118294723862</v>
      </c>
      <c r="BH66" s="89">
        <v>2029</v>
      </c>
      <c r="BI66" s="88">
        <v>43251</v>
      </c>
      <c r="BJ66" s="88">
        <v>42505</v>
      </c>
      <c r="BK66" s="88">
        <v>7209</v>
      </c>
      <c r="BL66" s="88">
        <v>7172</v>
      </c>
      <c r="BM66" s="88">
        <v>100137</v>
      </c>
      <c r="BN66" s="118"/>
      <c r="BP66" s="67">
        <v>2029</v>
      </c>
      <c r="BQ66" s="69">
        <v>82.759953412314005</v>
      </c>
      <c r="BR66" s="69">
        <v>20.618152147114898</v>
      </c>
      <c r="BS66" s="69">
        <v>85.589590832710101</v>
      </c>
      <c r="BT66" s="69">
        <v>22.540360074524401</v>
      </c>
      <c r="BW66" s="45">
        <v>59</v>
      </c>
      <c r="BX66" s="71">
        <v>83.559237263282427</v>
      </c>
      <c r="BY66" s="71">
        <v>76.826197274013239</v>
      </c>
      <c r="BZ66" s="72">
        <v>98.166420975793613</v>
      </c>
      <c r="CA66" s="72">
        <v>97.021663507564753</v>
      </c>
      <c r="CR66" s="72"/>
      <c r="CS66" s="72"/>
      <c r="CT66" s="72"/>
      <c r="CU66" s="72"/>
      <c r="CV66" s="72"/>
    </row>
    <row r="67" spans="1:100" x14ac:dyDescent="0.45">
      <c r="A67" s="42">
        <v>59</v>
      </c>
      <c r="B67" s="40">
        <v>48111</v>
      </c>
      <c r="C67" s="40">
        <v>1791</v>
      </c>
      <c r="D67" s="40">
        <v>48262</v>
      </c>
      <c r="E67" s="40">
        <v>2289</v>
      </c>
      <c r="F67" s="40"/>
      <c r="G67" s="42">
        <v>59</v>
      </c>
      <c r="H67" s="95">
        <v>50985</v>
      </c>
      <c r="I67" s="95">
        <v>13454</v>
      </c>
      <c r="J67" s="95">
        <v>49201</v>
      </c>
      <c r="K67" s="95">
        <v>13373</v>
      </c>
      <c r="L67" s="40"/>
      <c r="M67" s="42">
        <v>59</v>
      </c>
      <c r="N67" s="88">
        <v>52301</v>
      </c>
      <c r="O67" s="88">
        <v>23303</v>
      </c>
      <c r="P67" s="88">
        <v>50349</v>
      </c>
      <c r="Q67" s="88">
        <v>22500</v>
      </c>
      <c r="R67" s="40">
        <f t="shared" si="2"/>
        <v>2755</v>
      </c>
      <c r="S67" s="40"/>
      <c r="T67" s="74">
        <v>2030</v>
      </c>
      <c r="U67" s="99">
        <v>4309348</v>
      </c>
      <c r="V67" s="99">
        <v>4231842</v>
      </c>
      <c r="W67" s="99">
        <v>1206631</v>
      </c>
      <c r="X67" s="99">
        <v>1186287</v>
      </c>
      <c r="Y67" s="88">
        <v>10934108</v>
      </c>
      <c r="Z67" s="91">
        <f t="shared" si="5"/>
        <v>50.447453052411774</v>
      </c>
      <c r="AA67" s="40">
        <f t="shared" si="4"/>
        <v>20344</v>
      </c>
      <c r="AD67" s="104">
        <v>2030</v>
      </c>
      <c r="AE67" s="107">
        <v>6152</v>
      </c>
      <c r="AF67" s="107">
        <v>5859</v>
      </c>
      <c r="AG67" s="108">
        <v>41159</v>
      </c>
      <c r="AH67" s="99">
        <v>37211</v>
      </c>
      <c r="AI67" s="88">
        <v>90381</v>
      </c>
      <c r="AJ67" s="84"/>
      <c r="AL67" s="85">
        <v>2030</v>
      </c>
      <c r="AM67" s="107">
        <v>8798</v>
      </c>
      <c r="AN67" s="107">
        <v>8300</v>
      </c>
      <c r="AO67" s="108">
        <v>21718</v>
      </c>
      <c r="AP67" s="99">
        <v>17096</v>
      </c>
      <c r="AQ67" s="88">
        <v>55912</v>
      </c>
      <c r="AR67" s="84"/>
      <c r="AS67" s="84"/>
      <c r="AT67" s="89">
        <v>2030</v>
      </c>
      <c r="AU67" s="92">
        <v>1.7285600000000001</v>
      </c>
      <c r="AV67" s="92">
        <v>1.80586</v>
      </c>
      <c r="AW67" s="92">
        <v>1.7316800000000001</v>
      </c>
      <c r="AZ67" s="89">
        <v>2030</v>
      </c>
      <c r="BA67" s="88">
        <v>41230</v>
      </c>
      <c r="BB67" s="88">
        <v>38969</v>
      </c>
      <c r="BC67" s="88">
        <v>17659</v>
      </c>
      <c r="BD67" s="88">
        <v>16690</v>
      </c>
      <c r="BE67" s="88">
        <v>114548</v>
      </c>
      <c r="BF67">
        <f t="shared" si="6"/>
        <v>29.98655585431435</v>
      </c>
      <c r="BH67" s="89">
        <v>2030</v>
      </c>
      <c r="BI67" s="88">
        <v>43839</v>
      </c>
      <c r="BJ67" s="88">
        <v>43010</v>
      </c>
      <c r="BK67" s="88">
        <v>7367</v>
      </c>
      <c r="BL67" s="88">
        <v>7305</v>
      </c>
      <c r="BM67" s="88">
        <v>101521</v>
      </c>
      <c r="BN67" s="118"/>
      <c r="BP67" s="67">
        <v>2030</v>
      </c>
      <c r="BQ67" s="69">
        <v>82.910486362346703</v>
      </c>
      <c r="BR67" s="69">
        <v>20.734249799927301</v>
      </c>
      <c r="BS67" s="69">
        <v>85.699375007016897</v>
      </c>
      <c r="BT67" s="69">
        <v>22.6251407511694</v>
      </c>
      <c r="BW67" s="45">
        <v>60</v>
      </c>
      <c r="BX67" s="71">
        <v>83.064177723362604</v>
      </c>
      <c r="BY67" s="71">
        <v>75.841307741151809</v>
      </c>
      <c r="BZ67" s="72">
        <v>98.055697927560558</v>
      </c>
      <c r="CA67" s="72">
        <v>96.866377601251543</v>
      </c>
      <c r="CR67" s="72"/>
      <c r="CS67" s="72"/>
      <c r="CT67" s="72"/>
      <c r="CU67" s="72"/>
      <c r="CV67" s="72"/>
    </row>
    <row r="68" spans="1:100" x14ac:dyDescent="0.45">
      <c r="A68" s="42">
        <v>60</v>
      </c>
      <c r="B68" s="40">
        <v>47705</v>
      </c>
      <c r="C68" s="40">
        <v>1665</v>
      </c>
      <c r="D68" s="40">
        <v>47929</v>
      </c>
      <c r="E68" s="40">
        <v>2209</v>
      </c>
      <c r="F68" s="40"/>
      <c r="G68" s="42">
        <v>60</v>
      </c>
      <c r="H68" s="95">
        <v>47759</v>
      </c>
      <c r="I68" s="95">
        <v>12997</v>
      </c>
      <c r="J68" s="95">
        <v>46749</v>
      </c>
      <c r="K68" s="95">
        <v>12974</v>
      </c>
      <c r="L68" s="40"/>
      <c r="M68" s="42">
        <v>60</v>
      </c>
      <c r="N68" s="88">
        <v>54010</v>
      </c>
      <c r="O68" s="88">
        <v>23135</v>
      </c>
      <c r="P68" s="88">
        <v>51776</v>
      </c>
      <c r="Q68" s="88">
        <v>22449</v>
      </c>
      <c r="R68" s="40">
        <f t="shared" si="2"/>
        <v>2920</v>
      </c>
      <c r="S68" s="40"/>
      <c r="T68" s="74">
        <v>2031</v>
      </c>
      <c r="U68" s="99">
        <v>4320896</v>
      </c>
      <c r="V68" s="99">
        <v>4241216</v>
      </c>
      <c r="W68" s="99">
        <v>1219050</v>
      </c>
      <c r="X68" s="99">
        <v>1199409</v>
      </c>
      <c r="Y68" s="88">
        <v>10980571</v>
      </c>
      <c r="Z68" s="91">
        <f t="shared" si="5"/>
        <v>50.452257901706567</v>
      </c>
      <c r="AA68" s="40">
        <f t="shared" si="4"/>
        <v>19641</v>
      </c>
      <c r="AD68" s="104">
        <v>2031</v>
      </c>
      <c r="AE68" s="107">
        <v>6228</v>
      </c>
      <c r="AF68" s="107">
        <v>5933</v>
      </c>
      <c r="AG68" s="108">
        <v>42029</v>
      </c>
      <c r="AH68" s="99">
        <v>37978</v>
      </c>
      <c r="AI68" s="88">
        <v>92168</v>
      </c>
      <c r="AJ68" s="84"/>
      <c r="AL68" s="85">
        <v>2031</v>
      </c>
      <c r="AM68" s="107">
        <v>8962</v>
      </c>
      <c r="AN68" s="107">
        <v>8481</v>
      </c>
      <c r="AO68" s="108">
        <v>22075</v>
      </c>
      <c r="AP68" s="99">
        <v>17395</v>
      </c>
      <c r="AQ68" s="88">
        <v>56913</v>
      </c>
      <c r="AR68" s="84"/>
      <c r="AS68" s="84"/>
      <c r="AT68" s="89">
        <v>2031</v>
      </c>
      <c r="AU68" s="92">
        <v>1.72699</v>
      </c>
      <c r="AV68" s="92">
        <v>1.8136300000000001</v>
      </c>
      <c r="AW68" s="92">
        <v>1.7319500000000001</v>
      </c>
      <c r="AZ68" s="89">
        <v>2031</v>
      </c>
      <c r="BA68" s="88">
        <v>40954</v>
      </c>
      <c r="BB68" s="88">
        <v>38708</v>
      </c>
      <c r="BC68" s="88">
        <v>17724</v>
      </c>
      <c r="BD68" s="88">
        <v>16752</v>
      </c>
      <c r="BE68" s="88">
        <v>114138</v>
      </c>
      <c r="BF68">
        <f t="shared" si="6"/>
        <v>30.205540661304735</v>
      </c>
      <c r="BH68" s="89">
        <v>2031</v>
      </c>
      <c r="BI68" s="88">
        <v>44396</v>
      </c>
      <c r="BJ68" s="88">
        <v>43538</v>
      </c>
      <c r="BK68" s="88">
        <v>7535</v>
      </c>
      <c r="BL68" s="88">
        <v>7461</v>
      </c>
      <c r="BM68" s="88">
        <v>102930</v>
      </c>
      <c r="BN68" s="118"/>
      <c r="BP68" s="67">
        <v>2031</v>
      </c>
      <c r="BQ68" s="69">
        <v>83.058997457795996</v>
      </c>
      <c r="BR68" s="69">
        <v>20.848951090014602</v>
      </c>
      <c r="BS68" s="69">
        <v>85.808999045375799</v>
      </c>
      <c r="BT68" s="69">
        <v>22.7102572882342</v>
      </c>
      <c r="BW68" s="45">
        <v>61</v>
      </c>
      <c r="BX68" s="71">
        <v>82.527975411367379</v>
      </c>
      <c r="BY68" s="71">
        <v>74.809812210748632</v>
      </c>
      <c r="BZ68" s="72">
        <v>97.932522338017719</v>
      </c>
      <c r="CA68" s="72">
        <v>96.69979746046107</v>
      </c>
      <c r="CR68" s="72"/>
      <c r="CS68" s="72"/>
      <c r="CT68" s="72"/>
      <c r="CU68" s="72"/>
      <c r="CV68" s="72"/>
    </row>
    <row r="69" spans="1:100" x14ac:dyDescent="0.45">
      <c r="A69" s="42">
        <v>61</v>
      </c>
      <c r="B69" s="40">
        <v>47769</v>
      </c>
      <c r="C69" s="40">
        <v>1545</v>
      </c>
      <c r="D69" s="40">
        <v>48745</v>
      </c>
      <c r="E69" s="40">
        <v>2237</v>
      </c>
      <c r="F69" s="40"/>
      <c r="G69" s="42">
        <v>61</v>
      </c>
      <c r="H69" s="95">
        <v>46328</v>
      </c>
      <c r="I69" s="95">
        <v>11861</v>
      </c>
      <c r="J69" s="95">
        <v>45305</v>
      </c>
      <c r="K69" s="95">
        <v>12151</v>
      </c>
      <c r="L69" s="40"/>
      <c r="M69" s="42">
        <v>61</v>
      </c>
      <c r="N69" s="88">
        <v>52344</v>
      </c>
      <c r="O69" s="88">
        <v>22863</v>
      </c>
      <c r="P69" s="88">
        <v>50095</v>
      </c>
      <c r="Q69" s="88">
        <v>22297</v>
      </c>
      <c r="R69" s="40">
        <f t="shared" si="2"/>
        <v>2815</v>
      </c>
      <c r="S69" s="40"/>
      <c r="T69" s="116">
        <v>2032</v>
      </c>
      <c r="U69" s="117">
        <v>4331670</v>
      </c>
      <c r="V69" s="117">
        <v>4249787</v>
      </c>
      <c r="W69" s="117">
        <v>1231585</v>
      </c>
      <c r="X69" s="117">
        <v>1212628</v>
      </c>
      <c r="Y69" s="88">
        <v>11025670</v>
      </c>
      <c r="Z69" s="91">
        <f t="shared" si="5"/>
        <v>50.457296472686011</v>
      </c>
      <c r="AA69" s="40">
        <f t="shared" si="4"/>
        <v>18957</v>
      </c>
      <c r="AD69" s="104">
        <v>2032</v>
      </c>
      <c r="AE69" s="107">
        <v>6308</v>
      </c>
      <c r="AF69" s="107">
        <v>6016</v>
      </c>
      <c r="AG69" s="108">
        <v>42991</v>
      </c>
      <c r="AH69" s="99">
        <v>38824</v>
      </c>
      <c r="AI69" s="88">
        <v>94139</v>
      </c>
      <c r="AJ69" s="84"/>
      <c r="AL69" s="85">
        <v>2032</v>
      </c>
      <c r="AM69" s="107">
        <v>9250</v>
      </c>
      <c r="AN69" s="107">
        <v>8788</v>
      </c>
      <c r="AO69" s="108">
        <v>22760</v>
      </c>
      <c r="AP69" s="99">
        <v>17995</v>
      </c>
      <c r="AQ69" s="88">
        <v>58793</v>
      </c>
      <c r="AR69" s="84"/>
      <c r="AS69" s="84"/>
      <c r="AT69" s="89">
        <v>2032</v>
      </c>
      <c r="AU69" s="92">
        <v>1.72624</v>
      </c>
      <c r="AV69" s="92">
        <v>1.8209500000000001</v>
      </c>
      <c r="AW69" s="92">
        <v>1.7331799999999999</v>
      </c>
      <c r="AZ69" s="89">
        <v>2032</v>
      </c>
      <c r="BA69" s="88">
        <v>40835</v>
      </c>
      <c r="BB69" s="88">
        <v>38596</v>
      </c>
      <c r="BC69" s="88">
        <v>17802</v>
      </c>
      <c r="BD69" s="88">
        <v>16825</v>
      </c>
      <c r="BE69" s="88">
        <v>114058</v>
      </c>
      <c r="BF69">
        <f t="shared" si="6"/>
        <v>30.359115537708885</v>
      </c>
      <c r="BH69" s="89">
        <v>2032</v>
      </c>
      <c r="BI69" s="88">
        <v>44921</v>
      </c>
      <c r="BJ69" s="88">
        <v>44078</v>
      </c>
      <c r="BK69" s="88">
        <v>7696</v>
      </c>
      <c r="BL69" s="88">
        <v>7610</v>
      </c>
      <c r="BM69" s="88">
        <v>104305</v>
      </c>
      <c r="BN69" s="118"/>
      <c r="BP69" s="67">
        <v>2032</v>
      </c>
      <c r="BQ69" s="69">
        <v>83.205415449507299</v>
      </c>
      <c r="BR69" s="69">
        <v>20.962085205363401</v>
      </c>
      <c r="BS69" s="69">
        <v>85.918374812592106</v>
      </c>
      <c r="BT69" s="69">
        <v>22.7955062460817</v>
      </c>
      <c r="BW69" s="45">
        <v>62</v>
      </c>
      <c r="BX69" s="71">
        <v>81.950007439766438</v>
      </c>
      <c r="BY69" s="71">
        <v>73.746060510262481</v>
      </c>
      <c r="BZ69" s="72">
        <v>97.800409564198205</v>
      </c>
      <c r="CA69" s="72">
        <v>96.520181786872712</v>
      </c>
      <c r="CR69" s="72"/>
      <c r="CS69" s="72"/>
      <c r="CT69" s="72"/>
      <c r="CU69" s="72"/>
      <c r="CV69" s="72"/>
    </row>
    <row r="70" spans="1:100" x14ac:dyDescent="0.45">
      <c r="A70" s="42">
        <v>62</v>
      </c>
      <c r="B70" s="40">
        <v>45752</v>
      </c>
      <c r="C70" s="40">
        <v>1367</v>
      </c>
      <c r="D70" s="40">
        <v>47401</v>
      </c>
      <c r="E70" s="40">
        <v>2062</v>
      </c>
      <c r="F70" s="40"/>
      <c r="G70" s="42">
        <v>62</v>
      </c>
      <c r="H70" s="95">
        <v>44638</v>
      </c>
      <c r="I70" s="95">
        <v>12285</v>
      </c>
      <c r="J70" s="95">
        <v>44233</v>
      </c>
      <c r="K70" s="95">
        <v>12616</v>
      </c>
      <c r="L70" s="40"/>
      <c r="M70" s="42">
        <v>62</v>
      </c>
      <c r="N70" s="88">
        <v>51379</v>
      </c>
      <c r="O70" s="88">
        <v>22761</v>
      </c>
      <c r="P70" s="88">
        <v>49028</v>
      </c>
      <c r="Q70" s="88">
        <v>22259</v>
      </c>
      <c r="R70" s="40">
        <f t="shared" si="2"/>
        <v>2853</v>
      </c>
      <c r="S70" s="40"/>
      <c r="T70" s="74">
        <v>2033</v>
      </c>
      <c r="U70" s="99">
        <v>4341873</v>
      </c>
      <c r="V70" s="99">
        <v>4257705</v>
      </c>
      <c r="W70" s="99">
        <v>1244293</v>
      </c>
      <c r="X70" s="99">
        <v>1225999</v>
      </c>
      <c r="Y70" s="88">
        <v>11069870</v>
      </c>
      <c r="Z70" s="91">
        <f t="shared" si="5"/>
        <v>50.462796762744276</v>
      </c>
      <c r="AA70" s="40">
        <f t="shared" si="4"/>
        <v>18294</v>
      </c>
      <c r="AD70" s="104">
        <v>2033</v>
      </c>
      <c r="AE70" s="107">
        <v>6430</v>
      </c>
      <c r="AF70" s="107">
        <v>6125</v>
      </c>
      <c r="AG70" s="108">
        <v>44026</v>
      </c>
      <c r="AH70" s="99">
        <v>39737</v>
      </c>
      <c r="AI70" s="88">
        <v>96318</v>
      </c>
      <c r="AJ70" s="84"/>
      <c r="AL70" s="85">
        <v>2033</v>
      </c>
      <c r="AM70" s="107">
        <v>9547</v>
      </c>
      <c r="AN70" s="107">
        <v>9106</v>
      </c>
      <c r="AO70" s="108">
        <v>23457</v>
      </c>
      <c r="AP70" s="99">
        <v>18609</v>
      </c>
      <c r="AQ70" s="88">
        <v>60719</v>
      </c>
      <c r="AR70" s="84"/>
      <c r="AS70" s="84"/>
      <c r="AT70" s="89">
        <v>2033</v>
      </c>
      <c r="AU70" s="92">
        <v>1.7243200000000001</v>
      </c>
      <c r="AV70" s="92">
        <v>1.8279700000000001</v>
      </c>
      <c r="AW70" s="92">
        <v>1.73397</v>
      </c>
      <c r="AZ70" s="89">
        <v>2033</v>
      </c>
      <c r="BA70" s="88">
        <v>40831</v>
      </c>
      <c r="BB70" s="88">
        <v>38591</v>
      </c>
      <c r="BC70" s="88">
        <v>17890</v>
      </c>
      <c r="BD70" s="88">
        <v>16908</v>
      </c>
      <c r="BE70" s="88">
        <v>114220</v>
      </c>
      <c r="BF70">
        <f t="shared" si="6"/>
        <v>30.465767816494484</v>
      </c>
      <c r="BH70" s="89">
        <v>2033</v>
      </c>
      <c r="BI70" s="88">
        <v>45401</v>
      </c>
      <c r="BJ70" s="88">
        <v>44600</v>
      </c>
      <c r="BK70" s="88">
        <v>7861</v>
      </c>
      <c r="BL70" s="88">
        <v>7757</v>
      </c>
      <c r="BM70" s="88">
        <v>105619</v>
      </c>
      <c r="BN70" s="118"/>
      <c r="BP70" s="67">
        <v>2033</v>
      </c>
      <c r="BQ70" s="69">
        <v>83.349696459674504</v>
      </c>
      <c r="BR70" s="69">
        <v>21.073628659148</v>
      </c>
      <c r="BS70" s="69">
        <v>86.027522009679203</v>
      </c>
      <c r="BT70" s="69">
        <v>22.881142846920799</v>
      </c>
      <c r="BW70" s="45">
        <v>63</v>
      </c>
      <c r="BX70" s="71">
        <v>81.327495350493493</v>
      </c>
      <c r="BY70" s="71">
        <v>72.620002501789315</v>
      </c>
      <c r="BZ70" s="72">
        <v>97.656893979738911</v>
      </c>
      <c r="CA70" s="72">
        <v>96.326651030736073</v>
      </c>
      <c r="CR70" s="72"/>
      <c r="CS70" s="72"/>
      <c r="CT70" s="72"/>
      <c r="CU70" s="72"/>
      <c r="CV70" s="72"/>
    </row>
    <row r="71" spans="1:100" x14ac:dyDescent="0.45">
      <c r="A71" s="42">
        <v>63</v>
      </c>
      <c r="B71" s="40">
        <v>43659</v>
      </c>
      <c r="C71" s="40">
        <v>1371</v>
      </c>
      <c r="D71" s="40">
        <v>45852</v>
      </c>
      <c r="E71" s="40">
        <v>2069</v>
      </c>
      <c r="F71" s="40"/>
      <c r="G71" s="42">
        <v>63</v>
      </c>
      <c r="H71" s="95">
        <v>46035</v>
      </c>
      <c r="I71" s="95">
        <v>10859</v>
      </c>
      <c r="J71" s="95">
        <v>44778</v>
      </c>
      <c r="K71" s="95">
        <v>11572</v>
      </c>
      <c r="L71" s="40"/>
      <c r="M71" s="42">
        <v>63</v>
      </c>
      <c r="N71" s="88">
        <v>50238</v>
      </c>
      <c r="O71" s="88">
        <v>22541</v>
      </c>
      <c r="P71" s="88">
        <v>48239</v>
      </c>
      <c r="Q71" s="88">
        <v>22043</v>
      </c>
      <c r="R71" s="40">
        <f t="shared" ref="R71:R91" si="7">(N71+O71)-(P71+Q71)</f>
        <v>2497</v>
      </c>
      <c r="S71" s="40"/>
      <c r="T71" s="74">
        <v>2034</v>
      </c>
      <c r="U71" s="99">
        <v>4351750</v>
      </c>
      <c r="V71" s="99">
        <v>4265173</v>
      </c>
      <c r="W71" s="99">
        <v>1257234</v>
      </c>
      <c r="X71" s="99">
        <v>1239515</v>
      </c>
      <c r="Y71" s="88">
        <v>11113672</v>
      </c>
      <c r="Z71" s="91">
        <f t="shared" si="5"/>
        <v>50.469223853286294</v>
      </c>
      <c r="AA71" s="40">
        <f t="shared" si="4"/>
        <v>17719</v>
      </c>
      <c r="AD71" s="104">
        <v>2034</v>
      </c>
      <c r="AE71" s="107">
        <v>6582</v>
      </c>
      <c r="AF71" s="107">
        <v>6284</v>
      </c>
      <c r="AG71" s="108">
        <v>45154</v>
      </c>
      <c r="AH71" s="99">
        <v>40716</v>
      </c>
      <c r="AI71" s="88">
        <v>98736</v>
      </c>
      <c r="AJ71" s="84"/>
      <c r="AL71" s="85">
        <v>2034</v>
      </c>
      <c r="AM71" s="107">
        <v>9842</v>
      </c>
      <c r="AN71" s="107">
        <v>9430</v>
      </c>
      <c r="AO71" s="108">
        <v>24184</v>
      </c>
      <c r="AP71" s="99">
        <v>19269</v>
      </c>
      <c r="AQ71" s="88">
        <v>62725</v>
      </c>
      <c r="AR71" s="84"/>
      <c r="AS71" s="84"/>
      <c r="AT71" s="89">
        <v>2034</v>
      </c>
      <c r="AU71" s="92">
        <v>1.72278</v>
      </c>
      <c r="AV71" s="92">
        <v>1.8346800000000001</v>
      </c>
      <c r="AW71" s="92">
        <v>1.7352799999999999</v>
      </c>
      <c r="AZ71" s="89">
        <v>2034</v>
      </c>
      <c r="BA71" s="88">
        <v>40965</v>
      </c>
      <c r="BB71" s="88">
        <v>38718</v>
      </c>
      <c r="BC71" s="88">
        <v>17994</v>
      </c>
      <c r="BD71" s="88">
        <v>17006</v>
      </c>
      <c r="BE71" s="88">
        <v>114683</v>
      </c>
      <c r="BF71">
        <f t="shared" si="6"/>
        <v>30.518908643826897</v>
      </c>
      <c r="BH71" s="89">
        <v>2034</v>
      </c>
      <c r="BI71" s="88">
        <v>45822</v>
      </c>
      <c r="BJ71" s="88">
        <v>45110</v>
      </c>
      <c r="BK71" s="88">
        <v>8029</v>
      </c>
      <c r="BL71" s="88">
        <v>7931</v>
      </c>
      <c r="BM71" s="88">
        <v>106892</v>
      </c>
      <c r="BN71" s="118"/>
      <c r="BP71" s="67">
        <v>2034</v>
      </c>
      <c r="BQ71" s="69">
        <v>83.4917611983781</v>
      </c>
      <c r="BR71" s="69">
        <v>21.1838636785345</v>
      </c>
      <c r="BS71" s="69">
        <v>86.136399120050399</v>
      </c>
      <c r="BT71" s="69">
        <v>22.967316715665401</v>
      </c>
      <c r="BW71" s="45">
        <v>64</v>
      </c>
      <c r="BX71" s="71">
        <v>80.614329038188203</v>
      </c>
      <c r="BY71" s="71">
        <v>71.406542770307567</v>
      </c>
      <c r="BZ71" s="72">
        <v>97.498461719811061</v>
      </c>
      <c r="CA71" s="72">
        <v>96.116141172417869</v>
      </c>
      <c r="CR71" s="72"/>
      <c r="CS71" s="72"/>
      <c r="CT71" s="72"/>
      <c r="CU71" s="72"/>
      <c r="CV71" s="72"/>
    </row>
    <row r="72" spans="1:100" x14ac:dyDescent="0.45">
      <c r="A72" s="42">
        <v>64</v>
      </c>
      <c r="B72" s="40">
        <v>41935</v>
      </c>
      <c r="C72" s="40">
        <v>1349</v>
      </c>
      <c r="D72" s="40">
        <v>44726</v>
      </c>
      <c r="E72" s="40">
        <v>1833</v>
      </c>
      <c r="F72" s="40"/>
      <c r="G72" s="42">
        <v>64</v>
      </c>
      <c r="H72" s="95">
        <v>45709</v>
      </c>
      <c r="I72" s="95">
        <v>10312</v>
      </c>
      <c r="J72" s="95">
        <v>45151</v>
      </c>
      <c r="K72" s="95">
        <v>10780</v>
      </c>
      <c r="L72" s="40"/>
      <c r="M72" s="42">
        <v>64</v>
      </c>
      <c r="N72" s="88">
        <v>49570</v>
      </c>
      <c r="O72" s="88">
        <v>22246</v>
      </c>
      <c r="P72" s="88">
        <v>47685</v>
      </c>
      <c r="Q72" s="88">
        <v>21866</v>
      </c>
      <c r="R72" s="40">
        <f t="shared" si="7"/>
        <v>2265</v>
      </c>
      <c r="S72" s="40"/>
      <c r="T72" s="74">
        <v>2035</v>
      </c>
      <c r="U72" s="99">
        <v>4361438</v>
      </c>
      <c r="V72" s="99">
        <v>4272302</v>
      </c>
      <c r="W72" s="99">
        <v>1270313</v>
      </c>
      <c r="X72" s="99">
        <v>1253103</v>
      </c>
      <c r="Y72" s="88">
        <v>11157156</v>
      </c>
      <c r="Z72" s="91">
        <f t="shared" si="5"/>
        <v>50.476582025025017</v>
      </c>
      <c r="AA72" s="40">
        <f t="shared" si="4"/>
        <v>17210</v>
      </c>
      <c r="AD72" s="104">
        <v>2035</v>
      </c>
      <c r="AE72" s="107">
        <v>6767</v>
      </c>
      <c r="AF72" s="107">
        <v>6445</v>
      </c>
      <c r="AG72" s="108">
        <v>46336</v>
      </c>
      <c r="AH72" s="99">
        <v>41774</v>
      </c>
      <c r="AI72" s="88">
        <v>101322</v>
      </c>
      <c r="AJ72" s="84"/>
      <c r="AL72" s="85">
        <v>2035</v>
      </c>
      <c r="AM72" s="107">
        <v>10229</v>
      </c>
      <c r="AN72" s="107">
        <v>9828</v>
      </c>
      <c r="AO72" s="108">
        <v>25048</v>
      </c>
      <c r="AP72" s="99">
        <v>20052</v>
      </c>
      <c r="AQ72" s="88">
        <v>65157</v>
      </c>
      <c r="AR72" s="84"/>
      <c r="AS72" s="84"/>
      <c r="AT72" s="89">
        <v>2035</v>
      </c>
      <c r="AU72" s="92">
        <v>1.7213499999999999</v>
      </c>
      <c r="AV72" s="92">
        <v>1.8410599999999999</v>
      </c>
      <c r="AW72" s="92">
        <v>1.7367600000000001</v>
      </c>
      <c r="AZ72" s="89">
        <v>2035</v>
      </c>
      <c r="BA72" s="88">
        <v>41221</v>
      </c>
      <c r="BB72" s="88">
        <v>38960</v>
      </c>
      <c r="BC72" s="88">
        <v>18100</v>
      </c>
      <c r="BD72" s="88">
        <v>17107</v>
      </c>
      <c r="BE72" s="88">
        <v>115388</v>
      </c>
      <c r="BF72">
        <f t="shared" si="6"/>
        <v>30.511838319409296</v>
      </c>
      <c r="BH72" s="89">
        <v>2035</v>
      </c>
      <c r="BI72" s="88">
        <v>46171</v>
      </c>
      <c r="BJ72" s="88">
        <v>45555</v>
      </c>
      <c r="BK72" s="88">
        <v>8209</v>
      </c>
      <c r="BL72" s="88">
        <v>8134</v>
      </c>
      <c r="BM72" s="88">
        <v>108069</v>
      </c>
      <c r="BN72" s="118"/>
      <c r="BP72" s="67">
        <v>2035</v>
      </c>
      <c r="BQ72" s="69">
        <v>83.631631126627695</v>
      </c>
      <c r="BR72" s="69">
        <v>21.2928270923463</v>
      </c>
      <c r="BS72" s="69">
        <v>86.245087204960797</v>
      </c>
      <c r="BT72" s="69">
        <v>23.053981630830801</v>
      </c>
      <c r="BW72" s="45">
        <v>65</v>
      </c>
      <c r="BX72" s="71">
        <v>79.846345330854462</v>
      </c>
      <c r="BY72" s="71">
        <v>70.06947566582555</v>
      </c>
      <c r="BZ72" s="72">
        <v>97.322120716886403</v>
      </c>
      <c r="CA72" s="72">
        <v>95.884771234757721</v>
      </c>
      <c r="CR72" s="72"/>
      <c r="CS72" s="72"/>
      <c r="CT72" s="72"/>
      <c r="CU72" s="72"/>
      <c r="CV72" s="72"/>
    </row>
    <row r="73" spans="1:100" x14ac:dyDescent="0.45">
      <c r="A73" s="42">
        <v>65</v>
      </c>
      <c r="B73" s="40">
        <v>39348</v>
      </c>
      <c r="C73" s="40">
        <v>1140</v>
      </c>
      <c r="D73" s="40">
        <v>43424</v>
      </c>
      <c r="E73" s="40">
        <v>1751</v>
      </c>
      <c r="F73" s="40"/>
      <c r="G73" s="42">
        <v>65</v>
      </c>
      <c r="H73" s="95">
        <v>45412</v>
      </c>
      <c r="I73" s="95">
        <v>10275</v>
      </c>
      <c r="J73" s="95">
        <v>45567</v>
      </c>
      <c r="K73" s="95">
        <v>10801</v>
      </c>
      <c r="L73" s="40"/>
      <c r="M73" s="42">
        <v>65</v>
      </c>
      <c r="N73" s="88">
        <v>47398</v>
      </c>
      <c r="O73" s="88">
        <v>21981</v>
      </c>
      <c r="P73" s="88">
        <v>45765</v>
      </c>
      <c r="Q73" s="88">
        <v>21685</v>
      </c>
      <c r="R73" s="40">
        <f t="shared" si="7"/>
        <v>1929</v>
      </c>
      <c r="S73" s="40"/>
      <c r="T73" s="74">
        <v>2036</v>
      </c>
      <c r="U73" s="99">
        <v>4371455</v>
      </c>
      <c r="V73" s="99">
        <v>4279603</v>
      </c>
      <c r="W73" s="99">
        <v>1283072</v>
      </c>
      <c r="X73" s="99">
        <v>1266329</v>
      </c>
      <c r="Y73" s="88">
        <v>11200459</v>
      </c>
      <c r="Z73" s="91">
        <f t="shared" si="5"/>
        <v>50.484779239850795</v>
      </c>
      <c r="AA73" s="40">
        <f t="shared" si="4"/>
        <v>16743</v>
      </c>
      <c r="AD73" s="104">
        <v>2036</v>
      </c>
      <c r="AE73" s="107">
        <v>6984</v>
      </c>
      <c r="AF73" s="107">
        <v>6658</v>
      </c>
      <c r="AG73" s="108">
        <v>46347</v>
      </c>
      <c r="AH73" s="99">
        <v>41779</v>
      </c>
      <c r="AI73" s="88">
        <v>101768</v>
      </c>
      <c r="AJ73" s="84"/>
      <c r="AL73" s="85">
        <v>2036</v>
      </c>
      <c r="AM73" s="107">
        <v>10262</v>
      </c>
      <c r="AN73" s="107">
        <v>9877</v>
      </c>
      <c r="AO73" s="108">
        <v>25198</v>
      </c>
      <c r="AP73" s="99">
        <v>20263</v>
      </c>
      <c r="AQ73" s="88">
        <v>65600</v>
      </c>
      <c r="AR73" s="84"/>
      <c r="AS73" s="84"/>
      <c r="AT73" s="89">
        <v>2036</v>
      </c>
      <c r="AU73" s="92">
        <v>1.72014</v>
      </c>
      <c r="AV73" s="92">
        <v>1.8424</v>
      </c>
      <c r="AW73" s="92">
        <v>1.73692</v>
      </c>
      <c r="AZ73" s="89">
        <v>2036</v>
      </c>
      <c r="BA73" s="88">
        <v>41576</v>
      </c>
      <c r="BB73" s="88">
        <v>39295</v>
      </c>
      <c r="BC73" s="88">
        <v>18160</v>
      </c>
      <c r="BD73" s="88">
        <v>17164</v>
      </c>
      <c r="BE73" s="88">
        <v>116195</v>
      </c>
      <c r="BF73">
        <f t="shared" si="6"/>
        <v>30.400619648005506</v>
      </c>
      <c r="BH73" s="89">
        <v>2036</v>
      </c>
      <c r="BI73" s="88">
        <v>46441</v>
      </c>
      <c r="BJ73" s="88">
        <v>45939</v>
      </c>
      <c r="BK73" s="88">
        <v>8390</v>
      </c>
      <c r="BL73" s="88">
        <v>8290</v>
      </c>
      <c r="BM73" s="88">
        <v>109060</v>
      </c>
      <c r="BN73" s="118"/>
      <c r="BP73" s="67">
        <v>2036</v>
      </c>
      <c r="BQ73" s="69">
        <v>83.769450934594104</v>
      </c>
      <c r="BR73" s="69">
        <v>21.400464409099399</v>
      </c>
      <c r="BS73" s="69">
        <v>86.353632623229103</v>
      </c>
      <c r="BT73" s="69">
        <v>23.140842859305099</v>
      </c>
      <c r="BW73" s="45">
        <v>66</v>
      </c>
      <c r="BX73" s="71">
        <v>79.043542038538774</v>
      </c>
      <c r="BY73" s="71">
        <v>68.682945302589644</v>
      </c>
      <c r="BZ73" s="72">
        <v>97.126639454058051</v>
      </c>
      <c r="CA73" s="72">
        <v>95.631666113367331</v>
      </c>
      <c r="CR73" s="72"/>
      <c r="CS73" s="72"/>
      <c r="CT73" s="72"/>
      <c r="CU73" s="72"/>
      <c r="CV73" s="72"/>
    </row>
    <row r="74" spans="1:100" x14ac:dyDescent="0.45">
      <c r="A74" s="42">
        <v>66</v>
      </c>
      <c r="B74" s="40">
        <v>38159</v>
      </c>
      <c r="C74" s="40">
        <v>1126</v>
      </c>
      <c r="D74" s="40">
        <v>41766</v>
      </c>
      <c r="E74" s="40">
        <v>1714</v>
      </c>
      <c r="F74" s="40"/>
      <c r="G74" s="42">
        <v>66</v>
      </c>
      <c r="H74" s="95">
        <v>45776</v>
      </c>
      <c r="I74" s="95">
        <v>9875</v>
      </c>
      <c r="J74" s="95">
        <v>45135</v>
      </c>
      <c r="K74" s="95">
        <v>10489</v>
      </c>
      <c r="L74" s="40"/>
      <c r="M74" s="42">
        <v>66</v>
      </c>
      <c r="N74" s="88">
        <v>47202</v>
      </c>
      <c r="O74" s="88">
        <v>21719</v>
      </c>
      <c r="P74" s="88">
        <v>45317</v>
      </c>
      <c r="Q74" s="88">
        <v>21325</v>
      </c>
      <c r="R74" s="40">
        <f t="shared" si="7"/>
        <v>2279</v>
      </c>
      <c r="S74" s="40"/>
      <c r="T74" s="74">
        <v>2037</v>
      </c>
      <c r="U74" s="99">
        <v>4381947</v>
      </c>
      <c r="V74" s="99">
        <v>4287201</v>
      </c>
      <c r="W74" s="99">
        <v>1295516</v>
      </c>
      <c r="X74" s="99">
        <v>1279174</v>
      </c>
      <c r="Y74" s="88">
        <v>11243838</v>
      </c>
      <c r="Z74" s="91">
        <f t="shared" si="5"/>
        <v>50.493995021984482</v>
      </c>
      <c r="AA74" s="40">
        <f t="shared" si="4"/>
        <v>16342</v>
      </c>
      <c r="AD74" s="104">
        <v>2037</v>
      </c>
      <c r="AE74" s="107">
        <v>7177</v>
      </c>
      <c r="AF74" s="107">
        <v>6840</v>
      </c>
      <c r="AG74" s="108">
        <v>46350</v>
      </c>
      <c r="AH74" s="99">
        <v>41780</v>
      </c>
      <c r="AI74" s="88">
        <v>102147</v>
      </c>
      <c r="AJ74" s="84"/>
      <c r="AL74" s="85">
        <v>2037</v>
      </c>
      <c r="AM74" s="107">
        <v>10304</v>
      </c>
      <c r="AN74" s="107">
        <v>9925</v>
      </c>
      <c r="AO74" s="108">
        <v>25331</v>
      </c>
      <c r="AP74" s="99">
        <v>20429</v>
      </c>
      <c r="AQ74" s="88">
        <v>65989</v>
      </c>
      <c r="AR74" s="84"/>
      <c r="AS74" s="84"/>
      <c r="AT74" s="89">
        <v>2037</v>
      </c>
      <c r="AU74" s="92">
        <v>1.71916</v>
      </c>
      <c r="AV74" s="92">
        <v>1.8435999999999999</v>
      </c>
      <c r="AW74" s="92">
        <v>1.7371000000000001</v>
      </c>
      <c r="AZ74" s="89">
        <v>2037</v>
      </c>
      <c r="BA74" s="88">
        <v>42016</v>
      </c>
      <c r="BB74" s="88">
        <v>39711</v>
      </c>
      <c r="BC74" s="88">
        <v>18215</v>
      </c>
      <c r="BD74" s="88">
        <v>17215</v>
      </c>
      <c r="BE74" s="88">
        <v>117157</v>
      </c>
      <c r="BF74">
        <f t="shared" si="6"/>
        <v>30.241470846812398</v>
      </c>
      <c r="BH74" s="89">
        <v>2037</v>
      </c>
      <c r="BI74" s="88">
        <v>46611</v>
      </c>
      <c r="BJ74" s="88">
        <v>46244</v>
      </c>
      <c r="BK74" s="88">
        <v>8575</v>
      </c>
      <c r="BL74" s="88">
        <v>8506</v>
      </c>
      <c r="BM74" s="88">
        <v>109936</v>
      </c>
      <c r="BN74" s="118"/>
      <c r="BP74" s="67">
        <v>2037</v>
      </c>
      <c r="BQ74" s="69">
        <v>83.905327903365603</v>
      </c>
      <c r="BR74" s="69">
        <v>21.506805236104299</v>
      </c>
      <c r="BS74" s="69">
        <v>86.462060934443798</v>
      </c>
      <c r="BT74" s="69">
        <v>23.2279730600983</v>
      </c>
      <c r="BW74" s="45">
        <v>67</v>
      </c>
      <c r="BX74" s="71">
        <v>78.191061485793625</v>
      </c>
      <c r="BY74" s="71">
        <v>67.244056888930828</v>
      </c>
      <c r="BZ74" s="72">
        <v>96.91529910084509</v>
      </c>
      <c r="CA74" s="72">
        <v>95.357466591908462</v>
      </c>
      <c r="CR74" s="72"/>
      <c r="CS74" s="72"/>
      <c r="CT74" s="72"/>
      <c r="CU74" s="72"/>
      <c r="CV74" s="72"/>
    </row>
    <row r="75" spans="1:100" x14ac:dyDescent="0.45">
      <c r="A75" s="42">
        <v>67</v>
      </c>
      <c r="B75" s="40">
        <v>35998</v>
      </c>
      <c r="C75" s="40">
        <v>1032</v>
      </c>
      <c r="D75" s="40">
        <v>40230</v>
      </c>
      <c r="E75" s="40">
        <v>1515</v>
      </c>
      <c r="F75" s="40"/>
      <c r="G75" s="42">
        <v>67</v>
      </c>
      <c r="H75" s="95">
        <v>44352</v>
      </c>
      <c r="I75" s="95">
        <v>9113</v>
      </c>
      <c r="J75" s="95">
        <v>44689</v>
      </c>
      <c r="K75" s="95">
        <v>10136</v>
      </c>
      <c r="L75" s="40"/>
      <c r="M75" s="42">
        <v>67</v>
      </c>
      <c r="N75" s="88">
        <v>46154</v>
      </c>
      <c r="O75" s="88">
        <v>21387</v>
      </c>
      <c r="P75" s="88">
        <v>44492</v>
      </c>
      <c r="Q75" s="88">
        <v>21104</v>
      </c>
      <c r="R75" s="40">
        <f t="shared" si="7"/>
        <v>1945</v>
      </c>
      <c r="S75" s="40"/>
      <c r="T75" s="74">
        <v>2038</v>
      </c>
      <c r="U75" s="99">
        <v>4392986</v>
      </c>
      <c r="V75" s="99">
        <v>4295203</v>
      </c>
      <c r="W75" s="99">
        <v>1307635</v>
      </c>
      <c r="X75" s="99">
        <v>1291647</v>
      </c>
      <c r="Y75" s="88">
        <v>11287471</v>
      </c>
      <c r="Z75" s="91">
        <f t="shared" si="5"/>
        <v>50.503970287055445</v>
      </c>
      <c r="AA75" s="40">
        <f t="shared" si="4"/>
        <v>15988</v>
      </c>
      <c r="AD75" s="104">
        <v>2038</v>
      </c>
      <c r="AE75" s="107">
        <v>7334</v>
      </c>
      <c r="AF75" s="107">
        <v>6994</v>
      </c>
      <c r="AG75" s="108">
        <v>46346</v>
      </c>
      <c r="AH75" s="99">
        <v>41769</v>
      </c>
      <c r="AI75" s="88">
        <v>102443</v>
      </c>
      <c r="AJ75" s="84"/>
      <c r="AL75" s="85">
        <v>2038</v>
      </c>
      <c r="AM75" s="107">
        <v>10357</v>
      </c>
      <c r="AN75" s="107">
        <v>9978</v>
      </c>
      <c r="AO75" s="108">
        <v>25455</v>
      </c>
      <c r="AP75" s="99">
        <v>20589</v>
      </c>
      <c r="AQ75" s="88">
        <v>66379</v>
      </c>
      <c r="AR75" s="84"/>
      <c r="AS75" s="84"/>
      <c r="AT75" s="89">
        <v>2038</v>
      </c>
      <c r="AU75" s="92">
        <v>1.7185299999999999</v>
      </c>
      <c r="AV75" s="92">
        <v>1.84474</v>
      </c>
      <c r="AW75" s="92">
        <v>1.7373700000000001</v>
      </c>
      <c r="AZ75" s="89">
        <v>2038</v>
      </c>
      <c r="BA75" s="88">
        <v>42505</v>
      </c>
      <c r="BB75" s="88">
        <v>40174</v>
      </c>
      <c r="BC75" s="88">
        <v>18259</v>
      </c>
      <c r="BD75" s="88">
        <v>17258</v>
      </c>
      <c r="BE75" s="88">
        <v>118196</v>
      </c>
      <c r="BF75">
        <f t="shared" si="6"/>
        <v>30.049240245016751</v>
      </c>
      <c r="BH75" s="89">
        <v>2038</v>
      </c>
      <c r="BI75" s="88">
        <v>46703</v>
      </c>
      <c r="BJ75" s="88">
        <v>46445</v>
      </c>
      <c r="BK75" s="88">
        <v>8772</v>
      </c>
      <c r="BL75" s="88">
        <v>8707</v>
      </c>
      <c r="BM75" s="88">
        <v>110627</v>
      </c>
      <c r="BN75" s="118"/>
      <c r="BP75" s="67">
        <v>2038</v>
      </c>
      <c r="BQ75" s="69">
        <v>84.039289930250305</v>
      </c>
      <c r="BR75" s="69">
        <v>21.6118790674218</v>
      </c>
      <c r="BS75" s="69">
        <v>86.570394088767898</v>
      </c>
      <c r="BT75" s="69">
        <v>23.3155085908232</v>
      </c>
      <c r="BW75" s="45">
        <v>68</v>
      </c>
      <c r="BX75" s="71">
        <v>77.293045075135183</v>
      </c>
      <c r="BY75" s="71">
        <v>65.713967377171585</v>
      </c>
      <c r="BZ75" s="72">
        <v>96.684495565346836</v>
      </c>
      <c r="CA75" s="72">
        <v>95.064913891241275</v>
      </c>
      <c r="CR75" s="72"/>
      <c r="CS75" s="72"/>
      <c r="CT75" s="72"/>
      <c r="CU75" s="72"/>
      <c r="CV75" s="72"/>
    </row>
    <row r="76" spans="1:100" x14ac:dyDescent="0.45">
      <c r="A76" s="42">
        <v>68</v>
      </c>
      <c r="B76" s="40">
        <v>35216</v>
      </c>
      <c r="C76" s="40">
        <v>985</v>
      </c>
      <c r="D76" s="40">
        <v>39994</v>
      </c>
      <c r="E76" s="40">
        <v>1536</v>
      </c>
      <c r="F76" s="40"/>
      <c r="G76" s="42">
        <v>68</v>
      </c>
      <c r="H76" s="95">
        <v>42910</v>
      </c>
      <c r="I76" s="95">
        <v>8923</v>
      </c>
      <c r="J76" s="95">
        <v>43422</v>
      </c>
      <c r="K76" s="95">
        <v>9735</v>
      </c>
      <c r="L76" s="40"/>
      <c r="M76" s="42">
        <v>68</v>
      </c>
      <c r="N76" s="88">
        <v>44334</v>
      </c>
      <c r="O76" s="88">
        <v>21380</v>
      </c>
      <c r="P76" s="88">
        <v>42940</v>
      </c>
      <c r="Q76" s="88">
        <v>20877</v>
      </c>
      <c r="R76" s="40">
        <f t="shared" si="7"/>
        <v>1897</v>
      </c>
      <c r="S76" s="40"/>
      <c r="T76" s="74">
        <v>2039</v>
      </c>
      <c r="U76" s="99">
        <v>4404653</v>
      </c>
      <c r="V76" s="99">
        <v>4303696</v>
      </c>
      <c r="W76" s="99">
        <v>1319459</v>
      </c>
      <c r="X76" s="99">
        <v>1303776</v>
      </c>
      <c r="Y76" s="88">
        <v>11331584</v>
      </c>
      <c r="Z76" s="91">
        <f t="shared" si="5"/>
        <v>50.514667675763604</v>
      </c>
      <c r="AA76" s="40">
        <f t="shared" si="4"/>
        <v>15683</v>
      </c>
      <c r="AD76" s="104">
        <v>2039</v>
      </c>
      <c r="AE76" s="107">
        <v>7460</v>
      </c>
      <c r="AF76" s="107">
        <v>7115</v>
      </c>
      <c r="AG76" s="108">
        <v>46340</v>
      </c>
      <c r="AH76" s="99">
        <v>41785</v>
      </c>
      <c r="AI76" s="88">
        <v>102700</v>
      </c>
      <c r="AJ76" s="84"/>
      <c r="AL76" s="85">
        <v>2039</v>
      </c>
      <c r="AM76" s="107">
        <v>10397</v>
      </c>
      <c r="AN76" s="107">
        <v>10014</v>
      </c>
      <c r="AO76" s="108">
        <v>25550</v>
      </c>
      <c r="AP76" s="99">
        <v>20751</v>
      </c>
      <c r="AQ76" s="88">
        <v>66712</v>
      </c>
      <c r="AR76" s="84"/>
      <c r="AS76" s="84"/>
      <c r="AT76" s="89">
        <v>2039</v>
      </c>
      <c r="AU76" s="92">
        <v>1.7182200000000001</v>
      </c>
      <c r="AV76" s="92">
        <v>1.8460300000000001</v>
      </c>
      <c r="AW76" s="92">
        <v>1.73776</v>
      </c>
      <c r="AZ76" s="89">
        <v>2039</v>
      </c>
      <c r="BA76" s="88">
        <v>43018</v>
      </c>
      <c r="BB76" s="88">
        <v>40659</v>
      </c>
      <c r="BC76" s="88">
        <v>18296</v>
      </c>
      <c r="BD76" s="88">
        <v>17293</v>
      </c>
      <c r="BE76" s="88">
        <v>119266</v>
      </c>
      <c r="BF76">
        <f t="shared" si="6"/>
        <v>29.840021464625295</v>
      </c>
      <c r="BH76" s="89">
        <v>2039</v>
      </c>
      <c r="BI76" s="88">
        <v>46711</v>
      </c>
      <c r="BJ76" s="88">
        <v>46559</v>
      </c>
      <c r="BK76" s="88">
        <v>8966</v>
      </c>
      <c r="BL76" s="88">
        <v>8905</v>
      </c>
      <c r="BM76" s="88">
        <v>111141</v>
      </c>
      <c r="BN76" s="118"/>
      <c r="BP76" s="67">
        <v>2039</v>
      </c>
      <c r="BQ76" s="69">
        <v>84.171492342893302</v>
      </c>
      <c r="BR76" s="69">
        <v>21.715715097715101</v>
      </c>
      <c r="BS76" s="69">
        <v>86.678560671973102</v>
      </c>
      <c r="BT76" s="69">
        <v>23.403334877061098</v>
      </c>
      <c r="BW76" s="45">
        <v>69</v>
      </c>
      <c r="BX76" s="71">
        <v>76.280733390287367</v>
      </c>
      <c r="BY76" s="71">
        <v>64.093367760724774</v>
      </c>
      <c r="BZ76" s="72">
        <v>96.433071897948849</v>
      </c>
      <c r="CA76" s="72">
        <v>94.752393044134124</v>
      </c>
      <c r="CR76" s="72"/>
      <c r="CS76" s="72"/>
      <c r="CT76" s="72"/>
      <c r="CU76" s="72"/>
      <c r="CV76" s="72"/>
    </row>
    <row r="77" spans="1:100" x14ac:dyDescent="0.45">
      <c r="A77" s="42">
        <v>69</v>
      </c>
      <c r="B77" s="40">
        <v>33613</v>
      </c>
      <c r="C77" s="40">
        <v>863</v>
      </c>
      <c r="D77" s="40">
        <v>38452</v>
      </c>
      <c r="E77" s="40">
        <v>1459</v>
      </c>
      <c r="F77" s="40"/>
      <c r="G77" s="42">
        <v>69</v>
      </c>
      <c r="H77" s="95">
        <v>44305</v>
      </c>
      <c r="I77" s="95">
        <v>8021</v>
      </c>
      <c r="J77" s="95">
        <v>44669</v>
      </c>
      <c r="K77" s="95">
        <v>9135</v>
      </c>
      <c r="L77" s="40"/>
      <c r="M77" s="42">
        <v>69</v>
      </c>
      <c r="N77" s="88">
        <v>42291</v>
      </c>
      <c r="O77" s="88">
        <v>21482</v>
      </c>
      <c r="P77" s="88">
        <v>40711</v>
      </c>
      <c r="Q77" s="88">
        <v>20593</v>
      </c>
      <c r="R77" s="40">
        <f t="shared" si="7"/>
        <v>2469</v>
      </c>
      <c r="S77" s="40"/>
      <c r="T77" s="74">
        <v>2040</v>
      </c>
      <c r="U77" s="99">
        <v>4416959</v>
      </c>
      <c r="V77" s="99">
        <v>4312728</v>
      </c>
      <c r="W77" s="99">
        <v>1330996</v>
      </c>
      <c r="X77" s="99">
        <v>1315540</v>
      </c>
      <c r="Y77" s="88">
        <v>11376223</v>
      </c>
      <c r="Z77" s="91">
        <f t="shared" si="5"/>
        <v>50.526040145310091</v>
      </c>
      <c r="AA77" s="40">
        <f t="shared" si="4"/>
        <v>15456</v>
      </c>
      <c r="AD77" s="104">
        <v>2040</v>
      </c>
      <c r="AE77" s="107">
        <v>7543</v>
      </c>
      <c r="AF77" s="107">
        <v>7191</v>
      </c>
      <c r="AG77" s="108">
        <v>46352</v>
      </c>
      <c r="AH77" s="99">
        <v>41777</v>
      </c>
      <c r="AI77" s="88">
        <v>102863</v>
      </c>
      <c r="AJ77" s="84"/>
      <c r="AL77" s="85">
        <v>2040</v>
      </c>
      <c r="AM77" s="107">
        <v>10441</v>
      </c>
      <c r="AN77" s="107">
        <v>10052</v>
      </c>
      <c r="AO77" s="108">
        <v>25642</v>
      </c>
      <c r="AP77" s="99">
        <v>20891</v>
      </c>
      <c r="AQ77" s="88">
        <v>67026</v>
      </c>
      <c r="AR77" s="84"/>
      <c r="AS77" s="84"/>
      <c r="AT77" s="89">
        <v>2040</v>
      </c>
      <c r="AU77" s="92">
        <v>1.7182599999999999</v>
      </c>
      <c r="AV77" s="92">
        <v>1.8475600000000001</v>
      </c>
      <c r="AW77" s="92">
        <v>1.73844</v>
      </c>
      <c r="AZ77" s="89">
        <v>2040</v>
      </c>
      <c r="BA77" s="88">
        <v>43531</v>
      </c>
      <c r="BB77" s="88">
        <v>41144</v>
      </c>
      <c r="BC77" s="88">
        <v>18326</v>
      </c>
      <c r="BD77" s="88">
        <v>17320</v>
      </c>
      <c r="BE77" s="88">
        <v>120321</v>
      </c>
      <c r="BF77">
        <f t="shared" si="6"/>
        <v>29.625751115765325</v>
      </c>
      <c r="BH77" s="89">
        <v>2040</v>
      </c>
      <c r="BI77" s="88">
        <v>46653</v>
      </c>
      <c r="BJ77" s="88">
        <v>46571</v>
      </c>
      <c r="BK77" s="88">
        <v>9173</v>
      </c>
      <c r="BL77" s="88">
        <v>9122</v>
      </c>
      <c r="BM77" s="88">
        <v>111519</v>
      </c>
      <c r="BN77" s="118"/>
      <c r="BP77" s="67">
        <v>2040</v>
      </c>
      <c r="BQ77" s="69">
        <v>84.301888176679498</v>
      </c>
      <c r="BR77" s="69">
        <v>21.818378915567401</v>
      </c>
      <c r="BS77" s="69">
        <v>86.786524541073803</v>
      </c>
      <c r="BT77" s="69">
        <v>23.4914926620255</v>
      </c>
      <c r="BW77" s="45">
        <v>70</v>
      </c>
      <c r="BX77" s="71">
        <v>75.175184738909167</v>
      </c>
      <c r="BY77" s="71">
        <v>62.384252479911652</v>
      </c>
      <c r="BZ77" s="72">
        <v>96.159671796316118</v>
      </c>
      <c r="CA77" s="72">
        <v>94.412650675793159</v>
      </c>
      <c r="CR77" s="72"/>
      <c r="CS77" s="72"/>
      <c r="CT77" s="72"/>
      <c r="CU77" s="72"/>
      <c r="CV77" s="72"/>
    </row>
    <row r="78" spans="1:100" x14ac:dyDescent="0.45">
      <c r="A78" s="42">
        <v>70</v>
      </c>
      <c r="B78" s="40">
        <v>31382</v>
      </c>
      <c r="C78" s="40">
        <v>762</v>
      </c>
      <c r="D78" s="40">
        <v>36900</v>
      </c>
      <c r="E78" s="40">
        <v>1435</v>
      </c>
      <c r="F78" s="40"/>
      <c r="G78" s="42">
        <v>70</v>
      </c>
      <c r="H78" s="95">
        <v>43514</v>
      </c>
      <c r="I78" s="95">
        <v>7617</v>
      </c>
      <c r="J78" s="95">
        <v>44254</v>
      </c>
      <c r="K78" s="95">
        <v>8780</v>
      </c>
      <c r="L78" s="40"/>
      <c r="M78" s="42">
        <v>70</v>
      </c>
      <c r="N78" s="88">
        <v>41659</v>
      </c>
      <c r="O78" s="88">
        <v>22351</v>
      </c>
      <c r="P78" s="88">
        <v>40084</v>
      </c>
      <c r="Q78" s="88">
        <v>20658</v>
      </c>
      <c r="R78" s="40">
        <f t="shared" si="7"/>
        <v>3268</v>
      </c>
      <c r="S78" s="40"/>
      <c r="T78" s="74">
        <v>2041</v>
      </c>
      <c r="U78" s="99">
        <v>4429843</v>
      </c>
      <c r="V78" s="99">
        <v>4322288</v>
      </c>
      <c r="W78" s="99">
        <v>1342226</v>
      </c>
      <c r="X78" s="99">
        <v>1326980</v>
      </c>
      <c r="Y78" s="88">
        <v>11421337</v>
      </c>
      <c r="Z78" s="91">
        <f t="shared" si="5"/>
        <v>50.53759467915183</v>
      </c>
      <c r="AA78" s="40">
        <f t="shared" si="4"/>
        <v>15246</v>
      </c>
      <c r="AD78" s="104">
        <v>2041</v>
      </c>
      <c r="AE78" s="107">
        <v>7570</v>
      </c>
      <c r="AF78" s="107">
        <v>7220</v>
      </c>
      <c r="AG78" s="108">
        <v>46346</v>
      </c>
      <c r="AH78" s="99">
        <v>41779</v>
      </c>
      <c r="AI78" s="88">
        <v>102915</v>
      </c>
      <c r="AJ78" s="84"/>
      <c r="AL78" s="85">
        <v>2041</v>
      </c>
      <c r="AM78" s="107">
        <v>10474</v>
      </c>
      <c r="AN78" s="107">
        <v>10079</v>
      </c>
      <c r="AO78" s="108">
        <v>25728</v>
      </c>
      <c r="AP78" s="99">
        <v>21008</v>
      </c>
      <c r="AQ78" s="88">
        <v>67289</v>
      </c>
      <c r="AR78" s="84"/>
      <c r="AS78" s="84"/>
      <c r="AT78" s="89">
        <v>2041</v>
      </c>
      <c r="AU78" s="92">
        <v>1.7186999999999999</v>
      </c>
      <c r="AV78" s="92">
        <v>1.8445100000000001</v>
      </c>
      <c r="AW78" s="92">
        <v>1.7381500000000001</v>
      </c>
      <c r="AZ78" s="89">
        <v>2041</v>
      </c>
      <c r="BA78" s="88">
        <v>44024</v>
      </c>
      <c r="BB78" s="88">
        <v>41609</v>
      </c>
      <c r="BC78" s="88">
        <v>18302</v>
      </c>
      <c r="BD78" s="88">
        <v>17299</v>
      </c>
      <c r="BE78" s="88">
        <v>121234</v>
      </c>
      <c r="BF78">
        <f t="shared" si="6"/>
        <v>29.365524522823634</v>
      </c>
      <c r="BH78" s="89">
        <v>2041</v>
      </c>
      <c r="BI78" s="88">
        <v>46538</v>
      </c>
      <c r="BJ78" s="88">
        <v>46489</v>
      </c>
      <c r="BK78" s="88">
        <v>9388</v>
      </c>
      <c r="BL78" s="88">
        <v>9331</v>
      </c>
      <c r="BM78" s="88">
        <v>111746</v>
      </c>
      <c r="BN78" s="118"/>
      <c r="BP78" s="67">
        <v>2041</v>
      </c>
      <c r="BQ78" s="69">
        <v>84.430508185532105</v>
      </c>
      <c r="BR78" s="69">
        <v>21.919835389407702</v>
      </c>
      <c r="BS78" s="69">
        <v>86.8942410259978</v>
      </c>
      <c r="BT78" s="69">
        <v>23.579941990713401</v>
      </c>
      <c r="BW78" s="45">
        <v>71</v>
      </c>
      <c r="BX78" s="71">
        <v>74.042099298812417</v>
      </c>
      <c r="BY78" s="71">
        <v>60.601253697800445</v>
      </c>
      <c r="BZ78" s="72">
        <v>95.860977971499025</v>
      </c>
      <c r="CA78" s="72">
        <v>94.047461840249269</v>
      </c>
      <c r="CR78" s="72"/>
      <c r="CS78" s="72"/>
      <c r="CT78" s="72"/>
      <c r="CU78" s="72"/>
      <c r="CV78" s="72"/>
    </row>
    <row r="79" spans="1:100" x14ac:dyDescent="0.45">
      <c r="A79" s="42">
        <v>71</v>
      </c>
      <c r="B79" s="40">
        <v>28520</v>
      </c>
      <c r="C79" s="40">
        <v>733</v>
      </c>
      <c r="D79" s="40">
        <v>33986</v>
      </c>
      <c r="E79" s="40">
        <v>1357</v>
      </c>
      <c r="F79" s="40"/>
      <c r="G79" s="42">
        <v>71</v>
      </c>
      <c r="H79" s="95">
        <v>42306</v>
      </c>
      <c r="I79" s="95">
        <v>7153</v>
      </c>
      <c r="J79" s="95">
        <v>43449</v>
      </c>
      <c r="K79" s="95">
        <v>8581</v>
      </c>
      <c r="L79" s="40"/>
      <c r="M79" s="42">
        <v>71</v>
      </c>
      <c r="N79" s="88">
        <v>40173</v>
      </c>
      <c r="O79" s="88">
        <v>24710</v>
      </c>
      <c r="P79" s="88">
        <v>39084</v>
      </c>
      <c r="Q79" s="88">
        <v>20548</v>
      </c>
      <c r="R79" s="40">
        <f t="shared" si="7"/>
        <v>5251</v>
      </c>
      <c r="S79" s="40"/>
      <c r="T79" s="74">
        <v>2042</v>
      </c>
      <c r="U79" s="99">
        <v>4443300</v>
      </c>
      <c r="V79" s="99">
        <v>4332409</v>
      </c>
      <c r="W79" s="99">
        <v>1353178</v>
      </c>
      <c r="X79" s="99">
        <v>1338077</v>
      </c>
      <c r="Y79" s="88">
        <v>11466964</v>
      </c>
      <c r="Z79" s="91">
        <f t="shared" si="5"/>
        <v>50.549369475651972</v>
      </c>
      <c r="AA79" s="40">
        <f t="shared" si="4"/>
        <v>15101</v>
      </c>
      <c r="AD79" s="104">
        <v>2042</v>
      </c>
      <c r="AE79" s="107">
        <v>7611</v>
      </c>
      <c r="AF79" s="107">
        <v>7256</v>
      </c>
      <c r="AG79" s="108">
        <v>46350</v>
      </c>
      <c r="AH79" s="99">
        <v>41778</v>
      </c>
      <c r="AI79" s="88">
        <v>102995</v>
      </c>
      <c r="AJ79" s="84"/>
      <c r="AL79" s="85">
        <v>2042</v>
      </c>
      <c r="AM79" s="107">
        <v>10507</v>
      </c>
      <c r="AN79" s="107">
        <v>10096</v>
      </c>
      <c r="AO79" s="108">
        <v>25786</v>
      </c>
      <c r="AP79" s="99">
        <v>21125</v>
      </c>
      <c r="AQ79" s="88">
        <v>67514</v>
      </c>
      <c r="AR79" s="84"/>
      <c r="AS79" s="84"/>
      <c r="AT79" s="89">
        <v>2042</v>
      </c>
      <c r="AU79" s="92">
        <v>1.7195</v>
      </c>
      <c r="AV79" s="92">
        <v>1.84165</v>
      </c>
      <c r="AW79" s="92">
        <v>1.7382</v>
      </c>
      <c r="AZ79" s="89">
        <v>2042</v>
      </c>
      <c r="BA79" s="88">
        <v>44474</v>
      </c>
      <c r="BB79" s="88">
        <v>42035</v>
      </c>
      <c r="BC79" s="88">
        <v>18264</v>
      </c>
      <c r="BD79" s="88">
        <v>17263</v>
      </c>
      <c r="BE79" s="88">
        <v>122036</v>
      </c>
      <c r="BF79">
        <f t="shared" si="6"/>
        <v>29.111901406142447</v>
      </c>
      <c r="BH79" s="89">
        <v>2042</v>
      </c>
      <c r="BI79" s="88">
        <v>46386</v>
      </c>
      <c r="BJ79" s="88">
        <v>46336</v>
      </c>
      <c r="BK79" s="88">
        <v>9612</v>
      </c>
      <c r="BL79" s="88">
        <v>9556</v>
      </c>
      <c r="BM79" s="88">
        <v>111890</v>
      </c>
      <c r="BN79" s="118"/>
      <c r="BP79" s="67">
        <v>2042</v>
      </c>
      <c r="BQ79" s="69">
        <v>84.557399168352006</v>
      </c>
      <c r="BR79" s="69">
        <v>22.020112072790901</v>
      </c>
      <c r="BS79" s="69">
        <v>87.001596038346705</v>
      </c>
      <c r="BT79" s="69">
        <v>23.668632846698099</v>
      </c>
      <c r="BW79" s="45">
        <v>72</v>
      </c>
      <c r="BX79" s="71">
        <v>72.842409173475019</v>
      </c>
      <c r="BY79" s="71">
        <v>58.762917954083846</v>
      </c>
      <c r="BZ79" s="72">
        <v>95.537702321389375</v>
      </c>
      <c r="CA79" s="72">
        <v>93.655315119512039</v>
      </c>
      <c r="CR79" s="72"/>
      <c r="CS79" s="72"/>
      <c r="CT79" s="72"/>
      <c r="CU79" s="72"/>
      <c r="CV79" s="72"/>
    </row>
    <row r="80" spans="1:100" x14ac:dyDescent="0.45">
      <c r="A80" s="42">
        <v>72</v>
      </c>
      <c r="B80" s="40">
        <v>27557</v>
      </c>
      <c r="C80" s="40">
        <v>616</v>
      </c>
      <c r="D80" s="40">
        <v>33024</v>
      </c>
      <c r="E80" s="40">
        <v>1209</v>
      </c>
      <c r="F80" s="40"/>
      <c r="G80" s="42">
        <v>72</v>
      </c>
      <c r="H80" s="95">
        <v>43737</v>
      </c>
      <c r="I80" s="95">
        <v>7233</v>
      </c>
      <c r="J80" s="95">
        <v>44780</v>
      </c>
      <c r="K80" s="95">
        <v>8585</v>
      </c>
      <c r="L80" s="40"/>
      <c r="M80" s="42">
        <v>72</v>
      </c>
      <c r="N80" s="88">
        <v>40340</v>
      </c>
      <c r="O80" s="88">
        <v>22236</v>
      </c>
      <c r="P80" s="88">
        <v>38848</v>
      </c>
      <c r="Q80" s="88">
        <v>20368</v>
      </c>
      <c r="R80" s="40">
        <f t="shared" si="7"/>
        <v>3360</v>
      </c>
      <c r="S80" s="40"/>
      <c r="T80" s="74">
        <v>2043</v>
      </c>
      <c r="U80" s="99">
        <v>4457293</v>
      </c>
      <c r="V80" s="99">
        <v>4343097</v>
      </c>
      <c r="W80" s="99">
        <v>1363854</v>
      </c>
      <c r="X80" s="99">
        <v>1348852</v>
      </c>
      <c r="Y80" s="88">
        <v>11513096</v>
      </c>
      <c r="Z80" s="91">
        <f t="shared" si="5"/>
        <v>50.56109147357062</v>
      </c>
      <c r="AA80" s="40">
        <f t="shared" si="4"/>
        <v>15002</v>
      </c>
      <c r="AD80" s="104">
        <v>2043</v>
      </c>
      <c r="AE80" s="107">
        <v>7638</v>
      </c>
      <c r="AF80" s="107">
        <v>7286</v>
      </c>
      <c r="AG80" s="108">
        <v>46343</v>
      </c>
      <c r="AH80" s="99">
        <v>41772</v>
      </c>
      <c r="AI80" s="88">
        <v>103039</v>
      </c>
      <c r="AJ80" s="84"/>
      <c r="AL80" s="85">
        <v>2043</v>
      </c>
      <c r="AM80" s="107">
        <v>10539</v>
      </c>
      <c r="AN80" s="107">
        <v>10115</v>
      </c>
      <c r="AO80" s="108">
        <v>25839</v>
      </c>
      <c r="AP80" s="99">
        <v>21238</v>
      </c>
      <c r="AQ80" s="88">
        <v>67731</v>
      </c>
      <c r="AR80" s="84"/>
      <c r="AS80" s="84"/>
      <c r="AT80" s="89">
        <v>2043</v>
      </c>
      <c r="AU80" s="92">
        <v>1.7206900000000001</v>
      </c>
      <c r="AV80" s="92">
        <v>1.8389800000000001</v>
      </c>
      <c r="AW80" s="92">
        <v>1.73864</v>
      </c>
      <c r="AZ80" s="89">
        <v>2043</v>
      </c>
      <c r="BA80" s="88">
        <v>44880</v>
      </c>
      <c r="BB80" s="88">
        <v>42419</v>
      </c>
      <c r="BC80" s="88">
        <v>18225</v>
      </c>
      <c r="BD80" s="88">
        <v>17226</v>
      </c>
      <c r="BE80" s="88">
        <v>122750</v>
      </c>
      <c r="BF80">
        <f t="shared" si="6"/>
        <v>28.880651731160896</v>
      </c>
      <c r="BH80" s="89">
        <v>2043</v>
      </c>
      <c r="BI80" s="88">
        <v>46212</v>
      </c>
      <c r="BJ80" s="88">
        <v>46127</v>
      </c>
      <c r="BK80" s="88">
        <v>9828</v>
      </c>
      <c r="BL80" s="88">
        <v>9759</v>
      </c>
      <c r="BM80" s="88">
        <v>111926</v>
      </c>
      <c r="BN80" s="118"/>
      <c r="BP80" s="67">
        <v>2043</v>
      </c>
      <c r="BQ80" s="69">
        <v>84.682533488048605</v>
      </c>
      <c r="BR80" s="69">
        <v>22.1192883534011</v>
      </c>
      <c r="BS80" s="69">
        <v>87.108627893069695</v>
      </c>
      <c r="BT80" s="69">
        <v>23.757545913187901</v>
      </c>
      <c r="BW80" s="45">
        <v>73</v>
      </c>
      <c r="BX80" s="71">
        <v>71.49242600541389</v>
      </c>
      <c r="BY80" s="71">
        <v>56.822675763424407</v>
      </c>
      <c r="BZ80" s="72">
        <v>95.18644930577841</v>
      </c>
      <c r="CA80" s="72">
        <v>93.233661256885568</v>
      </c>
      <c r="CR80" s="72"/>
      <c r="CS80" s="72"/>
      <c r="CT80" s="72"/>
      <c r="CU80" s="72"/>
      <c r="CV80" s="72"/>
    </row>
    <row r="81" spans="1:100" x14ac:dyDescent="0.45">
      <c r="A81" s="42">
        <v>73</v>
      </c>
      <c r="B81" s="40">
        <v>25326</v>
      </c>
      <c r="C81" s="40">
        <v>574</v>
      </c>
      <c r="D81" s="40">
        <v>30746</v>
      </c>
      <c r="E81" s="40">
        <v>1170</v>
      </c>
      <c r="F81" s="40"/>
      <c r="G81" s="42">
        <v>73</v>
      </c>
      <c r="H81" s="95">
        <v>44805</v>
      </c>
      <c r="I81" s="95">
        <v>6798</v>
      </c>
      <c r="J81" s="95">
        <v>46488</v>
      </c>
      <c r="K81" s="95">
        <v>8220</v>
      </c>
      <c r="L81" s="40"/>
      <c r="M81" s="42">
        <v>73</v>
      </c>
      <c r="N81" s="88">
        <v>40109</v>
      </c>
      <c r="O81" s="88">
        <v>20655</v>
      </c>
      <c r="P81" s="88">
        <v>39022</v>
      </c>
      <c r="Q81" s="88">
        <v>20123</v>
      </c>
      <c r="R81" s="40">
        <f t="shared" si="7"/>
        <v>1619</v>
      </c>
      <c r="S81" s="40"/>
      <c r="T81" s="74">
        <v>2044</v>
      </c>
      <c r="U81" s="99">
        <v>4471749</v>
      </c>
      <c r="V81" s="99">
        <v>4354325</v>
      </c>
      <c r="W81" s="99">
        <v>1374215</v>
      </c>
      <c r="X81" s="99">
        <v>1359280</v>
      </c>
      <c r="Y81" s="88">
        <v>11559569</v>
      </c>
      <c r="Z81" s="91">
        <f t="shared" si="5"/>
        <v>50.572508369472949</v>
      </c>
      <c r="AA81" s="40">
        <f t="shared" si="4"/>
        <v>14935</v>
      </c>
      <c r="AD81" s="104">
        <v>2044</v>
      </c>
      <c r="AE81" s="107">
        <v>7668</v>
      </c>
      <c r="AF81" s="107">
        <v>7314</v>
      </c>
      <c r="AG81" s="108">
        <v>46330</v>
      </c>
      <c r="AH81" s="99">
        <v>41778</v>
      </c>
      <c r="AI81" s="88">
        <v>103090</v>
      </c>
      <c r="AJ81" s="84"/>
      <c r="AL81" s="85">
        <v>2044</v>
      </c>
      <c r="AM81" s="107">
        <v>10563</v>
      </c>
      <c r="AN81" s="107">
        <v>10133</v>
      </c>
      <c r="AO81" s="108">
        <v>25896</v>
      </c>
      <c r="AP81" s="99">
        <v>21350</v>
      </c>
      <c r="AQ81" s="88">
        <v>67942</v>
      </c>
      <c r="AR81" s="84"/>
      <c r="AS81" s="84"/>
      <c r="AT81" s="89">
        <v>2044</v>
      </c>
      <c r="AU81" s="92">
        <v>1.7222900000000001</v>
      </c>
      <c r="AV81" s="92">
        <v>1.8365</v>
      </c>
      <c r="AW81" s="92">
        <v>1.7394400000000001</v>
      </c>
      <c r="AZ81" s="89">
        <v>2044</v>
      </c>
      <c r="BA81" s="88">
        <v>45228</v>
      </c>
      <c r="BB81" s="88">
        <v>42748</v>
      </c>
      <c r="BC81" s="88">
        <v>18171</v>
      </c>
      <c r="BD81" s="88">
        <v>17175</v>
      </c>
      <c r="BE81" s="88">
        <v>123322</v>
      </c>
      <c r="BF81">
        <f t="shared" si="6"/>
        <v>28.661552683219536</v>
      </c>
      <c r="BH81" s="89">
        <v>2044</v>
      </c>
      <c r="BI81" s="88">
        <v>46049</v>
      </c>
      <c r="BJ81" s="88">
        <v>45875</v>
      </c>
      <c r="BK81" s="88">
        <v>10073</v>
      </c>
      <c r="BL81" s="88">
        <v>10000</v>
      </c>
      <c r="BM81" s="88">
        <v>111997</v>
      </c>
      <c r="BN81" s="118"/>
      <c r="BP81" s="67">
        <v>2044</v>
      </c>
      <c r="BQ81" s="69">
        <v>84.805943092678504</v>
      </c>
      <c r="BR81" s="69">
        <v>22.217440619943201</v>
      </c>
      <c r="BS81" s="69">
        <v>87.2152702368451</v>
      </c>
      <c r="BT81" s="69">
        <v>23.846508761879001</v>
      </c>
      <c r="BW81" s="45">
        <v>74</v>
      </c>
      <c r="BX81" s="71">
        <v>69.960748704816595</v>
      </c>
      <c r="BY81" s="71">
        <v>54.742491750599989</v>
      </c>
      <c r="BZ81" s="72">
        <v>94.804517859912664</v>
      </c>
      <c r="CA81" s="72">
        <v>92.774255163341749</v>
      </c>
      <c r="CR81" s="72"/>
      <c r="CS81" s="72"/>
      <c r="CT81" s="72"/>
      <c r="CU81" s="72"/>
      <c r="CV81" s="72"/>
    </row>
    <row r="82" spans="1:100" x14ac:dyDescent="0.45">
      <c r="A82" s="42">
        <v>74</v>
      </c>
      <c r="B82" s="40">
        <v>23790</v>
      </c>
      <c r="C82" s="40">
        <v>547</v>
      </c>
      <c r="D82" s="40">
        <v>29196</v>
      </c>
      <c r="E82" s="40">
        <v>1048</v>
      </c>
      <c r="F82" s="40"/>
      <c r="G82" s="42">
        <v>74</v>
      </c>
      <c r="H82" s="95">
        <v>45461</v>
      </c>
      <c r="I82" s="95">
        <v>6566</v>
      </c>
      <c r="J82" s="95">
        <v>48060</v>
      </c>
      <c r="K82" s="95">
        <v>7996</v>
      </c>
      <c r="L82" s="40"/>
      <c r="M82" s="42">
        <v>74</v>
      </c>
      <c r="N82" s="88">
        <v>41428</v>
      </c>
      <c r="O82" s="88">
        <v>20184</v>
      </c>
      <c r="P82" s="88">
        <v>40712</v>
      </c>
      <c r="Q82" s="88">
        <v>19855</v>
      </c>
      <c r="R82" s="40">
        <f t="shared" si="7"/>
        <v>1045</v>
      </c>
      <c r="S82" s="40"/>
      <c r="T82" s="74">
        <v>2045</v>
      </c>
      <c r="U82" s="99">
        <v>4486585</v>
      </c>
      <c r="V82" s="99">
        <v>4366035</v>
      </c>
      <c r="W82" s="99">
        <v>1384331</v>
      </c>
      <c r="X82" s="99">
        <v>1369395</v>
      </c>
      <c r="Y82" s="88">
        <v>11606346</v>
      </c>
      <c r="Z82" s="91">
        <f t="shared" si="5"/>
        <v>50.583672070434574</v>
      </c>
      <c r="AA82" s="40">
        <f t="shared" si="4"/>
        <v>14936</v>
      </c>
      <c r="AD82" s="104">
        <v>2045</v>
      </c>
      <c r="AE82" s="107">
        <v>7697</v>
      </c>
      <c r="AF82" s="107">
        <v>7336</v>
      </c>
      <c r="AG82" s="108">
        <v>46345</v>
      </c>
      <c r="AH82" s="99">
        <v>41767</v>
      </c>
      <c r="AI82" s="88">
        <v>103145</v>
      </c>
      <c r="AJ82" s="84"/>
      <c r="AL82" s="85">
        <v>2045</v>
      </c>
      <c r="AM82" s="107">
        <v>10587</v>
      </c>
      <c r="AN82" s="107">
        <v>10158</v>
      </c>
      <c r="AO82" s="108">
        <v>25922</v>
      </c>
      <c r="AP82" s="99">
        <v>21451</v>
      </c>
      <c r="AQ82" s="88">
        <v>68118</v>
      </c>
      <c r="AR82" s="84"/>
      <c r="AS82" s="84"/>
      <c r="AT82" s="89">
        <v>2045</v>
      </c>
      <c r="AU82" s="92">
        <v>1.7242999999999999</v>
      </c>
      <c r="AV82" s="92">
        <v>1.83419</v>
      </c>
      <c r="AW82" s="92">
        <v>1.7406299999999999</v>
      </c>
      <c r="AZ82" s="89">
        <v>2045</v>
      </c>
      <c r="BA82" s="88">
        <v>45521</v>
      </c>
      <c r="BB82" s="88">
        <v>43024</v>
      </c>
      <c r="BC82" s="88">
        <v>18110</v>
      </c>
      <c r="BD82" s="88">
        <v>17116</v>
      </c>
      <c r="BE82" s="88">
        <v>123771</v>
      </c>
      <c r="BF82">
        <f t="shared" si="6"/>
        <v>28.460624863659501</v>
      </c>
      <c r="BH82" s="89">
        <v>2045</v>
      </c>
      <c r="BI82" s="88">
        <v>45905</v>
      </c>
      <c r="BJ82" s="88">
        <v>45608</v>
      </c>
      <c r="BK82" s="88">
        <v>10307</v>
      </c>
      <c r="BL82" s="88">
        <v>10201</v>
      </c>
      <c r="BM82" s="88">
        <v>112021</v>
      </c>
      <c r="BN82" s="118"/>
      <c r="BP82" s="67">
        <v>2045</v>
      </c>
      <c r="BQ82" s="69">
        <v>84.927722904499205</v>
      </c>
      <c r="BR82" s="69">
        <v>22.314700792261402</v>
      </c>
      <c r="BS82" s="69">
        <v>87.321521673961698</v>
      </c>
      <c r="BT82" s="69">
        <v>23.935552813663701</v>
      </c>
      <c r="BW82" s="45">
        <v>75</v>
      </c>
      <c r="BX82" s="71">
        <v>68.357510962750055</v>
      </c>
      <c r="BY82" s="71">
        <v>52.57752335645808</v>
      </c>
      <c r="BZ82" s="72">
        <v>94.388840372492879</v>
      </c>
      <c r="CA82" s="72">
        <v>92.269232992567282</v>
      </c>
      <c r="CR82" s="72"/>
      <c r="CS82" s="72"/>
      <c r="CT82" s="72"/>
      <c r="CU82" s="72"/>
      <c r="CV82" s="72"/>
    </row>
    <row r="83" spans="1:100" x14ac:dyDescent="0.45">
      <c r="A83" s="42">
        <v>75</v>
      </c>
      <c r="B83" s="40">
        <v>21854</v>
      </c>
      <c r="C83" s="40">
        <v>420</v>
      </c>
      <c r="D83" s="40">
        <v>27712</v>
      </c>
      <c r="E83" s="40">
        <v>962</v>
      </c>
      <c r="F83" s="40"/>
      <c r="G83" s="42">
        <v>75</v>
      </c>
      <c r="H83" s="95">
        <v>44959</v>
      </c>
      <c r="I83" s="95">
        <v>6482</v>
      </c>
      <c r="J83" s="95">
        <v>47561</v>
      </c>
      <c r="K83" s="95">
        <v>7728</v>
      </c>
      <c r="L83" s="40"/>
      <c r="M83" s="42">
        <v>75</v>
      </c>
      <c r="N83" s="88">
        <v>44293</v>
      </c>
      <c r="O83" s="88">
        <v>19873</v>
      </c>
      <c r="P83" s="88">
        <v>43218</v>
      </c>
      <c r="Q83" s="88">
        <v>19704</v>
      </c>
      <c r="R83" s="40">
        <f t="shared" si="7"/>
        <v>1244</v>
      </c>
      <c r="S83" s="40"/>
      <c r="T83" s="74">
        <v>2046</v>
      </c>
      <c r="U83" s="99">
        <v>4501692</v>
      </c>
      <c r="V83" s="99">
        <v>4378169</v>
      </c>
      <c r="W83" s="99">
        <v>1394118</v>
      </c>
      <c r="X83" s="99">
        <v>1379187</v>
      </c>
      <c r="Y83" s="88">
        <v>11653166</v>
      </c>
      <c r="Z83" s="91">
        <f t="shared" si="5"/>
        <v>50.594061733952813</v>
      </c>
      <c r="AA83" s="40">
        <f t="shared" si="4"/>
        <v>14931</v>
      </c>
      <c r="AD83" s="104">
        <v>2046</v>
      </c>
      <c r="AE83" s="107">
        <v>7718</v>
      </c>
      <c r="AF83" s="107">
        <v>7367</v>
      </c>
      <c r="AG83" s="108">
        <v>46329</v>
      </c>
      <c r="AH83" s="99">
        <v>41774</v>
      </c>
      <c r="AI83" s="88">
        <v>103188</v>
      </c>
      <c r="AJ83" s="84"/>
      <c r="AL83" s="85">
        <v>2046</v>
      </c>
      <c r="AM83" s="107">
        <v>10618</v>
      </c>
      <c r="AN83" s="107">
        <v>10186</v>
      </c>
      <c r="AO83" s="108">
        <v>25987</v>
      </c>
      <c r="AP83" s="99">
        <v>21552</v>
      </c>
      <c r="AQ83" s="88">
        <v>68343</v>
      </c>
      <c r="AR83" s="84"/>
      <c r="AS83" s="84"/>
      <c r="AT83" s="89">
        <v>2046</v>
      </c>
      <c r="AU83" s="92">
        <v>1.72672</v>
      </c>
      <c r="AV83" s="92">
        <v>1.8321099999999999</v>
      </c>
      <c r="AW83" s="92">
        <v>1.7421800000000001</v>
      </c>
      <c r="AZ83" s="89">
        <v>2046</v>
      </c>
      <c r="BA83" s="88">
        <v>45757</v>
      </c>
      <c r="BB83" s="88">
        <v>43247</v>
      </c>
      <c r="BC83" s="88">
        <v>18046</v>
      </c>
      <c r="BD83" s="88">
        <v>17057</v>
      </c>
      <c r="BE83" s="88">
        <v>124107</v>
      </c>
      <c r="BF83">
        <f t="shared" si="6"/>
        <v>28.284464212332907</v>
      </c>
      <c r="BH83" s="89">
        <v>2046</v>
      </c>
      <c r="BI83" s="88">
        <v>45796</v>
      </c>
      <c r="BJ83" s="88">
        <v>45351</v>
      </c>
      <c r="BK83" s="88">
        <v>10555</v>
      </c>
      <c r="BL83" s="88">
        <v>10430</v>
      </c>
      <c r="BM83" s="88">
        <v>112132</v>
      </c>
      <c r="BN83" s="118"/>
      <c r="BP83" s="67">
        <v>2046</v>
      </c>
      <c r="BQ83" s="69">
        <v>85.047751832032802</v>
      </c>
      <c r="BR83" s="69">
        <v>22.410855110792699</v>
      </c>
      <c r="BS83" s="69">
        <v>87.427289251572603</v>
      </c>
      <c r="BT83" s="69">
        <v>24.024635510211699</v>
      </c>
      <c r="BW83" s="45">
        <v>76</v>
      </c>
      <c r="BX83" s="71">
        <v>66.665025699499566</v>
      </c>
      <c r="BY83" s="71">
        <v>50.30165410980559</v>
      </c>
      <c r="BZ83" s="72">
        <v>93.935253319273528</v>
      </c>
      <c r="CA83" s="72">
        <v>91.716836910631883</v>
      </c>
      <c r="CR83" s="72"/>
      <c r="CS83" s="72"/>
      <c r="CT83" s="72"/>
      <c r="CU83" s="72"/>
      <c r="CV83" s="72"/>
    </row>
    <row r="84" spans="1:100" x14ac:dyDescent="0.45">
      <c r="A84" s="42">
        <v>76</v>
      </c>
      <c r="B84" s="40">
        <v>19334</v>
      </c>
      <c r="C84" s="40">
        <v>382</v>
      </c>
      <c r="D84" s="40">
        <v>25488</v>
      </c>
      <c r="E84" s="40">
        <v>873</v>
      </c>
      <c r="F84" s="40"/>
      <c r="G84" s="42">
        <v>76</v>
      </c>
      <c r="H84" s="95">
        <v>44743</v>
      </c>
      <c r="I84" s="95">
        <v>5833</v>
      </c>
      <c r="J84" s="95">
        <v>47586</v>
      </c>
      <c r="K84" s="95">
        <v>7035</v>
      </c>
      <c r="L84" s="40"/>
      <c r="M84" s="42">
        <v>76</v>
      </c>
      <c r="N84" s="88">
        <v>46765</v>
      </c>
      <c r="O84" s="88">
        <v>19467</v>
      </c>
      <c r="P84" s="88">
        <v>46478</v>
      </c>
      <c r="Q84" s="88">
        <v>19463</v>
      </c>
      <c r="R84" s="40">
        <f t="shared" si="7"/>
        <v>291</v>
      </c>
      <c r="S84" s="40"/>
      <c r="T84" s="74">
        <v>2047</v>
      </c>
      <c r="U84" s="99">
        <v>4516980</v>
      </c>
      <c r="V84" s="99">
        <v>4390640</v>
      </c>
      <c r="W84" s="99">
        <v>1403623</v>
      </c>
      <c r="X84" s="99">
        <v>1388657</v>
      </c>
      <c r="Y84" s="88">
        <v>11699900</v>
      </c>
      <c r="Z84" s="91">
        <f t="shared" si="5"/>
        <v>50.603876956213298</v>
      </c>
      <c r="AA84" s="40">
        <f t="shared" ref="AA84:AA107" si="8">W84-X84</f>
        <v>14966</v>
      </c>
      <c r="AD84" s="104">
        <v>2047</v>
      </c>
      <c r="AE84" s="107">
        <v>7748</v>
      </c>
      <c r="AF84" s="107">
        <v>7383</v>
      </c>
      <c r="AG84" s="108">
        <v>46337</v>
      </c>
      <c r="AH84" s="99">
        <v>41773</v>
      </c>
      <c r="AI84" s="88">
        <v>103241</v>
      </c>
      <c r="AJ84" s="84"/>
      <c r="AL84" s="85">
        <v>2047</v>
      </c>
      <c r="AM84" s="107">
        <v>10652</v>
      </c>
      <c r="AN84" s="107">
        <v>10217</v>
      </c>
      <c r="AO84" s="108">
        <v>26030</v>
      </c>
      <c r="AP84" s="99">
        <v>21644</v>
      </c>
      <c r="AQ84" s="88">
        <v>68543</v>
      </c>
      <c r="AR84" s="84"/>
      <c r="AS84" s="84"/>
      <c r="AT84" s="89">
        <v>2047</v>
      </c>
      <c r="AU84" s="92">
        <v>1.7295499999999999</v>
      </c>
      <c r="AV84" s="92">
        <v>1.8302400000000001</v>
      </c>
      <c r="AW84" s="92">
        <v>1.74407</v>
      </c>
      <c r="AZ84" s="89">
        <v>2047</v>
      </c>
      <c r="BA84" s="88">
        <v>45942</v>
      </c>
      <c r="BB84" s="88">
        <v>43421</v>
      </c>
      <c r="BC84" s="88">
        <v>17979</v>
      </c>
      <c r="BD84" s="88">
        <v>16993</v>
      </c>
      <c r="BE84" s="88">
        <v>124335</v>
      </c>
      <c r="BF84">
        <f t="shared" si="6"/>
        <v>28.127236900309647</v>
      </c>
      <c r="BH84" s="89">
        <v>2047</v>
      </c>
      <c r="BI84" s="88">
        <v>45729</v>
      </c>
      <c r="BJ84" s="88">
        <v>45109</v>
      </c>
      <c r="BK84" s="88">
        <v>10802</v>
      </c>
      <c r="BL84" s="88">
        <v>10659</v>
      </c>
      <c r="BM84" s="88">
        <v>112299</v>
      </c>
      <c r="BN84" s="118"/>
      <c r="BP84" s="67">
        <v>2047</v>
      </c>
      <c r="BQ84" s="69">
        <v>85.166122383935402</v>
      </c>
      <c r="BR84" s="69">
        <v>22.505924004088399</v>
      </c>
      <c r="BS84" s="69">
        <v>87.532487380938505</v>
      </c>
      <c r="BT84" s="69">
        <v>24.1135737287007</v>
      </c>
      <c r="BW84" s="45">
        <v>77</v>
      </c>
      <c r="BX84" s="71">
        <v>64.81463968324023</v>
      </c>
      <c r="BY84" s="71">
        <v>47.892627404178555</v>
      </c>
      <c r="BZ84" s="72">
        <v>93.437197236894818</v>
      </c>
      <c r="CA84" s="72">
        <v>91.103201891822863</v>
      </c>
      <c r="CR84" s="72"/>
      <c r="CS84" s="72"/>
      <c r="CT84" s="72"/>
      <c r="CU84" s="72"/>
      <c r="CV84" s="72"/>
    </row>
    <row r="85" spans="1:100" x14ac:dyDescent="0.45">
      <c r="A85" s="42">
        <v>77</v>
      </c>
      <c r="B85" s="40">
        <v>17879</v>
      </c>
      <c r="C85" s="40">
        <v>381</v>
      </c>
      <c r="D85" s="40">
        <v>23607</v>
      </c>
      <c r="E85" s="40">
        <v>842</v>
      </c>
      <c r="F85" s="40"/>
      <c r="G85" s="42">
        <v>77</v>
      </c>
      <c r="H85" s="95">
        <v>43947</v>
      </c>
      <c r="I85" s="95">
        <v>5071</v>
      </c>
      <c r="J85" s="95">
        <v>46683</v>
      </c>
      <c r="K85" s="95">
        <v>6109</v>
      </c>
      <c r="L85" s="40"/>
      <c r="M85" s="42">
        <v>77</v>
      </c>
      <c r="N85" s="88">
        <v>48096</v>
      </c>
      <c r="O85" s="88">
        <v>18936</v>
      </c>
      <c r="P85" s="88">
        <v>47823</v>
      </c>
      <c r="Q85" s="88">
        <v>19126</v>
      </c>
      <c r="R85" s="40">
        <f t="shared" si="7"/>
        <v>83</v>
      </c>
      <c r="S85" s="40"/>
      <c r="T85" s="74">
        <v>2048</v>
      </c>
      <c r="U85" s="99">
        <v>4532348</v>
      </c>
      <c r="V85" s="99">
        <v>4403367</v>
      </c>
      <c r="W85" s="99">
        <v>1412828</v>
      </c>
      <c r="X85" s="99">
        <v>1397815</v>
      </c>
      <c r="Y85" s="88">
        <v>11746358</v>
      </c>
      <c r="Z85" s="91">
        <f t="shared" si="5"/>
        <v>50.612930407876213</v>
      </c>
      <c r="AA85" s="40">
        <f t="shared" si="8"/>
        <v>15013</v>
      </c>
      <c r="AD85" s="104">
        <v>2048</v>
      </c>
      <c r="AE85" s="107">
        <v>7766</v>
      </c>
      <c r="AF85" s="107">
        <v>7408</v>
      </c>
      <c r="AG85" s="108">
        <v>46336</v>
      </c>
      <c r="AH85" s="99">
        <v>41780</v>
      </c>
      <c r="AI85" s="88">
        <v>103290</v>
      </c>
      <c r="AJ85" s="84"/>
      <c r="AL85" s="85">
        <v>2048</v>
      </c>
      <c r="AM85" s="107">
        <v>10682</v>
      </c>
      <c r="AN85" s="107">
        <v>10241</v>
      </c>
      <c r="AO85" s="108">
        <v>26068</v>
      </c>
      <c r="AP85" s="99">
        <v>21744</v>
      </c>
      <c r="AQ85" s="88">
        <v>68735</v>
      </c>
      <c r="AR85" s="84"/>
      <c r="AS85" s="84"/>
      <c r="AT85" s="89">
        <v>2048</v>
      </c>
      <c r="AU85" s="92">
        <v>1.73278</v>
      </c>
      <c r="AV85" s="92">
        <v>1.82856</v>
      </c>
      <c r="AW85" s="92">
        <v>1.74621</v>
      </c>
      <c r="AZ85" s="89">
        <v>2048</v>
      </c>
      <c r="BA85" s="88">
        <v>46080</v>
      </c>
      <c r="BB85" s="88">
        <v>43553</v>
      </c>
      <c r="BC85" s="88">
        <v>17912</v>
      </c>
      <c r="BD85" s="88">
        <v>16930</v>
      </c>
      <c r="BE85" s="88">
        <v>124475</v>
      </c>
      <c r="BF85">
        <f t="shared" si="6"/>
        <v>27.991162884113272</v>
      </c>
      <c r="BH85" s="89">
        <v>2048</v>
      </c>
      <c r="BI85" s="88">
        <v>45709</v>
      </c>
      <c r="BJ85" s="88">
        <v>44922</v>
      </c>
      <c r="BK85" s="88">
        <v>11063</v>
      </c>
      <c r="BL85" s="88">
        <v>10878</v>
      </c>
      <c r="BM85" s="88">
        <v>112572</v>
      </c>
      <c r="BN85" s="118"/>
      <c r="BP85" s="67">
        <v>2048</v>
      </c>
      <c r="BQ85" s="69">
        <v>85.2827918745066</v>
      </c>
      <c r="BR85" s="69">
        <v>22.599900545233702</v>
      </c>
      <c r="BS85" s="69">
        <v>87.637121565567298</v>
      </c>
      <c r="BT85" s="69">
        <v>24.202485038076599</v>
      </c>
      <c r="BW85" s="45">
        <v>78</v>
      </c>
      <c r="BX85" s="71">
        <v>62.793507596223016</v>
      </c>
      <c r="BY85" s="71">
        <v>45.451996686586142</v>
      </c>
      <c r="BZ85" s="72">
        <v>92.882038343280641</v>
      </c>
      <c r="CA85" s="72">
        <v>90.414122709968098</v>
      </c>
      <c r="CR85" s="72"/>
      <c r="CS85" s="72"/>
      <c r="CT85" s="72"/>
      <c r="CU85" s="72"/>
      <c r="CV85" s="72"/>
    </row>
    <row r="86" spans="1:100" x14ac:dyDescent="0.45">
      <c r="A86" s="42">
        <v>78</v>
      </c>
      <c r="B86" s="40">
        <v>15845</v>
      </c>
      <c r="C86" s="40">
        <v>305</v>
      </c>
      <c r="D86" s="40">
        <v>21522</v>
      </c>
      <c r="E86" s="40">
        <v>735</v>
      </c>
      <c r="F86" s="40"/>
      <c r="G86" s="42">
        <v>78</v>
      </c>
      <c r="H86" s="95">
        <v>41350</v>
      </c>
      <c r="I86" s="95">
        <v>4805</v>
      </c>
      <c r="J86" s="95">
        <v>45097</v>
      </c>
      <c r="K86" s="95">
        <v>5393</v>
      </c>
      <c r="L86" s="40"/>
      <c r="M86" s="42">
        <v>78</v>
      </c>
      <c r="N86" s="88">
        <v>49436</v>
      </c>
      <c r="O86" s="88">
        <v>18566</v>
      </c>
      <c r="P86" s="88">
        <v>48718</v>
      </c>
      <c r="Q86" s="88">
        <v>19041</v>
      </c>
      <c r="R86" s="40">
        <f t="shared" si="7"/>
        <v>243</v>
      </c>
      <c r="S86" s="40"/>
      <c r="T86" s="74">
        <v>2049</v>
      </c>
      <c r="U86" s="99">
        <v>4547701</v>
      </c>
      <c r="V86" s="99">
        <v>4416250</v>
      </c>
      <c r="W86" s="99">
        <v>1421724</v>
      </c>
      <c r="X86" s="99">
        <v>1406622</v>
      </c>
      <c r="Y86" s="88">
        <v>11792297</v>
      </c>
      <c r="Z86" s="91">
        <f t="shared" si="5"/>
        <v>50.621392931334753</v>
      </c>
      <c r="AA86" s="40">
        <f t="shared" si="8"/>
        <v>15102</v>
      </c>
      <c r="AD86" s="104">
        <v>2049</v>
      </c>
      <c r="AE86" s="107">
        <v>7797</v>
      </c>
      <c r="AF86" s="107">
        <v>7429</v>
      </c>
      <c r="AG86" s="108">
        <v>46344</v>
      </c>
      <c r="AH86" s="99">
        <v>41770</v>
      </c>
      <c r="AI86" s="88">
        <v>103340</v>
      </c>
      <c r="AJ86" s="84"/>
      <c r="AL86" s="85">
        <v>2049</v>
      </c>
      <c r="AM86" s="107">
        <v>10712</v>
      </c>
      <c r="AN86" s="107">
        <v>10270</v>
      </c>
      <c r="AO86" s="108">
        <v>26114</v>
      </c>
      <c r="AP86" s="99">
        <v>21829</v>
      </c>
      <c r="AQ86" s="88">
        <v>68925</v>
      </c>
      <c r="AR86" s="84"/>
      <c r="AS86" s="84"/>
      <c r="AT86" s="89">
        <v>2049</v>
      </c>
      <c r="AU86" s="92">
        <v>1.7363500000000001</v>
      </c>
      <c r="AV86" s="92">
        <v>1.8270299999999999</v>
      </c>
      <c r="AW86" s="92">
        <v>1.74857</v>
      </c>
      <c r="AZ86" s="89">
        <v>2049</v>
      </c>
      <c r="BA86" s="88">
        <v>46167</v>
      </c>
      <c r="BB86" s="88">
        <v>43634</v>
      </c>
      <c r="BC86" s="88">
        <v>17844</v>
      </c>
      <c r="BD86" s="88">
        <v>16866</v>
      </c>
      <c r="BE86" s="88">
        <v>124511</v>
      </c>
      <c r="BF86">
        <f t="shared" si="6"/>
        <v>27.877055039313799</v>
      </c>
      <c r="BH86" s="89">
        <v>2049</v>
      </c>
      <c r="BI86" s="88">
        <v>45743</v>
      </c>
      <c r="BJ86" s="88">
        <v>44776</v>
      </c>
      <c r="BK86" s="88">
        <v>11334</v>
      </c>
      <c r="BL86" s="88">
        <v>11134</v>
      </c>
      <c r="BM86" s="88">
        <v>112987</v>
      </c>
      <c r="BN86" s="118"/>
      <c r="BP86" s="67">
        <v>2049</v>
      </c>
      <c r="BQ86" s="69">
        <v>85.397795787737493</v>
      </c>
      <c r="BR86" s="69">
        <v>22.692745474968799</v>
      </c>
      <c r="BS86" s="69">
        <v>87.741205096444006</v>
      </c>
      <c r="BT86" s="69">
        <v>24.291163708852501</v>
      </c>
      <c r="BW86" s="45">
        <v>79</v>
      </c>
      <c r="BX86" s="71">
        <v>60.569029565452375</v>
      </c>
      <c r="BY86" s="71">
        <v>42.961767556608613</v>
      </c>
      <c r="BZ86" s="72">
        <v>92.260949607639603</v>
      </c>
      <c r="CA86" s="72">
        <v>89.643377440381357</v>
      </c>
      <c r="CR86" s="72"/>
      <c r="CS86" s="72"/>
      <c r="CT86" s="72"/>
      <c r="CU86" s="72"/>
      <c r="CV86" s="72"/>
    </row>
    <row r="87" spans="1:100" x14ac:dyDescent="0.45">
      <c r="A87" s="42">
        <v>79</v>
      </c>
      <c r="B87" s="40">
        <v>14604</v>
      </c>
      <c r="C87" s="40">
        <v>286</v>
      </c>
      <c r="D87" s="40">
        <v>20006</v>
      </c>
      <c r="E87" s="40">
        <v>628</v>
      </c>
      <c r="F87" s="40"/>
      <c r="G87" s="42">
        <v>79</v>
      </c>
      <c r="H87" s="95">
        <v>36754</v>
      </c>
      <c r="I87" s="95">
        <v>4432</v>
      </c>
      <c r="J87" s="95">
        <v>41085</v>
      </c>
      <c r="K87" s="95">
        <v>5014</v>
      </c>
      <c r="L87" s="40"/>
      <c r="M87" s="42">
        <v>79</v>
      </c>
      <c r="N87" s="88">
        <v>48960</v>
      </c>
      <c r="O87" s="88">
        <v>18392</v>
      </c>
      <c r="P87" s="88">
        <v>48439</v>
      </c>
      <c r="Q87" s="88">
        <v>18972</v>
      </c>
      <c r="R87" s="40">
        <f t="shared" si="7"/>
        <v>-59</v>
      </c>
      <c r="S87" s="40"/>
      <c r="T87" s="74">
        <v>2050</v>
      </c>
      <c r="U87" s="99">
        <v>4562958</v>
      </c>
      <c r="V87" s="99">
        <v>4429219</v>
      </c>
      <c r="W87" s="99">
        <v>1430329</v>
      </c>
      <c r="X87" s="99">
        <v>1415112</v>
      </c>
      <c r="Y87" s="88">
        <v>11837618</v>
      </c>
      <c r="Z87" s="91">
        <f t="shared" si="5"/>
        <v>50.629163738853542</v>
      </c>
      <c r="AA87" s="40">
        <f t="shared" si="8"/>
        <v>15217</v>
      </c>
      <c r="AD87" s="104">
        <v>2050</v>
      </c>
      <c r="AE87" s="107">
        <v>7813</v>
      </c>
      <c r="AF87" s="107">
        <v>7454</v>
      </c>
      <c r="AG87" s="108">
        <v>46346</v>
      </c>
      <c r="AH87" s="99">
        <v>41775</v>
      </c>
      <c r="AI87" s="88">
        <v>103388</v>
      </c>
      <c r="AJ87" s="84"/>
      <c r="AL87" s="85">
        <v>2050</v>
      </c>
      <c r="AM87" s="107">
        <v>10740</v>
      </c>
      <c r="AN87" s="107">
        <v>10301</v>
      </c>
      <c r="AO87" s="108">
        <v>26158</v>
      </c>
      <c r="AP87" s="99">
        <v>21929</v>
      </c>
      <c r="AQ87" s="88">
        <v>69128</v>
      </c>
      <c r="AR87" s="84"/>
      <c r="AS87" s="84"/>
      <c r="AT87" s="89">
        <v>2050</v>
      </c>
      <c r="AU87" s="92">
        <v>1.7402200000000001</v>
      </c>
      <c r="AV87" s="92">
        <v>1.82562</v>
      </c>
      <c r="AW87" s="92">
        <v>1.75109</v>
      </c>
      <c r="AZ87" s="89">
        <v>2050</v>
      </c>
      <c r="BA87" s="88">
        <v>46209</v>
      </c>
      <c r="BB87" s="88">
        <v>43675</v>
      </c>
      <c r="BC87" s="88">
        <v>17785</v>
      </c>
      <c r="BD87" s="88">
        <v>16810</v>
      </c>
      <c r="BE87" s="88">
        <v>124479</v>
      </c>
      <c r="BF87">
        <f t="shared" si="6"/>
        <v>27.791836374006863</v>
      </c>
      <c r="BH87" s="89">
        <v>2050</v>
      </c>
      <c r="BI87" s="88">
        <v>45811</v>
      </c>
      <c r="BJ87" s="88">
        <v>44668</v>
      </c>
      <c r="BK87" s="88">
        <v>11583</v>
      </c>
      <c r="BL87" s="88">
        <v>11356</v>
      </c>
      <c r="BM87" s="88">
        <v>113418</v>
      </c>
      <c r="BN87" s="118"/>
      <c r="BP87" s="67">
        <v>2050</v>
      </c>
      <c r="BQ87" s="69">
        <v>85.511224601611502</v>
      </c>
      <c r="BR87" s="69">
        <v>22.784515993158799</v>
      </c>
      <c r="BS87" s="69">
        <v>87.844800853168607</v>
      </c>
      <c r="BT87" s="69">
        <v>24.379547984802802</v>
      </c>
      <c r="BW87" s="45">
        <v>80</v>
      </c>
      <c r="BX87" s="71">
        <v>58.176000453687756</v>
      </c>
      <c r="BY87" s="71">
        <v>40.29017252594592</v>
      </c>
      <c r="BZ87" s="72">
        <v>91.558617769538643</v>
      </c>
      <c r="CA87" s="72">
        <v>88.770158565383227</v>
      </c>
      <c r="CR87" s="72"/>
      <c r="CS87" s="72"/>
      <c r="CT87" s="72"/>
      <c r="CU87" s="72"/>
      <c r="CV87" s="72"/>
    </row>
    <row r="88" spans="1:100" x14ac:dyDescent="0.45">
      <c r="A88" s="42">
        <v>80</v>
      </c>
      <c r="B88" s="40">
        <v>12575</v>
      </c>
      <c r="C88" s="40">
        <v>241</v>
      </c>
      <c r="D88" s="40">
        <v>17500</v>
      </c>
      <c r="E88" s="40">
        <v>515</v>
      </c>
      <c r="F88" s="40"/>
      <c r="G88" s="42">
        <v>80</v>
      </c>
      <c r="H88" s="95">
        <v>32430</v>
      </c>
      <c r="I88" s="95">
        <v>4190</v>
      </c>
      <c r="J88" s="95">
        <v>36409</v>
      </c>
      <c r="K88" s="95">
        <v>4522</v>
      </c>
      <c r="L88" s="40"/>
      <c r="M88" s="42">
        <v>80</v>
      </c>
      <c r="N88" s="88">
        <v>47906</v>
      </c>
      <c r="O88" s="88">
        <v>18211</v>
      </c>
      <c r="P88" s="88">
        <v>48061</v>
      </c>
      <c r="Q88" s="88">
        <v>18964</v>
      </c>
      <c r="R88" s="40">
        <f t="shared" si="7"/>
        <v>-908</v>
      </c>
      <c r="S88" s="40"/>
      <c r="T88" s="74">
        <v>2051</v>
      </c>
      <c r="U88" s="99">
        <v>4578080</v>
      </c>
      <c r="V88" s="99">
        <v>4442202</v>
      </c>
      <c r="W88" s="99">
        <v>1438626</v>
      </c>
      <c r="X88" s="99">
        <v>1423278</v>
      </c>
      <c r="Y88" s="88">
        <v>11882186</v>
      </c>
      <c r="Z88" s="91">
        <f t="shared" ref="Z88:Z107" si="9">(U88+W88)/Y88*100</f>
        <v>50.636355970189328</v>
      </c>
      <c r="AA88" s="40">
        <f t="shared" si="8"/>
        <v>15348</v>
      </c>
      <c r="AD88" s="104">
        <v>2051</v>
      </c>
      <c r="AE88" s="107">
        <v>7834</v>
      </c>
      <c r="AF88" s="107">
        <v>7475</v>
      </c>
      <c r="AG88" s="108">
        <v>46333</v>
      </c>
      <c r="AH88" s="99">
        <v>41772</v>
      </c>
      <c r="AI88" s="88">
        <v>103414</v>
      </c>
      <c r="AJ88" s="84"/>
      <c r="AL88" s="85">
        <v>2051</v>
      </c>
      <c r="AM88" s="107">
        <v>10773</v>
      </c>
      <c r="AN88" s="107">
        <v>10325</v>
      </c>
      <c r="AO88" s="108">
        <v>26202</v>
      </c>
      <c r="AP88" s="99">
        <v>22017</v>
      </c>
      <c r="AQ88" s="88">
        <v>69317</v>
      </c>
      <c r="AR88" s="84"/>
      <c r="AS88" s="84"/>
      <c r="AT88" s="89">
        <v>2051</v>
      </c>
      <c r="AU88" s="92">
        <v>1.7444599999999999</v>
      </c>
      <c r="AV88" s="92">
        <v>1.8264199999999999</v>
      </c>
      <c r="AW88" s="92">
        <v>1.75478</v>
      </c>
      <c r="AZ88" s="89">
        <v>2051</v>
      </c>
      <c r="BA88" s="88">
        <v>46215</v>
      </c>
      <c r="BB88" s="88">
        <v>43680</v>
      </c>
      <c r="BC88" s="88">
        <v>17749</v>
      </c>
      <c r="BD88" s="88">
        <v>16775</v>
      </c>
      <c r="BE88" s="88">
        <v>124419</v>
      </c>
      <c r="BF88">
        <f t="shared" ref="BF88:BF107" si="10">(BC88+BD88)/BE88*100</f>
        <v>27.748173510476697</v>
      </c>
      <c r="BH88" s="89">
        <v>2051</v>
      </c>
      <c r="BI88" s="88">
        <v>45903</v>
      </c>
      <c r="BJ88" s="88">
        <v>44622</v>
      </c>
      <c r="BK88" s="88">
        <v>11834</v>
      </c>
      <c r="BL88" s="88">
        <v>11589</v>
      </c>
      <c r="BM88" s="88">
        <v>113948</v>
      </c>
      <c r="BN88" s="118"/>
      <c r="BP88" s="67">
        <v>2051</v>
      </c>
      <c r="BQ88" s="69">
        <v>85.629051379693195</v>
      </c>
      <c r="BR88" s="69">
        <v>22.8753359117025</v>
      </c>
      <c r="BS88" s="69">
        <v>87.950995222545103</v>
      </c>
      <c r="BT88" s="69">
        <v>24.466670644797201</v>
      </c>
      <c r="BW88" s="45">
        <v>81</v>
      </c>
      <c r="BX88" s="71">
        <v>55.670669724557371</v>
      </c>
      <c r="BY88" s="71">
        <v>37.544509188565719</v>
      </c>
      <c r="BZ88" s="72">
        <v>90.753477459506371</v>
      </c>
      <c r="CA88" s="72">
        <v>87.764348911995086</v>
      </c>
      <c r="CR88" s="72"/>
      <c r="CS88" s="72"/>
      <c r="CT88" s="72"/>
      <c r="CU88" s="72"/>
      <c r="CV88" s="72"/>
    </row>
    <row r="89" spans="1:100" x14ac:dyDescent="0.45">
      <c r="A89" s="42">
        <v>81</v>
      </c>
      <c r="B89" s="40">
        <v>10899</v>
      </c>
      <c r="C89" s="40">
        <v>189</v>
      </c>
      <c r="D89" s="40">
        <v>15472</v>
      </c>
      <c r="E89" s="40">
        <v>508</v>
      </c>
      <c r="F89" s="40"/>
      <c r="G89" s="42">
        <v>81</v>
      </c>
      <c r="H89" s="95">
        <v>26134</v>
      </c>
      <c r="I89" s="95">
        <v>4094</v>
      </c>
      <c r="J89" s="95">
        <v>30338</v>
      </c>
      <c r="K89" s="95">
        <v>4744</v>
      </c>
      <c r="L89" s="40"/>
      <c r="M89" s="42">
        <v>81</v>
      </c>
      <c r="N89" s="88">
        <v>43955</v>
      </c>
      <c r="O89" s="88">
        <v>17649</v>
      </c>
      <c r="P89" s="88">
        <v>44121</v>
      </c>
      <c r="Q89" s="88">
        <v>18673</v>
      </c>
      <c r="R89" s="40">
        <f t="shared" si="7"/>
        <v>-1190</v>
      </c>
      <c r="T89" s="74">
        <v>2052</v>
      </c>
      <c r="U89" s="99">
        <v>4593043</v>
      </c>
      <c r="V89" s="99">
        <v>4455146</v>
      </c>
      <c r="W89" s="99">
        <v>1446606</v>
      </c>
      <c r="X89" s="99">
        <v>1431102</v>
      </c>
      <c r="Y89" s="88">
        <v>11925897</v>
      </c>
      <c r="Z89" s="91">
        <f t="shared" si="9"/>
        <v>50.643142398429234</v>
      </c>
      <c r="AA89" s="40">
        <f t="shared" si="8"/>
        <v>15504</v>
      </c>
      <c r="AD89" s="104">
        <v>2052</v>
      </c>
      <c r="AE89" s="107">
        <v>7856</v>
      </c>
      <c r="AF89" s="107">
        <v>7490</v>
      </c>
      <c r="AG89" s="108">
        <v>46331</v>
      </c>
      <c r="AH89" s="99">
        <v>41775</v>
      </c>
      <c r="AI89" s="88">
        <v>103452</v>
      </c>
      <c r="AJ89" s="84"/>
      <c r="AL89" s="85">
        <v>2052</v>
      </c>
      <c r="AM89" s="107">
        <v>10805</v>
      </c>
      <c r="AN89" s="107">
        <v>10350</v>
      </c>
      <c r="AO89" s="108">
        <v>26247</v>
      </c>
      <c r="AP89" s="99">
        <v>22111</v>
      </c>
      <c r="AQ89" s="88">
        <v>69513</v>
      </c>
      <c r="AR89" s="84"/>
      <c r="AS89" s="84"/>
      <c r="AT89" s="89">
        <v>2052</v>
      </c>
      <c r="AU89" s="92">
        <v>1.7489699999999999</v>
      </c>
      <c r="AV89" s="92">
        <v>1.8272999999999999</v>
      </c>
      <c r="AW89" s="92">
        <v>1.75864</v>
      </c>
      <c r="AZ89" s="89">
        <v>2052</v>
      </c>
      <c r="BA89" s="88">
        <v>46201</v>
      </c>
      <c r="BB89" s="88">
        <v>43667</v>
      </c>
      <c r="BC89" s="88">
        <v>17726</v>
      </c>
      <c r="BD89" s="88">
        <v>16754</v>
      </c>
      <c r="BE89" s="88">
        <v>124348</v>
      </c>
      <c r="BF89">
        <f t="shared" si="10"/>
        <v>27.728632547367067</v>
      </c>
      <c r="BH89" s="89">
        <v>2052</v>
      </c>
      <c r="BI89" s="88">
        <v>46015</v>
      </c>
      <c r="BJ89" s="88">
        <v>44617</v>
      </c>
      <c r="BK89" s="88">
        <v>12104</v>
      </c>
      <c r="BL89" s="88">
        <v>11840</v>
      </c>
      <c r="BM89" s="88">
        <v>114576</v>
      </c>
      <c r="BN89" s="118"/>
      <c r="BP89" s="67">
        <v>2052</v>
      </c>
      <c r="BQ89" s="69">
        <v>85.746091417001793</v>
      </c>
      <c r="BR89" s="69">
        <v>22.965452995696499</v>
      </c>
      <c r="BS89" s="69">
        <v>88.056225629935597</v>
      </c>
      <c r="BT89" s="69">
        <v>24.552850330060298</v>
      </c>
      <c r="BW89" s="45">
        <v>82</v>
      </c>
      <c r="BX89" s="71">
        <v>53.033686898767925</v>
      </c>
      <c r="BY89" s="71">
        <v>34.809300405694366</v>
      </c>
      <c r="BZ89" s="72">
        <v>89.82914771804208</v>
      </c>
      <c r="CA89" s="72">
        <v>86.605439141254493</v>
      </c>
      <c r="CR89" s="72"/>
      <c r="CS89" s="72"/>
      <c r="CT89" s="72"/>
      <c r="CU89" s="72"/>
      <c r="CV89" s="72"/>
    </row>
    <row r="90" spans="1:100" x14ac:dyDescent="0.45">
      <c r="A90" s="42">
        <v>82</v>
      </c>
      <c r="B90" s="40">
        <v>9919</v>
      </c>
      <c r="C90" s="40">
        <v>181</v>
      </c>
      <c r="D90" s="40">
        <v>13976</v>
      </c>
      <c r="E90" s="40">
        <v>427</v>
      </c>
      <c r="F90" s="40"/>
      <c r="G90" s="42">
        <v>82</v>
      </c>
      <c r="H90" s="95">
        <v>23362</v>
      </c>
      <c r="I90" s="95">
        <v>3710</v>
      </c>
      <c r="J90" s="95">
        <v>27853</v>
      </c>
      <c r="K90" s="95">
        <v>4261</v>
      </c>
      <c r="L90" s="40"/>
      <c r="M90" s="42">
        <v>82</v>
      </c>
      <c r="N90" s="88">
        <v>41332</v>
      </c>
      <c r="O90" s="88">
        <v>17296</v>
      </c>
      <c r="P90" s="88">
        <v>41603</v>
      </c>
      <c r="Q90" s="88">
        <v>18307</v>
      </c>
      <c r="R90" s="40">
        <f t="shared" si="7"/>
        <v>-1282</v>
      </c>
      <c r="T90" s="74">
        <v>2053</v>
      </c>
      <c r="U90" s="99">
        <v>4607842</v>
      </c>
      <c r="V90" s="99">
        <v>4468028</v>
      </c>
      <c r="W90" s="99">
        <v>1454305</v>
      </c>
      <c r="X90" s="99">
        <v>1438592</v>
      </c>
      <c r="Y90" s="88">
        <v>11968767</v>
      </c>
      <c r="Z90" s="91">
        <f t="shared" si="9"/>
        <v>50.649720225984851</v>
      </c>
      <c r="AA90" s="40">
        <f t="shared" si="8"/>
        <v>15713</v>
      </c>
      <c r="AD90" s="104">
        <v>2053</v>
      </c>
      <c r="AE90" s="107">
        <v>7884</v>
      </c>
      <c r="AF90" s="107">
        <v>7515</v>
      </c>
      <c r="AG90" s="108">
        <v>46349</v>
      </c>
      <c r="AH90" s="99">
        <v>41778</v>
      </c>
      <c r="AI90" s="88">
        <v>103526</v>
      </c>
      <c r="AJ90" s="84"/>
      <c r="AL90" s="85">
        <v>2053</v>
      </c>
      <c r="AM90" s="107">
        <v>10842</v>
      </c>
      <c r="AN90" s="107">
        <v>10374</v>
      </c>
      <c r="AO90" s="108">
        <v>26305</v>
      </c>
      <c r="AP90" s="99">
        <v>22200</v>
      </c>
      <c r="AQ90" s="88">
        <v>69721</v>
      </c>
      <c r="AR90" s="84"/>
      <c r="AS90" s="84"/>
      <c r="AT90" s="89">
        <v>2053</v>
      </c>
      <c r="AU90" s="92">
        <v>1.7539400000000001</v>
      </c>
      <c r="AV90" s="92">
        <v>1.8283</v>
      </c>
      <c r="AW90" s="92">
        <v>1.76284</v>
      </c>
      <c r="AZ90" s="89">
        <v>2053</v>
      </c>
      <c r="BA90" s="88">
        <v>46186</v>
      </c>
      <c r="BB90" s="88">
        <v>43653</v>
      </c>
      <c r="BC90" s="88">
        <v>17707</v>
      </c>
      <c r="BD90" s="88">
        <v>16735</v>
      </c>
      <c r="BE90" s="88">
        <v>124281</v>
      </c>
      <c r="BF90">
        <f t="shared" si="10"/>
        <v>27.71300520594459</v>
      </c>
      <c r="BH90" s="89">
        <v>2053</v>
      </c>
      <c r="BI90" s="88">
        <v>46136</v>
      </c>
      <c r="BJ90" s="88">
        <v>44647</v>
      </c>
      <c r="BK90" s="88">
        <v>12345</v>
      </c>
      <c r="BL90" s="88">
        <v>12088</v>
      </c>
      <c r="BM90" s="88">
        <v>115216</v>
      </c>
      <c r="BN90" s="118"/>
      <c r="BP90" s="67">
        <v>2053</v>
      </c>
      <c r="BQ90" s="69">
        <v>85.862278187896393</v>
      </c>
      <c r="BR90" s="69">
        <v>23.054923594675099</v>
      </c>
      <c r="BS90" s="69">
        <v>88.160480663944099</v>
      </c>
      <c r="BT90" s="69">
        <v>24.638092284976</v>
      </c>
      <c r="BW90" s="45">
        <v>83</v>
      </c>
      <c r="BX90" s="71">
        <v>50.215040042361622</v>
      </c>
      <c r="BY90" s="71">
        <v>32.054157346071591</v>
      </c>
      <c r="BZ90" s="72">
        <v>88.757917914762515</v>
      </c>
      <c r="CA90" s="72">
        <v>85.260936084491689</v>
      </c>
      <c r="CR90" s="72"/>
      <c r="CS90" s="72"/>
      <c r="CT90" s="72"/>
      <c r="CU90" s="72"/>
      <c r="CV90" s="72"/>
    </row>
    <row r="91" spans="1:100" x14ac:dyDescent="0.45">
      <c r="A91" s="42">
        <v>83</v>
      </c>
      <c r="B91" s="40">
        <v>8673</v>
      </c>
      <c r="C91" s="40">
        <v>112</v>
      </c>
      <c r="D91" s="40">
        <v>12548</v>
      </c>
      <c r="E91" s="40">
        <v>334</v>
      </c>
      <c r="F91" s="40"/>
      <c r="G91" s="42">
        <v>83</v>
      </c>
      <c r="H91" s="95">
        <v>21735</v>
      </c>
      <c r="I91" s="95">
        <v>3240</v>
      </c>
      <c r="J91" s="95">
        <v>26757</v>
      </c>
      <c r="K91" s="95">
        <v>4153</v>
      </c>
      <c r="L91" s="40"/>
      <c r="M91" s="42">
        <v>83</v>
      </c>
      <c r="N91" s="88">
        <v>37034</v>
      </c>
      <c r="O91" s="88">
        <v>16468</v>
      </c>
      <c r="P91" s="88">
        <v>38254</v>
      </c>
      <c r="Q91" s="88">
        <v>17681</v>
      </c>
      <c r="R91" s="40">
        <f t="shared" si="7"/>
        <v>-2433</v>
      </c>
      <c r="T91" s="116">
        <v>2054</v>
      </c>
      <c r="U91" s="117">
        <v>4622496</v>
      </c>
      <c r="V91" s="117">
        <v>4480843</v>
      </c>
      <c r="W91" s="117">
        <v>1461687</v>
      </c>
      <c r="X91" s="117">
        <v>1445740</v>
      </c>
      <c r="Y91" s="88">
        <v>12010766</v>
      </c>
      <c r="Z91" s="91">
        <f t="shared" si="9"/>
        <v>50.656078055304718</v>
      </c>
      <c r="AA91" s="40">
        <f t="shared" si="8"/>
        <v>15947</v>
      </c>
      <c r="AD91" s="104">
        <v>2054</v>
      </c>
      <c r="AE91" s="107">
        <v>7898</v>
      </c>
      <c r="AF91" s="107">
        <v>7533</v>
      </c>
      <c r="AG91" s="108">
        <v>46337</v>
      </c>
      <c r="AH91" s="99">
        <v>41769</v>
      </c>
      <c r="AI91" s="88">
        <v>103537</v>
      </c>
      <c r="AJ91" s="84"/>
      <c r="AL91" s="85">
        <v>2054</v>
      </c>
      <c r="AM91" s="107">
        <v>10873</v>
      </c>
      <c r="AN91" s="107">
        <v>10408</v>
      </c>
      <c r="AO91" s="108">
        <v>26335</v>
      </c>
      <c r="AP91" s="99">
        <v>22267</v>
      </c>
      <c r="AQ91" s="88">
        <v>69883</v>
      </c>
      <c r="AR91" s="84"/>
      <c r="AS91" s="84"/>
      <c r="AT91" s="89">
        <v>2054</v>
      </c>
      <c r="AU91" s="92">
        <v>1.7592399999999999</v>
      </c>
      <c r="AV91" s="92">
        <v>1.82941</v>
      </c>
      <c r="AW91" s="92">
        <v>1.7673300000000001</v>
      </c>
      <c r="AZ91" s="89">
        <v>2054</v>
      </c>
      <c r="BA91" s="88">
        <v>46189</v>
      </c>
      <c r="BB91" s="88">
        <v>43656</v>
      </c>
      <c r="BC91" s="88">
        <v>17701</v>
      </c>
      <c r="BD91" s="88">
        <v>16731</v>
      </c>
      <c r="BE91" s="88">
        <v>124277</v>
      </c>
      <c r="BF91">
        <f t="shared" si="10"/>
        <v>27.705850640102351</v>
      </c>
      <c r="BH91" s="89">
        <v>2054</v>
      </c>
      <c r="BI91" s="88">
        <v>46262</v>
      </c>
      <c r="BJ91" s="88">
        <v>44696</v>
      </c>
      <c r="BK91" s="88">
        <v>12620</v>
      </c>
      <c r="BL91" s="88">
        <v>12354</v>
      </c>
      <c r="BM91" s="88">
        <v>115932</v>
      </c>
      <c r="BN91" s="118"/>
      <c r="BP91" s="67">
        <v>2054</v>
      </c>
      <c r="BQ91" s="69">
        <v>85.977579191934097</v>
      </c>
      <c r="BR91" s="69">
        <v>23.143739036335599</v>
      </c>
      <c r="BS91" s="69">
        <v>88.263674832678205</v>
      </c>
      <c r="BT91" s="69">
        <v>24.722291311988599</v>
      </c>
      <c r="BW91" s="45">
        <v>84</v>
      </c>
      <c r="BX91" s="71">
        <v>47.239598590842824</v>
      </c>
      <c r="BY91" s="71">
        <v>29.246682250965886</v>
      </c>
      <c r="BZ91" s="72">
        <v>87.508582526345663</v>
      </c>
      <c r="CA91" s="72">
        <v>83.685777097192741</v>
      </c>
      <c r="CR91" s="72"/>
      <c r="CS91" s="72"/>
      <c r="CT91" s="72"/>
      <c r="CU91" s="72"/>
      <c r="CV91" s="72"/>
    </row>
    <row r="92" spans="1:100" x14ac:dyDescent="0.45">
      <c r="A92" s="42">
        <v>84</v>
      </c>
      <c r="B92" s="40">
        <v>7477</v>
      </c>
      <c r="C92" s="40">
        <v>107</v>
      </c>
      <c r="D92" s="40">
        <v>10652</v>
      </c>
      <c r="E92" s="40">
        <v>290</v>
      </c>
      <c r="F92" s="40"/>
      <c r="G92" s="42">
        <v>84</v>
      </c>
      <c r="H92" s="95">
        <v>19095</v>
      </c>
      <c r="I92" s="95">
        <v>2785</v>
      </c>
      <c r="J92" s="95">
        <v>24720</v>
      </c>
      <c r="K92" s="95">
        <v>3799</v>
      </c>
      <c r="L92" s="40"/>
      <c r="M92" s="42">
        <v>84</v>
      </c>
      <c r="N92" s="88">
        <v>34773</v>
      </c>
      <c r="O92" s="88">
        <v>15901</v>
      </c>
      <c r="P92" s="88">
        <v>35844</v>
      </c>
      <c r="Q92" s="88">
        <v>17076</v>
      </c>
      <c r="R92" s="91"/>
      <c r="T92" s="74">
        <v>2055</v>
      </c>
      <c r="U92" s="99">
        <v>4637072</v>
      </c>
      <c r="V92" s="99">
        <v>4493634</v>
      </c>
      <c r="W92" s="99">
        <v>1468801</v>
      </c>
      <c r="X92" s="99">
        <v>1452550</v>
      </c>
      <c r="Y92" s="88">
        <v>12052057</v>
      </c>
      <c r="Z92" s="91">
        <f t="shared" si="9"/>
        <v>50.662496866717447</v>
      </c>
      <c r="AA92" s="40">
        <f t="shared" si="8"/>
        <v>16251</v>
      </c>
      <c r="AD92" s="104">
        <v>2055</v>
      </c>
      <c r="AE92" s="107">
        <v>7919</v>
      </c>
      <c r="AF92" s="107">
        <v>7546</v>
      </c>
      <c r="AG92" s="108">
        <v>46349</v>
      </c>
      <c r="AH92" s="99">
        <v>41773</v>
      </c>
      <c r="AI92" s="88">
        <v>103587</v>
      </c>
      <c r="AJ92" s="84"/>
      <c r="AL92" s="85">
        <v>2055</v>
      </c>
      <c r="AM92" s="107">
        <v>10899</v>
      </c>
      <c r="AN92" s="107">
        <v>10430</v>
      </c>
      <c r="AO92" s="108">
        <v>26368</v>
      </c>
      <c r="AP92" s="99">
        <v>22359</v>
      </c>
      <c r="AQ92" s="88">
        <v>70056</v>
      </c>
      <c r="AR92" s="84"/>
      <c r="AS92" s="84"/>
      <c r="AT92" s="89">
        <v>2055</v>
      </c>
      <c r="AU92" s="92">
        <v>1.76464</v>
      </c>
      <c r="AV92" s="92">
        <v>1.8305800000000001</v>
      </c>
      <c r="AW92" s="92">
        <v>1.7719400000000001</v>
      </c>
      <c r="AZ92" s="89">
        <v>2055</v>
      </c>
      <c r="BA92" s="88">
        <v>46226</v>
      </c>
      <c r="BB92" s="88">
        <v>43691</v>
      </c>
      <c r="BC92" s="88">
        <v>17704</v>
      </c>
      <c r="BD92" s="88">
        <v>16733</v>
      </c>
      <c r="BE92" s="88">
        <v>124354</v>
      </c>
      <c r="BF92">
        <f t="shared" si="10"/>
        <v>27.692715956060919</v>
      </c>
      <c r="BH92" s="89">
        <v>2055</v>
      </c>
      <c r="BI92" s="88">
        <v>46374</v>
      </c>
      <c r="BJ92" s="88">
        <v>44749</v>
      </c>
      <c r="BK92" s="88">
        <v>12867</v>
      </c>
      <c r="BL92" s="88">
        <v>12604</v>
      </c>
      <c r="BM92" s="88">
        <v>116594</v>
      </c>
      <c r="BN92" s="118"/>
      <c r="BP92" s="67">
        <v>2055</v>
      </c>
      <c r="BQ92" s="69">
        <v>86.091995747994503</v>
      </c>
      <c r="BR92" s="69">
        <v>23.231875190612499</v>
      </c>
      <c r="BS92" s="69">
        <v>88.365832312651406</v>
      </c>
      <c r="BT92" s="69">
        <v>24.805456217012502</v>
      </c>
      <c r="BW92" s="45">
        <v>85</v>
      </c>
      <c r="BX92" s="71">
        <v>44.032719198074624</v>
      </c>
      <c r="BY92" s="71">
        <v>26.384851316037011</v>
      </c>
      <c r="BZ92" s="72">
        <v>86.03389674665884</v>
      </c>
      <c r="CA92" s="72">
        <v>81.828723955661147</v>
      </c>
      <c r="CR92" s="72"/>
      <c r="CS92" s="72"/>
      <c r="CT92" s="72"/>
      <c r="CU92" s="72"/>
      <c r="CV92" s="72"/>
    </row>
    <row r="93" spans="1:100" x14ac:dyDescent="0.45">
      <c r="A93" s="42">
        <v>85</v>
      </c>
      <c r="B93" s="40">
        <v>6128</v>
      </c>
      <c r="C93" s="40">
        <v>100</v>
      </c>
      <c r="D93" s="40">
        <v>8876</v>
      </c>
      <c r="E93" s="40">
        <v>273</v>
      </c>
      <c r="F93" s="40"/>
      <c r="G93" s="42">
        <v>85</v>
      </c>
      <c r="H93" s="95">
        <v>16494</v>
      </c>
      <c r="I93" s="95">
        <v>2308</v>
      </c>
      <c r="J93" s="95">
        <v>21745</v>
      </c>
      <c r="K93" s="95">
        <v>3477</v>
      </c>
      <c r="L93" s="40"/>
      <c r="M93" s="42">
        <v>85</v>
      </c>
      <c r="N93" s="88">
        <v>32167</v>
      </c>
      <c r="O93" s="88">
        <v>15218</v>
      </c>
      <c r="P93" s="88">
        <v>33246</v>
      </c>
      <c r="Q93" s="88">
        <v>16432</v>
      </c>
      <c r="R93" s="91"/>
      <c r="T93" s="74">
        <v>2056</v>
      </c>
      <c r="U93" s="99">
        <v>4651640</v>
      </c>
      <c r="V93" s="99">
        <v>4506427</v>
      </c>
      <c r="W93" s="99">
        <v>1475606</v>
      </c>
      <c r="X93" s="99">
        <v>1459025</v>
      </c>
      <c r="Y93" s="88">
        <v>12092698</v>
      </c>
      <c r="Z93" s="91">
        <f t="shared" si="9"/>
        <v>50.668973954364859</v>
      </c>
      <c r="AA93" s="40">
        <f t="shared" si="8"/>
        <v>16581</v>
      </c>
      <c r="AD93" s="104">
        <v>2056</v>
      </c>
      <c r="AE93" s="107">
        <v>7940</v>
      </c>
      <c r="AF93" s="107">
        <v>7566</v>
      </c>
      <c r="AG93" s="108">
        <v>46325</v>
      </c>
      <c r="AH93" s="99">
        <v>41776</v>
      </c>
      <c r="AI93" s="88">
        <v>103607</v>
      </c>
      <c r="AJ93" s="84"/>
      <c r="AL93" s="85">
        <v>2056</v>
      </c>
      <c r="AM93" s="107">
        <v>10922</v>
      </c>
      <c r="AN93" s="107">
        <v>10460</v>
      </c>
      <c r="AO93" s="108">
        <v>26408</v>
      </c>
      <c r="AP93" s="99">
        <v>22429</v>
      </c>
      <c r="AQ93" s="88">
        <v>70219</v>
      </c>
      <c r="AR93" s="84"/>
      <c r="AS93" s="84"/>
      <c r="AT93" s="89">
        <v>2056</v>
      </c>
      <c r="AU93" s="92">
        <v>1.77</v>
      </c>
      <c r="AV93" s="92">
        <v>1.8317600000000001</v>
      </c>
      <c r="AW93" s="92">
        <v>1.7765899999999999</v>
      </c>
      <c r="AZ93" s="89">
        <v>2056</v>
      </c>
      <c r="BA93" s="88">
        <v>46304</v>
      </c>
      <c r="BB93" s="88">
        <v>43765</v>
      </c>
      <c r="BC93" s="88">
        <v>17716</v>
      </c>
      <c r="BD93" s="88">
        <v>16745</v>
      </c>
      <c r="BE93" s="88">
        <v>124530</v>
      </c>
      <c r="BF93">
        <f t="shared" si="10"/>
        <v>27.672849915682967</v>
      </c>
      <c r="BH93" s="89">
        <v>2056</v>
      </c>
      <c r="BI93" s="88">
        <v>46471</v>
      </c>
      <c r="BJ93" s="88">
        <v>44822</v>
      </c>
      <c r="BK93" s="88">
        <v>13112</v>
      </c>
      <c r="BL93" s="88">
        <v>12872</v>
      </c>
      <c r="BM93" s="88">
        <v>117277</v>
      </c>
      <c r="BN93" s="118"/>
      <c r="BP93" s="67">
        <v>2056</v>
      </c>
      <c r="BQ93" s="69">
        <v>86.205443043382701</v>
      </c>
      <c r="BR93" s="69">
        <v>23.319318531213401</v>
      </c>
      <c r="BS93" s="69">
        <v>88.467055533119193</v>
      </c>
      <c r="BT93" s="69">
        <v>24.887741585293501</v>
      </c>
      <c r="BW93" s="45">
        <v>86</v>
      </c>
      <c r="BX93" s="71">
        <v>40.61430334041281</v>
      </c>
      <c r="BY93" s="71">
        <v>23.510623708989574</v>
      </c>
      <c r="BZ93" s="72">
        <v>84.277664321824687</v>
      </c>
      <c r="CA93" s="72">
        <v>79.636590741874713</v>
      </c>
      <c r="CR93" s="72"/>
      <c r="CS93" s="72"/>
      <c r="CT93" s="72"/>
      <c r="CU93" s="72"/>
      <c r="CV93" s="72"/>
    </row>
    <row r="94" spans="1:100" x14ac:dyDescent="0.45">
      <c r="A94" s="42">
        <v>86</v>
      </c>
      <c r="B94" s="40">
        <v>5074</v>
      </c>
      <c r="C94" s="40">
        <v>85</v>
      </c>
      <c r="D94" s="40">
        <v>7470</v>
      </c>
      <c r="E94" s="40">
        <v>179</v>
      </c>
      <c r="F94" s="40"/>
      <c r="G94" s="42">
        <v>86</v>
      </c>
      <c r="H94" s="95">
        <v>14489</v>
      </c>
      <c r="I94" s="95">
        <v>1929</v>
      </c>
      <c r="J94" s="95">
        <v>19951</v>
      </c>
      <c r="K94" s="95">
        <v>3147</v>
      </c>
      <c r="L94" s="40"/>
      <c r="M94" s="42">
        <v>86</v>
      </c>
      <c r="N94" s="88">
        <v>28897</v>
      </c>
      <c r="O94" s="88">
        <v>14155</v>
      </c>
      <c r="P94" s="88">
        <v>30351</v>
      </c>
      <c r="Q94" s="88">
        <v>15459</v>
      </c>
      <c r="R94" s="91"/>
      <c r="T94" s="74">
        <v>2057</v>
      </c>
      <c r="U94" s="99">
        <v>4666282</v>
      </c>
      <c r="V94" s="99">
        <v>4519294</v>
      </c>
      <c r="W94" s="99">
        <v>1482128</v>
      </c>
      <c r="X94" s="99">
        <v>1465163</v>
      </c>
      <c r="Y94" s="88">
        <v>12132867</v>
      </c>
      <c r="Z94" s="91">
        <f t="shared" si="9"/>
        <v>50.675656462730537</v>
      </c>
      <c r="AA94" s="40">
        <f t="shared" si="8"/>
        <v>16965</v>
      </c>
      <c r="AD94" s="104">
        <v>2057</v>
      </c>
      <c r="AE94" s="107">
        <v>7957</v>
      </c>
      <c r="AF94" s="107">
        <v>7578</v>
      </c>
      <c r="AG94" s="108">
        <v>46344</v>
      </c>
      <c r="AH94" s="99">
        <v>41773</v>
      </c>
      <c r="AI94" s="88">
        <v>103652</v>
      </c>
      <c r="AJ94" s="84"/>
      <c r="AL94" s="85">
        <v>2057</v>
      </c>
      <c r="AM94" s="107">
        <v>10958</v>
      </c>
      <c r="AN94" s="107">
        <v>10493</v>
      </c>
      <c r="AO94" s="108">
        <v>26453</v>
      </c>
      <c r="AP94" s="99">
        <v>22510</v>
      </c>
      <c r="AQ94" s="88">
        <v>70414</v>
      </c>
      <c r="AR94" s="84"/>
      <c r="AS94" s="84"/>
      <c r="AT94" s="89">
        <v>2057</v>
      </c>
      <c r="AU94" s="92">
        <v>1.77522</v>
      </c>
      <c r="AV94" s="92">
        <v>1.83294</v>
      </c>
      <c r="AW94" s="92">
        <v>1.7812300000000001</v>
      </c>
      <c r="AZ94" s="89">
        <v>2057</v>
      </c>
      <c r="BA94" s="88">
        <v>46435</v>
      </c>
      <c r="BB94" s="88">
        <v>43888</v>
      </c>
      <c r="BC94" s="88">
        <v>17738</v>
      </c>
      <c r="BD94" s="88">
        <v>16765</v>
      </c>
      <c r="BE94" s="88">
        <v>124826</v>
      </c>
      <c r="BF94">
        <f t="shared" si="10"/>
        <v>27.640876099530548</v>
      </c>
      <c r="BH94" s="89">
        <v>2057</v>
      </c>
      <c r="BI94" s="88">
        <v>46530</v>
      </c>
      <c r="BJ94" s="88">
        <v>44871</v>
      </c>
      <c r="BK94" s="88">
        <v>13369</v>
      </c>
      <c r="BL94" s="88">
        <v>13125</v>
      </c>
      <c r="BM94" s="88">
        <v>117895</v>
      </c>
      <c r="BN94" s="118"/>
      <c r="BP94" s="67">
        <v>2057</v>
      </c>
      <c r="BQ94" s="69">
        <v>86.317956201430405</v>
      </c>
      <c r="BR94" s="69">
        <v>23.406091972905301</v>
      </c>
      <c r="BS94" s="69">
        <v>88.567314925013207</v>
      </c>
      <c r="BT94" s="69">
        <v>24.969244011575999</v>
      </c>
      <c r="BW94" s="45">
        <v>87</v>
      </c>
      <c r="BX94" s="71">
        <v>37.080662763345273</v>
      </c>
      <c r="BY94" s="71">
        <v>20.667316657871069</v>
      </c>
      <c r="BZ94" s="72">
        <v>82.195791456787489</v>
      </c>
      <c r="CA94" s="72">
        <v>77.055581492578582</v>
      </c>
      <c r="CR94" s="72"/>
      <c r="CS94" s="72"/>
      <c r="CT94" s="72"/>
      <c r="CU94" s="72"/>
      <c r="CV94" s="72"/>
    </row>
    <row r="95" spans="1:100" x14ac:dyDescent="0.45">
      <c r="A95" s="42">
        <v>87</v>
      </c>
      <c r="B95" s="40">
        <v>3733</v>
      </c>
      <c r="C95" s="40">
        <v>58</v>
      </c>
      <c r="D95" s="40">
        <v>5778</v>
      </c>
      <c r="E95" s="40">
        <v>133</v>
      </c>
      <c r="F95" s="40"/>
      <c r="G95" s="42">
        <v>87</v>
      </c>
      <c r="H95" s="95">
        <v>12096</v>
      </c>
      <c r="I95" s="95">
        <v>1630</v>
      </c>
      <c r="J95" s="95">
        <v>17283</v>
      </c>
      <c r="K95" s="95">
        <v>2801</v>
      </c>
      <c r="L95" s="40"/>
      <c r="M95" s="42">
        <v>87</v>
      </c>
      <c r="N95" s="88">
        <v>26426</v>
      </c>
      <c r="O95" s="88">
        <v>12789</v>
      </c>
      <c r="P95" s="88">
        <v>28058</v>
      </c>
      <c r="Q95" s="88">
        <v>14547</v>
      </c>
      <c r="R95" s="91"/>
      <c r="T95" s="74">
        <v>2058</v>
      </c>
      <c r="U95" s="99">
        <v>4681137</v>
      </c>
      <c r="V95" s="99">
        <v>4532336</v>
      </c>
      <c r="W95" s="99">
        <v>1488386</v>
      </c>
      <c r="X95" s="99">
        <v>1470940</v>
      </c>
      <c r="Y95" s="88">
        <v>12172799</v>
      </c>
      <c r="Z95" s="91">
        <f t="shared" si="9"/>
        <v>50.682862667821915</v>
      </c>
      <c r="AA95" s="40">
        <f t="shared" si="8"/>
        <v>17446</v>
      </c>
      <c r="AD95" s="104">
        <v>2058</v>
      </c>
      <c r="AE95" s="107">
        <v>7979</v>
      </c>
      <c r="AF95" s="107">
        <v>7611</v>
      </c>
      <c r="AG95" s="108">
        <v>46347</v>
      </c>
      <c r="AH95" s="99">
        <v>41776</v>
      </c>
      <c r="AI95" s="88">
        <v>103713</v>
      </c>
      <c r="AJ95" s="84"/>
      <c r="AL95" s="85">
        <v>2058</v>
      </c>
      <c r="AM95" s="107">
        <v>10976</v>
      </c>
      <c r="AN95" s="107">
        <v>10516</v>
      </c>
      <c r="AO95" s="108">
        <v>26486</v>
      </c>
      <c r="AP95" s="99">
        <v>22594</v>
      </c>
      <c r="AQ95" s="88">
        <v>70572</v>
      </c>
      <c r="AR95" s="84"/>
      <c r="AS95" s="84"/>
      <c r="AT95" s="89">
        <v>2058</v>
      </c>
      <c r="AU95" s="92">
        <v>1.7802100000000001</v>
      </c>
      <c r="AV95" s="92">
        <v>1.8341000000000001</v>
      </c>
      <c r="AW95" s="92">
        <v>1.7858000000000001</v>
      </c>
      <c r="AZ95" s="89">
        <v>2058</v>
      </c>
      <c r="BA95" s="88">
        <v>46623</v>
      </c>
      <c r="BB95" s="88">
        <v>44065</v>
      </c>
      <c r="BC95" s="88">
        <v>17759</v>
      </c>
      <c r="BD95" s="88">
        <v>16785</v>
      </c>
      <c r="BE95" s="88">
        <v>125232</v>
      </c>
      <c r="BF95">
        <f t="shared" si="10"/>
        <v>27.584004088411906</v>
      </c>
      <c r="BH95" s="89">
        <v>2058</v>
      </c>
      <c r="BI95" s="88">
        <v>46530</v>
      </c>
      <c r="BJ95" s="88">
        <v>44903</v>
      </c>
      <c r="BK95" s="88">
        <v>13603</v>
      </c>
      <c r="BL95" s="88">
        <v>13405</v>
      </c>
      <c r="BM95" s="88">
        <v>118441</v>
      </c>
      <c r="BN95" s="118"/>
      <c r="BP95" s="67">
        <v>2058</v>
      </c>
      <c r="BQ95" s="69">
        <v>86.429607897195396</v>
      </c>
      <c r="BR95" s="69">
        <v>23.492351448296901</v>
      </c>
      <c r="BS95" s="69">
        <v>88.6667496079681</v>
      </c>
      <c r="BT95" s="69">
        <v>25.050206569915701</v>
      </c>
      <c r="BW95" s="45">
        <v>88</v>
      </c>
      <c r="BX95" s="71">
        <v>33.393473448830001</v>
      </c>
      <c r="BY95" s="71">
        <v>17.918262349255752</v>
      </c>
      <c r="BZ95" s="72">
        <v>79.715826330568504</v>
      </c>
      <c r="CA95" s="72">
        <v>74.020463987822964</v>
      </c>
      <c r="CR95" s="72"/>
      <c r="CS95" s="72"/>
      <c r="CT95" s="72"/>
      <c r="CU95" s="72"/>
      <c r="CV95" s="72"/>
    </row>
    <row r="96" spans="1:100" x14ac:dyDescent="0.45">
      <c r="A96" s="42">
        <v>88</v>
      </c>
      <c r="B96" s="40">
        <v>2979</v>
      </c>
      <c r="C96" s="40">
        <v>49</v>
      </c>
      <c r="D96" s="40">
        <v>4517</v>
      </c>
      <c r="E96" s="40">
        <v>114</v>
      </c>
      <c r="F96" s="40"/>
      <c r="G96" s="42">
        <v>88</v>
      </c>
      <c r="H96" s="95">
        <v>10041</v>
      </c>
      <c r="I96" s="95">
        <v>1239</v>
      </c>
      <c r="J96" s="95">
        <v>15457</v>
      </c>
      <c r="K96" s="95">
        <v>2523</v>
      </c>
      <c r="L96" s="40"/>
      <c r="M96" s="42">
        <v>88</v>
      </c>
      <c r="N96" s="88">
        <v>24536</v>
      </c>
      <c r="O96" s="88">
        <v>11706</v>
      </c>
      <c r="P96" s="88">
        <v>26728</v>
      </c>
      <c r="Q96" s="88">
        <v>13267</v>
      </c>
      <c r="R96" s="40"/>
      <c r="T96" s="74">
        <v>2059</v>
      </c>
      <c r="U96" s="99">
        <v>4696294</v>
      </c>
      <c r="V96" s="99">
        <v>4545627</v>
      </c>
      <c r="W96" s="99">
        <v>1494373</v>
      </c>
      <c r="X96" s="99">
        <v>1476396</v>
      </c>
      <c r="Y96" s="88">
        <v>12212690</v>
      </c>
      <c r="Z96" s="91">
        <f t="shared" si="9"/>
        <v>50.690445757650451</v>
      </c>
      <c r="AA96" s="40">
        <f t="shared" si="8"/>
        <v>17977</v>
      </c>
      <c r="AD96" s="104">
        <v>2059</v>
      </c>
      <c r="AE96" s="107">
        <v>7990</v>
      </c>
      <c r="AF96" s="107">
        <v>7615</v>
      </c>
      <c r="AG96" s="108">
        <v>46345</v>
      </c>
      <c r="AH96" s="99">
        <v>41784</v>
      </c>
      <c r="AI96" s="88">
        <v>103734</v>
      </c>
      <c r="AJ96" s="84"/>
      <c r="AL96" s="85">
        <v>2059</v>
      </c>
      <c r="AM96" s="107">
        <v>11009</v>
      </c>
      <c r="AN96" s="107">
        <v>10551</v>
      </c>
      <c r="AO96" s="108">
        <v>26515</v>
      </c>
      <c r="AP96" s="99">
        <v>22675</v>
      </c>
      <c r="AQ96" s="88">
        <v>70750</v>
      </c>
      <c r="AR96" s="84"/>
      <c r="AS96" s="84"/>
      <c r="AT96" s="89">
        <v>2059</v>
      </c>
      <c r="AU96" s="92">
        <v>1.7848900000000001</v>
      </c>
      <c r="AV96" s="92">
        <v>1.8351999999999999</v>
      </c>
      <c r="AW96" s="92">
        <v>1.7902100000000001</v>
      </c>
      <c r="AZ96" s="89">
        <v>2059</v>
      </c>
      <c r="BA96" s="88">
        <v>46864</v>
      </c>
      <c r="BB96" s="88">
        <v>44293</v>
      </c>
      <c r="BC96" s="88">
        <v>17793</v>
      </c>
      <c r="BD96" s="88">
        <v>16817</v>
      </c>
      <c r="BE96" s="88">
        <v>125767</v>
      </c>
      <c r="BF96">
        <f t="shared" si="10"/>
        <v>27.519142541366175</v>
      </c>
      <c r="BH96" s="89">
        <v>2059</v>
      </c>
      <c r="BI96" s="88">
        <v>46481</v>
      </c>
      <c r="BJ96" s="88">
        <v>44883</v>
      </c>
      <c r="BK96" s="88">
        <v>13843</v>
      </c>
      <c r="BL96" s="88">
        <v>13653</v>
      </c>
      <c r="BM96" s="88">
        <v>118860</v>
      </c>
      <c r="BN96" s="118"/>
      <c r="BP96" s="67">
        <v>2059</v>
      </c>
      <c r="BQ96" s="69">
        <v>86.540398817400799</v>
      </c>
      <c r="BR96" s="69">
        <v>23.578266588437302</v>
      </c>
      <c r="BS96" s="69">
        <v>88.765460679060794</v>
      </c>
      <c r="BT96" s="69">
        <v>25.130799033183902</v>
      </c>
      <c r="BW96" s="45">
        <v>89</v>
      </c>
      <c r="BX96" s="71">
        <v>29.560835741735662</v>
      </c>
      <c r="BY96" s="71">
        <v>15.215029966106062</v>
      </c>
      <c r="BZ96" s="72">
        <v>76.761194658803646</v>
      </c>
      <c r="CA96" s="72">
        <v>70.483368812361959</v>
      </c>
      <c r="CR96" s="72"/>
      <c r="CS96" s="72"/>
      <c r="CT96" s="72"/>
      <c r="CU96" s="72"/>
      <c r="CV96" s="72"/>
    </row>
    <row r="97" spans="1:100" x14ac:dyDescent="0.45">
      <c r="A97" s="42">
        <v>89</v>
      </c>
      <c r="B97" s="40">
        <v>2250</v>
      </c>
      <c r="C97" s="40">
        <v>40</v>
      </c>
      <c r="D97" s="40">
        <v>3557</v>
      </c>
      <c r="E97" s="40">
        <v>101</v>
      </c>
      <c r="F97" s="40"/>
      <c r="G97" s="42">
        <v>89</v>
      </c>
      <c r="H97" s="95">
        <v>8567</v>
      </c>
      <c r="I97" s="95">
        <v>983</v>
      </c>
      <c r="J97" s="95">
        <v>13789</v>
      </c>
      <c r="K97" s="95">
        <v>2004</v>
      </c>
      <c r="L97" s="40"/>
      <c r="M97" s="42">
        <v>89</v>
      </c>
      <c r="N97" s="88">
        <v>22328</v>
      </c>
      <c r="O97" s="88">
        <v>9938</v>
      </c>
      <c r="P97" s="88">
        <v>25154</v>
      </c>
      <c r="Q97" s="88">
        <v>11784</v>
      </c>
      <c r="R97" s="40"/>
      <c r="T97" s="74">
        <v>2060</v>
      </c>
      <c r="U97" s="99">
        <v>4711861</v>
      </c>
      <c r="V97" s="99">
        <v>4559260</v>
      </c>
      <c r="W97" s="99">
        <v>1500052</v>
      </c>
      <c r="X97" s="99">
        <v>1481504</v>
      </c>
      <c r="Y97" s="88">
        <v>12252677</v>
      </c>
      <c r="Z97" s="91">
        <f t="shared" si="9"/>
        <v>50.698414721941987</v>
      </c>
      <c r="AA97" s="40">
        <f t="shared" si="8"/>
        <v>18548</v>
      </c>
      <c r="AD97" s="104">
        <v>2060</v>
      </c>
      <c r="AE97" s="107">
        <v>8012</v>
      </c>
      <c r="AF97" s="107">
        <v>7640</v>
      </c>
      <c r="AG97" s="108">
        <v>46326</v>
      </c>
      <c r="AH97" s="99">
        <v>41774</v>
      </c>
      <c r="AI97" s="88">
        <v>103752</v>
      </c>
      <c r="AJ97" s="84"/>
      <c r="AL97" s="85">
        <v>2060</v>
      </c>
      <c r="AM97" s="107">
        <v>11022</v>
      </c>
      <c r="AN97" s="107">
        <v>10579</v>
      </c>
      <c r="AO97" s="108">
        <v>26538</v>
      </c>
      <c r="AP97" s="99">
        <v>22721</v>
      </c>
      <c r="AQ97" s="88">
        <v>70860</v>
      </c>
      <c r="AR97" s="84"/>
      <c r="AS97" s="84"/>
      <c r="AT97" s="89">
        <v>2060</v>
      </c>
      <c r="AU97" s="92">
        <v>1.7891600000000001</v>
      </c>
      <c r="AV97" s="92">
        <v>1.83622</v>
      </c>
      <c r="AW97" s="92">
        <v>1.7943</v>
      </c>
      <c r="AZ97" s="89">
        <v>2060</v>
      </c>
      <c r="BA97" s="88">
        <v>47134</v>
      </c>
      <c r="BB97" s="88">
        <v>44548</v>
      </c>
      <c r="BC97" s="88">
        <v>17823</v>
      </c>
      <c r="BD97" s="88">
        <v>16845</v>
      </c>
      <c r="BE97" s="88">
        <v>126350</v>
      </c>
      <c r="BF97">
        <f t="shared" si="10"/>
        <v>27.438068856351407</v>
      </c>
      <c r="BH97" s="89">
        <v>2060</v>
      </c>
      <c r="BI97" s="88">
        <v>46380</v>
      </c>
      <c r="BJ97" s="88">
        <v>44821</v>
      </c>
      <c r="BK97" s="88">
        <v>14109</v>
      </c>
      <c r="BL97" s="88">
        <v>13945</v>
      </c>
      <c r="BM97" s="88">
        <v>119255</v>
      </c>
      <c r="BN97" s="118"/>
      <c r="BP97" s="67">
        <v>2060</v>
      </c>
      <c r="BQ97" s="69">
        <v>86.650412684575997</v>
      </c>
      <c r="BR97" s="69">
        <v>23.663835874731799</v>
      </c>
      <c r="BS97" s="69">
        <v>88.863460881563199</v>
      </c>
      <c r="BT97" s="69">
        <v>25.211145460120601</v>
      </c>
      <c r="BW97" s="45">
        <v>90</v>
      </c>
      <c r="BX97" s="71">
        <v>25.785546830422028</v>
      </c>
      <c r="BY97" s="71">
        <v>12.667605731990536</v>
      </c>
      <c r="BZ97" s="72">
        <v>73.252238338997472</v>
      </c>
      <c r="CA97" s="72">
        <v>66.366761668428964</v>
      </c>
      <c r="CR97" s="72"/>
      <c r="CS97" s="72"/>
      <c r="CT97" s="72"/>
      <c r="CU97" s="72"/>
      <c r="CV97" s="72"/>
    </row>
    <row r="98" spans="1:100" x14ac:dyDescent="0.45">
      <c r="A98" s="42">
        <v>90</v>
      </c>
      <c r="B98" s="40">
        <v>1738</v>
      </c>
      <c r="C98" s="40">
        <v>25</v>
      </c>
      <c r="D98" s="40">
        <v>2798</v>
      </c>
      <c r="E98" s="40">
        <v>57</v>
      </c>
      <c r="F98" s="40"/>
      <c r="G98" s="42">
        <v>90</v>
      </c>
      <c r="H98" s="95">
        <v>7201</v>
      </c>
      <c r="I98" s="95">
        <v>796</v>
      </c>
      <c r="J98" s="95">
        <v>12526</v>
      </c>
      <c r="K98" s="95">
        <v>1790</v>
      </c>
      <c r="L98" s="40"/>
      <c r="M98" s="42">
        <v>90</v>
      </c>
      <c r="N98" s="88">
        <v>20572</v>
      </c>
      <c r="O98" s="88">
        <v>9015</v>
      </c>
      <c r="P98" s="88">
        <v>23593</v>
      </c>
      <c r="Q98" s="88">
        <v>11060</v>
      </c>
      <c r="R98" s="40"/>
      <c r="T98" s="74">
        <v>2061</v>
      </c>
      <c r="U98" s="99">
        <v>4727919</v>
      </c>
      <c r="V98" s="99">
        <v>4573298</v>
      </c>
      <c r="W98" s="99">
        <v>1505438</v>
      </c>
      <c r="X98" s="99">
        <v>1486269</v>
      </c>
      <c r="Y98" s="88">
        <v>12292924</v>
      </c>
      <c r="Z98" s="91">
        <f t="shared" si="9"/>
        <v>50.706870066064027</v>
      </c>
      <c r="AA98" s="40">
        <f t="shared" si="8"/>
        <v>19169</v>
      </c>
      <c r="AD98" s="104">
        <v>2061</v>
      </c>
      <c r="AE98" s="107">
        <v>8034</v>
      </c>
      <c r="AF98" s="107">
        <v>7659</v>
      </c>
      <c r="AG98" s="108">
        <v>46333</v>
      </c>
      <c r="AH98" s="99">
        <v>41779</v>
      </c>
      <c r="AI98" s="88">
        <v>103805</v>
      </c>
      <c r="AJ98" s="84"/>
      <c r="AL98" s="85">
        <v>2061</v>
      </c>
      <c r="AM98" s="107">
        <v>11070</v>
      </c>
      <c r="AN98" s="107">
        <v>10622</v>
      </c>
      <c r="AO98" s="108">
        <v>26594</v>
      </c>
      <c r="AP98" s="99">
        <v>22811</v>
      </c>
      <c r="AQ98" s="88">
        <v>71097</v>
      </c>
      <c r="AR98" s="84"/>
      <c r="AS98" s="84"/>
      <c r="AT98" s="89">
        <v>2061</v>
      </c>
      <c r="AU98" s="92">
        <v>1.79298</v>
      </c>
      <c r="AV98" s="92">
        <v>1.8371500000000001</v>
      </c>
      <c r="AW98" s="92">
        <v>1.7980700000000001</v>
      </c>
      <c r="AZ98" s="89">
        <v>2061</v>
      </c>
      <c r="BA98" s="88">
        <v>47434</v>
      </c>
      <c r="BB98" s="88">
        <v>44833</v>
      </c>
      <c r="BC98" s="88">
        <v>17857</v>
      </c>
      <c r="BD98" s="88">
        <v>16877</v>
      </c>
      <c r="BE98" s="88">
        <v>127001</v>
      </c>
      <c r="BF98">
        <f t="shared" si="10"/>
        <v>27.349390949677559</v>
      </c>
      <c r="BH98" s="89">
        <v>2061</v>
      </c>
      <c r="BI98" s="88">
        <v>46197</v>
      </c>
      <c r="BJ98" s="88">
        <v>44709</v>
      </c>
      <c r="BK98" s="88">
        <v>14353</v>
      </c>
      <c r="BL98" s="88">
        <v>14203</v>
      </c>
      <c r="BM98" s="88">
        <v>119462</v>
      </c>
      <c r="BN98" s="118"/>
      <c r="BP98" s="70">
        <v>2061</v>
      </c>
      <c r="BQ98" s="69">
        <v>86.759608231020493</v>
      </c>
      <c r="BR98" s="69">
        <v>23.749000235607902</v>
      </c>
      <c r="BS98" s="69">
        <v>88.960739233061005</v>
      </c>
      <c r="BT98" s="69">
        <v>25.291272384497699</v>
      </c>
      <c r="BW98" s="45">
        <v>91</v>
      </c>
      <c r="BX98" s="71">
        <v>22.228570589403304</v>
      </c>
      <c r="BY98" s="71">
        <v>10.388778676156376</v>
      </c>
      <c r="BZ98" s="72">
        <v>69.141016739004726</v>
      </c>
      <c r="CA98" s="72">
        <v>61.63653242005968</v>
      </c>
      <c r="CR98" s="72"/>
      <c r="CS98" s="72"/>
      <c r="CT98" s="72"/>
      <c r="CU98" s="72"/>
      <c r="CV98" s="72"/>
    </row>
    <row r="99" spans="1:100" x14ac:dyDescent="0.45">
      <c r="A99" s="42">
        <v>91</v>
      </c>
      <c r="B99" s="40">
        <v>1338</v>
      </c>
      <c r="C99" s="40">
        <v>14</v>
      </c>
      <c r="D99" s="40">
        <v>2190</v>
      </c>
      <c r="E99" s="40">
        <v>50</v>
      </c>
      <c r="F99" s="40"/>
      <c r="G99" s="42">
        <v>91</v>
      </c>
      <c r="H99" s="95">
        <v>5756</v>
      </c>
      <c r="I99" s="95">
        <v>682</v>
      </c>
      <c r="J99" s="95">
        <v>10754</v>
      </c>
      <c r="K99" s="95">
        <v>1559</v>
      </c>
      <c r="L99" s="40"/>
      <c r="M99" s="42">
        <v>91</v>
      </c>
      <c r="N99" s="88">
        <v>17800</v>
      </c>
      <c r="O99" s="88">
        <v>7374</v>
      </c>
      <c r="P99" s="88">
        <v>21122</v>
      </c>
      <c r="Q99" s="88">
        <v>9225</v>
      </c>
      <c r="R99" s="40"/>
      <c r="T99" s="74">
        <v>2062</v>
      </c>
      <c r="U99" s="99">
        <v>4744527</v>
      </c>
      <c r="V99" s="99">
        <v>4587810</v>
      </c>
      <c r="W99" s="99">
        <v>1510571</v>
      </c>
      <c r="X99" s="99">
        <v>1490713</v>
      </c>
      <c r="Y99" s="88">
        <v>12333621</v>
      </c>
      <c r="Z99" s="91">
        <f t="shared" si="9"/>
        <v>50.715827898392533</v>
      </c>
      <c r="AA99" s="40">
        <f t="shared" si="8"/>
        <v>19858</v>
      </c>
      <c r="AD99" s="104">
        <v>2062</v>
      </c>
      <c r="AE99" s="107">
        <v>8057</v>
      </c>
      <c r="AF99" s="107">
        <v>7675</v>
      </c>
      <c r="AG99" s="108">
        <v>46348</v>
      </c>
      <c r="AH99" s="99">
        <v>41785</v>
      </c>
      <c r="AI99" s="88">
        <v>103865</v>
      </c>
      <c r="AJ99" s="84"/>
      <c r="AL99" s="85">
        <v>2062</v>
      </c>
      <c r="AM99" s="107">
        <v>11094</v>
      </c>
      <c r="AN99" s="107">
        <v>10656</v>
      </c>
      <c r="AO99" s="108">
        <v>26607</v>
      </c>
      <c r="AP99" s="99">
        <v>22875</v>
      </c>
      <c r="AQ99" s="88">
        <v>71232</v>
      </c>
      <c r="AR99" s="84"/>
      <c r="AS99" s="84"/>
      <c r="AT99" s="89">
        <v>2062</v>
      </c>
      <c r="AU99" s="92">
        <v>1.7963499999999999</v>
      </c>
      <c r="AV99" s="92">
        <v>1.8379799999999999</v>
      </c>
      <c r="AW99" s="92">
        <v>1.8014399999999999</v>
      </c>
      <c r="AZ99" s="89">
        <v>2062</v>
      </c>
      <c r="BA99" s="88">
        <v>47742</v>
      </c>
      <c r="BB99" s="88">
        <v>45124</v>
      </c>
      <c r="BC99" s="88">
        <v>17892</v>
      </c>
      <c r="BD99" s="88">
        <v>16911</v>
      </c>
      <c r="BE99" s="88">
        <v>127669</v>
      </c>
      <c r="BF99">
        <f t="shared" si="10"/>
        <v>27.260337278430942</v>
      </c>
      <c r="BH99" s="89">
        <v>2062</v>
      </c>
      <c r="BI99" s="88">
        <v>45990</v>
      </c>
      <c r="BJ99" s="88">
        <v>44541</v>
      </c>
      <c r="BK99" s="88">
        <v>14608</v>
      </c>
      <c r="BL99" s="88">
        <v>14466</v>
      </c>
      <c r="BM99" s="88">
        <v>119605</v>
      </c>
      <c r="BN99" s="118"/>
      <c r="BP99" s="70">
        <v>2062</v>
      </c>
      <c r="BQ99" s="69">
        <v>86.867976831227594</v>
      </c>
      <c r="BR99" s="69">
        <v>23.833709024897299</v>
      </c>
      <c r="BS99" s="69">
        <v>89.057273718392494</v>
      </c>
      <c r="BT99" s="69">
        <v>25.371094835389801</v>
      </c>
      <c r="BW99" s="45">
        <v>92</v>
      </c>
      <c r="BX99" s="71">
        <v>18.749034283117172</v>
      </c>
      <c r="BY99" s="71">
        <v>8.2903706807894348</v>
      </c>
      <c r="BZ99" s="72">
        <v>64.397369978942947</v>
      </c>
      <c r="CA99" s="72">
        <v>56.293105903275674</v>
      </c>
      <c r="CR99" s="72"/>
      <c r="CS99" s="72"/>
      <c r="CT99" s="72"/>
      <c r="CU99" s="72"/>
      <c r="CV99" s="72"/>
    </row>
    <row r="100" spans="1:100" x14ac:dyDescent="0.45">
      <c r="A100" s="42">
        <v>92</v>
      </c>
      <c r="B100" s="40">
        <v>924</v>
      </c>
      <c r="C100" s="40">
        <v>12</v>
      </c>
      <c r="D100" s="40">
        <v>1528</v>
      </c>
      <c r="E100" s="40">
        <v>46</v>
      </c>
      <c r="F100" s="40"/>
      <c r="G100" s="42">
        <v>92</v>
      </c>
      <c r="H100" s="95">
        <v>4508</v>
      </c>
      <c r="I100" s="95">
        <v>531</v>
      </c>
      <c r="J100" s="95">
        <v>9160</v>
      </c>
      <c r="K100" s="95">
        <v>1400</v>
      </c>
      <c r="L100" s="40"/>
      <c r="M100" s="42">
        <v>92</v>
      </c>
      <c r="N100" s="88">
        <v>14689</v>
      </c>
      <c r="O100" s="88">
        <v>6102</v>
      </c>
      <c r="P100" s="88">
        <v>17969</v>
      </c>
      <c r="Q100" s="88">
        <v>8014</v>
      </c>
      <c r="R100" s="40"/>
      <c r="T100" s="74">
        <v>2063</v>
      </c>
      <c r="U100" s="99">
        <v>4761720</v>
      </c>
      <c r="V100" s="99">
        <v>4602849</v>
      </c>
      <c r="W100" s="99">
        <v>1515373</v>
      </c>
      <c r="X100" s="99">
        <v>1494809</v>
      </c>
      <c r="Y100" s="88">
        <v>12374751</v>
      </c>
      <c r="Z100" s="91">
        <f t="shared" si="9"/>
        <v>50.725004486958966</v>
      </c>
      <c r="AA100" s="40">
        <f t="shared" si="8"/>
        <v>20564</v>
      </c>
      <c r="AD100" s="104">
        <v>2063</v>
      </c>
      <c r="AE100" s="107">
        <v>8071</v>
      </c>
      <c r="AF100" s="107">
        <v>7693</v>
      </c>
      <c r="AG100" s="108">
        <v>46334</v>
      </c>
      <c r="AH100" s="99">
        <v>41777</v>
      </c>
      <c r="AI100" s="88">
        <v>103875</v>
      </c>
      <c r="AJ100" s="84"/>
      <c r="AL100" s="85">
        <v>2063</v>
      </c>
      <c r="AM100" s="107">
        <v>11140</v>
      </c>
      <c r="AN100" s="107">
        <v>10709</v>
      </c>
      <c r="AO100" s="108">
        <v>26647</v>
      </c>
      <c r="AP100" s="99">
        <v>22941</v>
      </c>
      <c r="AQ100" s="88">
        <v>71437</v>
      </c>
      <c r="AR100" s="84"/>
      <c r="AS100" s="84"/>
      <c r="AT100" s="89">
        <v>2063</v>
      </c>
      <c r="AU100" s="92">
        <v>1.7991999999999999</v>
      </c>
      <c r="AV100" s="92">
        <v>1.8386899999999999</v>
      </c>
      <c r="AW100" s="92">
        <v>1.8044199999999999</v>
      </c>
      <c r="AZ100" s="89">
        <v>2063</v>
      </c>
      <c r="BA100" s="88">
        <v>48062</v>
      </c>
      <c r="BB100" s="88">
        <v>45425</v>
      </c>
      <c r="BC100" s="88">
        <v>17927</v>
      </c>
      <c r="BD100" s="88">
        <v>16944</v>
      </c>
      <c r="BE100" s="88">
        <v>128358</v>
      </c>
      <c r="BF100">
        <f t="shared" si="10"/>
        <v>27.166986085791301</v>
      </c>
      <c r="BH100" s="89">
        <v>2063</v>
      </c>
      <c r="BI100" s="88">
        <v>45727</v>
      </c>
      <c r="BJ100" s="88">
        <v>44314</v>
      </c>
      <c r="BK100" s="88">
        <v>14885</v>
      </c>
      <c r="BL100" s="88">
        <v>14740</v>
      </c>
      <c r="BM100" s="88">
        <v>119666</v>
      </c>
      <c r="BN100" s="118"/>
      <c r="BP100" s="70">
        <v>2063</v>
      </c>
      <c r="BQ100" s="69">
        <v>86.975565646918596</v>
      </c>
      <c r="BR100" s="69">
        <v>23.918124557221301</v>
      </c>
      <c r="BS100" s="69">
        <v>89.1530325772396</v>
      </c>
      <c r="BT100" s="69">
        <v>25.450515546922698</v>
      </c>
      <c r="BW100" s="45">
        <v>93</v>
      </c>
      <c r="BX100" s="71">
        <v>15.444823181253936</v>
      </c>
      <c r="BY100" s="71">
        <v>6.4387248997727173</v>
      </c>
      <c r="BZ100" s="72">
        <v>58.987137536744534</v>
      </c>
      <c r="CA100" s="72">
        <v>50.33058283755792</v>
      </c>
      <c r="CR100" s="72"/>
      <c r="CS100" s="72"/>
      <c r="CT100" s="72"/>
      <c r="CU100" s="72"/>
      <c r="CV100" s="72"/>
    </row>
    <row r="101" spans="1:100" x14ac:dyDescent="0.45">
      <c r="A101" s="42">
        <v>93</v>
      </c>
      <c r="B101" s="40">
        <v>730</v>
      </c>
      <c r="C101" s="40">
        <v>10</v>
      </c>
      <c r="D101" s="40">
        <v>1066</v>
      </c>
      <c r="E101" s="40">
        <v>26</v>
      </c>
      <c r="F101" s="40"/>
      <c r="G101" s="42">
        <v>93</v>
      </c>
      <c r="H101" s="95">
        <v>3306</v>
      </c>
      <c r="I101" s="95">
        <v>397</v>
      </c>
      <c r="J101" s="95">
        <v>7348</v>
      </c>
      <c r="K101" s="95">
        <v>1027</v>
      </c>
      <c r="L101" s="40"/>
      <c r="M101" s="42">
        <v>93</v>
      </c>
      <c r="N101" s="88">
        <v>12567</v>
      </c>
      <c r="O101" s="88">
        <v>4869</v>
      </c>
      <c r="P101" s="88">
        <v>15888</v>
      </c>
      <c r="Q101" s="88">
        <v>6766</v>
      </c>
      <c r="R101" s="40"/>
      <c r="T101" s="74">
        <v>2064</v>
      </c>
      <c r="U101" s="99">
        <v>4779517</v>
      </c>
      <c r="V101" s="99">
        <v>4618478</v>
      </c>
      <c r="W101" s="99">
        <v>1519899</v>
      </c>
      <c r="X101" s="99">
        <v>1498556</v>
      </c>
      <c r="Y101" s="88">
        <v>12416450</v>
      </c>
      <c r="Z101" s="91">
        <f t="shared" si="9"/>
        <v>50.734436976752619</v>
      </c>
      <c r="AA101" s="40">
        <f t="shared" si="8"/>
        <v>21343</v>
      </c>
      <c r="AD101" s="104">
        <v>2064</v>
      </c>
      <c r="AE101" s="107">
        <v>8099</v>
      </c>
      <c r="AF101" s="107">
        <v>7716</v>
      </c>
      <c r="AG101" s="108">
        <v>46351</v>
      </c>
      <c r="AH101" s="99">
        <v>41782</v>
      </c>
      <c r="AI101" s="88">
        <v>103948</v>
      </c>
      <c r="AJ101" s="84"/>
      <c r="AL101" s="85">
        <v>2064</v>
      </c>
      <c r="AM101" s="107">
        <v>11188</v>
      </c>
      <c r="AN101" s="107">
        <v>10742</v>
      </c>
      <c r="AO101" s="108">
        <v>26682</v>
      </c>
      <c r="AP101" s="99">
        <v>23020</v>
      </c>
      <c r="AQ101" s="88">
        <v>71632</v>
      </c>
      <c r="AR101" s="84"/>
      <c r="AS101" s="84"/>
      <c r="AT101" s="89">
        <v>2064</v>
      </c>
      <c r="AU101" s="92">
        <v>1.80158</v>
      </c>
      <c r="AV101" s="92">
        <v>1.8392900000000001</v>
      </c>
      <c r="AW101" s="92">
        <v>1.8070200000000001</v>
      </c>
      <c r="AZ101" s="89">
        <v>2064</v>
      </c>
      <c r="BA101" s="88">
        <v>48380</v>
      </c>
      <c r="BB101" s="88">
        <v>45726</v>
      </c>
      <c r="BC101" s="88">
        <v>17959</v>
      </c>
      <c r="BD101" s="88">
        <v>16973</v>
      </c>
      <c r="BE101" s="88">
        <v>129038</v>
      </c>
      <c r="BF101">
        <f t="shared" si="10"/>
        <v>27.071095336257539</v>
      </c>
      <c r="BH101" s="89">
        <v>2064</v>
      </c>
      <c r="BI101" s="88">
        <v>45452</v>
      </c>
      <c r="BJ101" s="88">
        <v>44045</v>
      </c>
      <c r="BK101" s="88">
        <v>15143</v>
      </c>
      <c r="BL101" s="88">
        <v>15015</v>
      </c>
      <c r="BM101" s="88">
        <v>119655</v>
      </c>
      <c r="BP101" s="70">
        <v>2064</v>
      </c>
      <c r="BQ101" s="69">
        <v>87.082305890773796</v>
      </c>
      <c r="BR101" s="69">
        <v>24.002376199105601</v>
      </c>
      <c r="BS101" s="69">
        <v>89.247996516433105</v>
      </c>
      <c r="BT101" s="69">
        <v>25.529414527806001</v>
      </c>
      <c r="BW101" s="45">
        <v>94</v>
      </c>
      <c r="BX101" s="71">
        <v>12.415263782472996</v>
      </c>
      <c r="BY101" s="71">
        <v>4.911881921452105</v>
      </c>
      <c r="BZ101" s="72">
        <v>52.939898127705</v>
      </c>
      <c r="CA101" s="72">
        <v>43.881736167301497</v>
      </c>
      <c r="CR101" s="72"/>
      <c r="CS101" s="72"/>
      <c r="CT101" s="72"/>
      <c r="CU101" s="72"/>
      <c r="CV101" s="72"/>
    </row>
    <row r="102" spans="1:100" x14ac:dyDescent="0.45">
      <c r="A102" s="42">
        <v>94</v>
      </c>
      <c r="B102" s="40">
        <v>450</v>
      </c>
      <c r="C102" s="40">
        <v>10</v>
      </c>
      <c r="D102" s="40">
        <v>796</v>
      </c>
      <c r="E102" s="40">
        <v>20</v>
      </c>
      <c r="F102" s="40"/>
      <c r="G102" s="42">
        <v>94</v>
      </c>
      <c r="H102" s="95">
        <v>2561</v>
      </c>
      <c r="I102" s="95">
        <v>252</v>
      </c>
      <c r="J102" s="95">
        <v>6030</v>
      </c>
      <c r="K102" s="95">
        <v>803</v>
      </c>
      <c r="L102" s="40"/>
      <c r="M102" s="42">
        <v>94</v>
      </c>
      <c r="N102" s="88">
        <v>10285</v>
      </c>
      <c r="O102" s="88">
        <v>3819</v>
      </c>
      <c r="P102" s="88">
        <v>13680</v>
      </c>
      <c r="Q102" s="88">
        <v>5495</v>
      </c>
      <c r="R102" s="40"/>
      <c r="T102" s="74">
        <v>2065</v>
      </c>
      <c r="U102" s="99">
        <v>4797934</v>
      </c>
      <c r="V102" s="99">
        <v>4634683</v>
      </c>
      <c r="W102" s="99">
        <v>1524096</v>
      </c>
      <c r="X102" s="99">
        <v>1501973</v>
      </c>
      <c r="Y102" s="88">
        <v>12458686</v>
      </c>
      <c r="Z102" s="91">
        <f t="shared" si="9"/>
        <v>50.743954860087172</v>
      </c>
      <c r="AA102" s="40">
        <f t="shared" si="8"/>
        <v>22123</v>
      </c>
      <c r="AD102" s="104">
        <v>2065</v>
      </c>
      <c r="AE102" s="107">
        <v>8123</v>
      </c>
      <c r="AF102" s="107">
        <v>7749</v>
      </c>
      <c r="AG102" s="108">
        <v>46332</v>
      </c>
      <c r="AH102" s="99">
        <v>41780</v>
      </c>
      <c r="AI102" s="88">
        <v>103984</v>
      </c>
      <c r="AJ102" s="84"/>
      <c r="AL102" s="85">
        <v>2065</v>
      </c>
      <c r="AM102" s="107">
        <v>11232</v>
      </c>
      <c r="AN102" s="107">
        <v>10804</v>
      </c>
      <c r="AO102" s="108">
        <v>26709</v>
      </c>
      <c r="AP102" s="99">
        <v>23076</v>
      </c>
      <c r="AQ102" s="88">
        <v>71821</v>
      </c>
      <c r="AR102" s="84"/>
      <c r="AS102" s="84"/>
      <c r="AT102" s="89">
        <v>2065</v>
      </c>
      <c r="AU102" s="92">
        <v>1.8035300000000001</v>
      </c>
      <c r="AV102" s="92">
        <v>1.83979</v>
      </c>
      <c r="AW102" s="92">
        <v>1.80924</v>
      </c>
      <c r="AZ102" s="89">
        <v>2065</v>
      </c>
      <c r="BA102" s="88">
        <v>48691</v>
      </c>
      <c r="BB102" s="88">
        <v>46020</v>
      </c>
      <c r="BC102" s="88">
        <v>17988</v>
      </c>
      <c r="BD102" s="88">
        <v>17002</v>
      </c>
      <c r="BE102" s="88">
        <v>129701</v>
      </c>
      <c r="BF102">
        <f t="shared" si="10"/>
        <v>26.977432710619038</v>
      </c>
      <c r="BH102" s="89">
        <v>2065</v>
      </c>
      <c r="BI102" s="88">
        <v>45153</v>
      </c>
      <c r="BJ102" s="88">
        <v>43762</v>
      </c>
      <c r="BK102" s="88">
        <v>15426</v>
      </c>
      <c r="BL102" s="88">
        <v>15287</v>
      </c>
      <c r="BM102" s="88">
        <v>119628</v>
      </c>
      <c r="BP102" s="70">
        <v>2065</v>
      </c>
      <c r="BQ102" s="69">
        <v>87.188211031793898</v>
      </c>
      <c r="BR102" s="69">
        <v>24.0859967085565</v>
      </c>
      <c r="BS102" s="69">
        <v>89.342147224278804</v>
      </c>
      <c r="BT102" s="69">
        <v>25.6077004536196</v>
      </c>
      <c r="BW102" s="45">
        <v>95</v>
      </c>
      <c r="BX102" s="71">
        <v>9.7007145778699311</v>
      </c>
      <c r="BY102" s="71">
        <v>3.6446078378886337</v>
      </c>
      <c r="BZ102" s="72">
        <v>46.405242753091422</v>
      </c>
      <c r="CA102" s="72">
        <v>37.201440973499658</v>
      </c>
      <c r="CR102" s="72"/>
      <c r="CS102" s="72"/>
      <c r="CT102" s="72"/>
      <c r="CU102" s="72"/>
      <c r="CV102" s="72"/>
    </row>
    <row r="103" spans="1:100" x14ac:dyDescent="0.45">
      <c r="A103" s="42">
        <v>95</v>
      </c>
      <c r="B103" s="40">
        <v>276</v>
      </c>
      <c r="C103" s="40">
        <v>7</v>
      </c>
      <c r="D103" s="40">
        <v>483</v>
      </c>
      <c r="E103" s="40">
        <v>13</v>
      </c>
      <c r="F103" s="40"/>
      <c r="G103" s="42">
        <v>95</v>
      </c>
      <c r="H103" s="95">
        <v>1777</v>
      </c>
      <c r="I103" s="95">
        <v>186</v>
      </c>
      <c r="J103" s="95">
        <v>4694</v>
      </c>
      <c r="K103" s="95">
        <v>606</v>
      </c>
      <c r="L103" s="40"/>
      <c r="M103" s="42">
        <v>95</v>
      </c>
      <c r="N103" s="88">
        <v>8400</v>
      </c>
      <c r="O103" s="88">
        <v>2906</v>
      </c>
      <c r="P103" s="88">
        <v>11799</v>
      </c>
      <c r="Q103" s="88">
        <v>4461</v>
      </c>
      <c r="R103" s="40"/>
      <c r="T103" s="74">
        <v>2066</v>
      </c>
      <c r="U103" s="99">
        <v>4816959</v>
      </c>
      <c r="V103" s="99">
        <v>4651504</v>
      </c>
      <c r="W103" s="99">
        <v>1527997</v>
      </c>
      <c r="X103" s="99">
        <v>1505053</v>
      </c>
      <c r="Y103" s="88">
        <v>12501513</v>
      </c>
      <c r="Z103" s="91">
        <f t="shared" si="9"/>
        <v>50.753504795779513</v>
      </c>
      <c r="AA103" s="40">
        <f t="shared" si="8"/>
        <v>22944</v>
      </c>
      <c r="AD103" s="104">
        <v>2066</v>
      </c>
      <c r="AE103" s="107">
        <v>8159</v>
      </c>
      <c r="AF103" s="107">
        <v>7775</v>
      </c>
      <c r="AG103" s="108">
        <v>46345</v>
      </c>
      <c r="AH103" s="99">
        <v>41778</v>
      </c>
      <c r="AI103" s="88">
        <v>104057</v>
      </c>
      <c r="AJ103" s="84"/>
      <c r="AL103" s="85">
        <v>2066</v>
      </c>
      <c r="AM103" s="107">
        <v>11295</v>
      </c>
      <c r="AN103" s="107">
        <v>10847</v>
      </c>
      <c r="AO103" s="108">
        <v>26727</v>
      </c>
      <c r="AP103" s="99">
        <v>23131</v>
      </c>
      <c r="AQ103" s="88">
        <v>72000</v>
      </c>
      <c r="AR103" s="84"/>
      <c r="AS103" s="84"/>
      <c r="AT103" s="89">
        <v>2066</v>
      </c>
      <c r="AU103" s="92">
        <v>1.80507</v>
      </c>
      <c r="AV103" s="92">
        <v>1.84019</v>
      </c>
      <c r="AW103" s="92">
        <v>1.81118</v>
      </c>
      <c r="AZ103" s="89">
        <v>2066</v>
      </c>
      <c r="BA103" s="88">
        <v>48996</v>
      </c>
      <c r="BB103" s="88">
        <v>46308</v>
      </c>
      <c r="BC103" s="88">
        <v>18017</v>
      </c>
      <c r="BD103" s="88">
        <v>17028</v>
      </c>
      <c r="BE103" s="88">
        <v>130349</v>
      </c>
      <c r="BF103">
        <f t="shared" si="10"/>
        <v>26.885515040391567</v>
      </c>
      <c r="BH103" s="89">
        <v>2066</v>
      </c>
      <c r="BI103" s="88">
        <v>44851</v>
      </c>
      <c r="BJ103" s="88">
        <v>43444</v>
      </c>
      <c r="BK103" s="88">
        <v>15717</v>
      </c>
      <c r="BL103" s="88">
        <v>15567</v>
      </c>
      <c r="BM103" s="88">
        <v>119579</v>
      </c>
      <c r="BP103" s="70">
        <v>2066</v>
      </c>
      <c r="BQ103" s="69">
        <v>87.293303395405403</v>
      </c>
      <c r="BR103" s="69">
        <v>24.168596442233</v>
      </c>
      <c r="BS103" s="69">
        <v>89.435534257872106</v>
      </c>
      <c r="BT103" s="69">
        <v>25.685370176577798</v>
      </c>
      <c r="BW103" s="45">
        <v>96</v>
      </c>
      <c r="BX103" s="71">
        <v>7.4562126740033472</v>
      </c>
      <c r="BY103" s="71">
        <v>2.6225858070557631</v>
      </c>
      <c r="BZ103" s="72">
        <v>39.505211224386166</v>
      </c>
      <c r="CA103" s="72">
        <v>30.39405227553873</v>
      </c>
      <c r="CR103" s="72"/>
      <c r="CS103" s="72"/>
      <c r="CT103" s="72"/>
      <c r="CU103" s="72"/>
      <c r="CV103" s="72"/>
    </row>
    <row r="104" spans="1:100" x14ac:dyDescent="0.45">
      <c r="A104" s="42">
        <v>96</v>
      </c>
      <c r="B104" s="40">
        <v>187</v>
      </c>
      <c r="C104" s="40">
        <v>3</v>
      </c>
      <c r="D104" s="40">
        <v>340</v>
      </c>
      <c r="E104" s="40">
        <v>13</v>
      </c>
      <c r="F104" s="40"/>
      <c r="G104" s="42">
        <v>96</v>
      </c>
      <c r="H104" s="95">
        <v>1259</v>
      </c>
      <c r="I104" s="95">
        <v>124</v>
      </c>
      <c r="J104" s="95">
        <v>3593</v>
      </c>
      <c r="K104" s="95">
        <v>437</v>
      </c>
      <c r="L104" s="40"/>
      <c r="M104" s="42">
        <v>96</v>
      </c>
      <c r="N104" s="88">
        <v>6594</v>
      </c>
      <c r="O104" s="88">
        <v>2126</v>
      </c>
      <c r="P104" s="88">
        <v>9850</v>
      </c>
      <c r="Q104" s="88">
        <v>3508</v>
      </c>
      <c r="R104" s="40"/>
      <c r="T104" s="74">
        <v>2067</v>
      </c>
      <c r="U104" s="99">
        <v>4836572</v>
      </c>
      <c r="V104" s="99">
        <v>4668947</v>
      </c>
      <c r="W104" s="99">
        <v>1531575</v>
      </c>
      <c r="X104" s="99">
        <v>1507797</v>
      </c>
      <c r="Y104" s="88">
        <v>12544891</v>
      </c>
      <c r="Z104" s="91">
        <f t="shared" si="9"/>
        <v>50.762872311923637</v>
      </c>
      <c r="AA104" s="40">
        <f t="shared" si="8"/>
        <v>23778</v>
      </c>
      <c r="AD104" s="104">
        <v>2067</v>
      </c>
      <c r="AE104" s="107">
        <v>8191</v>
      </c>
      <c r="AF104" s="107">
        <v>7807</v>
      </c>
      <c r="AG104" s="108">
        <v>46335</v>
      </c>
      <c r="AH104" s="99">
        <v>41771</v>
      </c>
      <c r="AI104" s="88">
        <v>104104</v>
      </c>
      <c r="AJ104" s="84"/>
      <c r="AL104" s="85">
        <v>2067</v>
      </c>
      <c r="AM104" s="107">
        <v>11346</v>
      </c>
      <c r="AN104" s="107">
        <v>10903</v>
      </c>
      <c r="AO104" s="108">
        <v>26751</v>
      </c>
      <c r="AP104" s="99">
        <v>23190</v>
      </c>
      <c r="AQ104" s="88">
        <v>72190</v>
      </c>
      <c r="AR104" s="84"/>
      <c r="AS104" s="84"/>
      <c r="AT104" s="89">
        <v>2067</v>
      </c>
      <c r="AU104" s="92">
        <v>1.8062499999999999</v>
      </c>
      <c r="AV104" s="92">
        <v>1.8405100000000001</v>
      </c>
      <c r="AW104" s="92">
        <v>1.8128299999999999</v>
      </c>
      <c r="AZ104" s="89">
        <v>2067</v>
      </c>
      <c r="BA104" s="88">
        <v>49300</v>
      </c>
      <c r="BB104" s="88">
        <v>46596</v>
      </c>
      <c r="BC104" s="88">
        <v>18042</v>
      </c>
      <c r="BD104" s="88">
        <v>17052</v>
      </c>
      <c r="BE104" s="88">
        <v>130990</v>
      </c>
      <c r="BF104">
        <f t="shared" si="10"/>
        <v>26.79135811894038</v>
      </c>
      <c r="BH104" s="89">
        <v>2067</v>
      </c>
      <c r="BI104" s="88">
        <v>44574</v>
      </c>
      <c r="BJ104" s="88">
        <v>43109</v>
      </c>
      <c r="BK104" s="88">
        <v>16006</v>
      </c>
      <c r="BL104" s="88">
        <v>15837</v>
      </c>
      <c r="BM104" s="88">
        <v>119526</v>
      </c>
      <c r="BP104" s="70">
        <v>2067</v>
      </c>
      <c r="BQ104" s="69">
        <v>87.397622132978299</v>
      </c>
      <c r="BR104" s="69">
        <v>24.250481117061401</v>
      </c>
      <c r="BS104" s="69">
        <v>89.528132300045797</v>
      </c>
      <c r="BT104" s="69">
        <v>25.762361766493299</v>
      </c>
      <c r="BW104" s="45">
        <v>97</v>
      </c>
      <c r="BX104" s="71">
        <v>5.5578418495744835</v>
      </c>
      <c r="BY104" s="71">
        <v>1.8120396758571546</v>
      </c>
      <c r="BZ104" s="72">
        <v>32.4693972182788</v>
      </c>
      <c r="CA104" s="72">
        <v>23.732420577105572</v>
      </c>
      <c r="CR104" s="72"/>
      <c r="CS104" s="72"/>
      <c r="CT104" s="72"/>
      <c r="CU104" s="72"/>
      <c r="CV104" s="72"/>
    </row>
    <row r="105" spans="1:100" x14ac:dyDescent="0.45">
      <c r="A105" s="42">
        <v>97</v>
      </c>
      <c r="B105" s="40">
        <v>110</v>
      </c>
      <c r="C105" s="40">
        <v>1</v>
      </c>
      <c r="D105" s="40">
        <v>213</v>
      </c>
      <c r="E105" s="40">
        <v>6</v>
      </c>
      <c r="F105" s="40"/>
      <c r="G105" s="42">
        <v>97</v>
      </c>
      <c r="H105" s="95">
        <v>821</v>
      </c>
      <c r="I105" s="95">
        <v>100</v>
      </c>
      <c r="J105" s="95">
        <v>2587</v>
      </c>
      <c r="K105" s="95">
        <v>303</v>
      </c>
      <c r="L105" s="40"/>
      <c r="M105" s="42">
        <v>97</v>
      </c>
      <c r="N105" s="88">
        <v>4634</v>
      </c>
      <c r="O105" s="88">
        <v>1437</v>
      </c>
      <c r="P105" s="88">
        <v>7455</v>
      </c>
      <c r="Q105" s="88">
        <v>2564</v>
      </c>
      <c r="R105" s="40"/>
      <c r="T105" s="74">
        <v>2068</v>
      </c>
      <c r="U105" s="99">
        <v>4856735</v>
      </c>
      <c r="V105" s="99">
        <v>4686970</v>
      </c>
      <c r="W105" s="99">
        <v>1534839</v>
      </c>
      <c r="X105" s="99">
        <v>1510221</v>
      </c>
      <c r="Y105" s="88">
        <v>12588765</v>
      </c>
      <c r="Z105" s="91">
        <f t="shared" si="9"/>
        <v>50.772049521934839</v>
      </c>
      <c r="AA105" s="40">
        <f t="shared" si="8"/>
        <v>24618</v>
      </c>
      <c r="AD105" s="104">
        <v>2068</v>
      </c>
      <c r="AE105" s="107">
        <v>8225</v>
      </c>
      <c r="AF105" s="107">
        <v>7834</v>
      </c>
      <c r="AG105" s="108">
        <v>46341</v>
      </c>
      <c r="AH105" s="99">
        <v>41783</v>
      </c>
      <c r="AI105" s="88">
        <v>104183</v>
      </c>
      <c r="AJ105" s="84"/>
      <c r="AL105" s="85">
        <v>2068</v>
      </c>
      <c r="AM105" s="107">
        <v>11394</v>
      </c>
      <c r="AN105" s="107">
        <v>10950</v>
      </c>
      <c r="AO105" s="108">
        <v>26760</v>
      </c>
      <c r="AP105" s="99">
        <v>23245</v>
      </c>
      <c r="AQ105" s="88">
        <v>72349</v>
      </c>
      <c r="AR105" s="84"/>
      <c r="AS105" s="84"/>
      <c r="AT105" s="89">
        <v>2068</v>
      </c>
      <c r="AU105" s="92">
        <v>1.80714</v>
      </c>
      <c r="AV105" s="92">
        <v>1.84076</v>
      </c>
      <c r="AW105" s="92">
        <v>1.81427</v>
      </c>
      <c r="AZ105" s="89">
        <v>2068</v>
      </c>
      <c r="BA105" s="88">
        <v>49599</v>
      </c>
      <c r="BB105" s="88">
        <v>46879</v>
      </c>
      <c r="BC105" s="88">
        <v>18064</v>
      </c>
      <c r="BD105" s="88">
        <v>17074</v>
      </c>
      <c r="BE105" s="88">
        <v>131616</v>
      </c>
      <c r="BF105">
        <f t="shared" si="10"/>
        <v>26.697362022854364</v>
      </c>
      <c r="BH105" s="89">
        <v>2068</v>
      </c>
      <c r="BI105" s="88">
        <v>44332</v>
      </c>
      <c r="BJ105" s="88">
        <v>42813</v>
      </c>
      <c r="BK105" s="88">
        <v>16317</v>
      </c>
      <c r="BL105" s="88">
        <v>16114</v>
      </c>
      <c r="BM105" s="88">
        <v>119576</v>
      </c>
      <c r="BP105" s="70">
        <v>2068</v>
      </c>
      <c r="BQ105" s="69">
        <v>87.501206074034101</v>
      </c>
      <c r="BR105" s="69">
        <v>24.331772096339598</v>
      </c>
      <c r="BS105" s="69">
        <v>89.619914871475302</v>
      </c>
      <c r="BT105" s="69">
        <v>25.8386351171659</v>
      </c>
      <c r="BW105" s="45">
        <v>98</v>
      </c>
      <c r="BX105" s="71">
        <v>4.041909279346684</v>
      </c>
      <c r="BY105" s="71">
        <v>1.2165635832645327</v>
      </c>
      <c r="BZ105" s="72">
        <v>25.536278516893702</v>
      </c>
      <c r="CA105" s="72">
        <v>17.670004630356633</v>
      </c>
      <c r="CR105" s="72"/>
      <c r="CS105" s="72"/>
      <c r="CT105" s="72"/>
      <c r="CU105" s="72"/>
      <c r="CV105" s="72"/>
    </row>
    <row r="106" spans="1:100" x14ac:dyDescent="0.45">
      <c r="A106" s="42">
        <v>98</v>
      </c>
      <c r="B106" s="40">
        <v>66</v>
      </c>
      <c r="C106" s="40"/>
      <c r="D106" s="40">
        <v>140</v>
      </c>
      <c r="E106" s="40">
        <v>8</v>
      </c>
      <c r="F106" s="40"/>
      <c r="G106" s="42">
        <v>98</v>
      </c>
      <c r="H106" s="95">
        <v>529</v>
      </c>
      <c r="I106" s="95">
        <v>78</v>
      </c>
      <c r="J106" s="95">
        <v>1903</v>
      </c>
      <c r="K106" s="95">
        <v>223</v>
      </c>
      <c r="L106" s="40"/>
      <c r="M106" s="42">
        <v>98</v>
      </c>
      <c r="N106" s="88">
        <v>3207</v>
      </c>
      <c r="O106" s="88">
        <v>977</v>
      </c>
      <c r="P106" s="88">
        <v>5498</v>
      </c>
      <c r="Q106" s="88">
        <v>1877</v>
      </c>
      <c r="R106" s="40"/>
      <c r="T106" s="74">
        <v>2069</v>
      </c>
      <c r="U106" s="99">
        <v>4877414</v>
      </c>
      <c r="V106" s="99">
        <v>4705569</v>
      </c>
      <c r="W106" s="99">
        <v>1537784</v>
      </c>
      <c r="X106" s="99">
        <v>1512301</v>
      </c>
      <c r="Y106" s="88">
        <v>12633068</v>
      </c>
      <c r="Z106" s="91">
        <f t="shared" si="9"/>
        <v>50.780997933360297</v>
      </c>
      <c r="AA106" s="40">
        <f t="shared" si="8"/>
        <v>25483</v>
      </c>
      <c r="AD106" s="104">
        <v>2069</v>
      </c>
      <c r="AE106" s="123">
        <v>8258</v>
      </c>
      <c r="AF106" s="123">
        <v>7866</v>
      </c>
      <c r="AG106" s="124">
        <v>46328</v>
      </c>
      <c r="AH106" s="99">
        <v>41769</v>
      </c>
      <c r="AI106" s="88">
        <v>104221</v>
      </c>
      <c r="AJ106" s="84"/>
      <c r="AL106" s="85">
        <v>2069</v>
      </c>
      <c r="AM106" s="107">
        <v>11457</v>
      </c>
      <c r="AN106" s="107">
        <v>11006</v>
      </c>
      <c r="AO106" s="108">
        <v>26766</v>
      </c>
      <c r="AP106" s="99">
        <v>23293</v>
      </c>
      <c r="AQ106" s="88">
        <v>72522</v>
      </c>
      <c r="AR106" s="84"/>
      <c r="AS106" s="84"/>
      <c r="AT106" s="89">
        <v>2069</v>
      </c>
      <c r="AU106" s="92">
        <v>1.8077799999999999</v>
      </c>
      <c r="AV106" s="92">
        <v>1.8409500000000001</v>
      </c>
      <c r="AW106" s="92">
        <v>1.81551</v>
      </c>
      <c r="AZ106" s="89">
        <v>2069</v>
      </c>
      <c r="BA106" s="88">
        <v>49901</v>
      </c>
      <c r="BB106" s="88">
        <v>47164</v>
      </c>
      <c r="BC106" s="88">
        <v>18087</v>
      </c>
      <c r="BD106" s="88">
        <v>17095</v>
      </c>
      <c r="BE106" s="88">
        <v>132247</v>
      </c>
      <c r="BF106">
        <f t="shared" si="10"/>
        <v>26.603249979205579</v>
      </c>
      <c r="BH106" s="89">
        <v>2069</v>
      </c>
      <c r="BI106" s="88">
        <v>44110</v>
      </c>
      <c r="BJ106" s="88">
        <v>42520</v>
      </c>
      <c r="BK106" s="88">
        <v>16617</v>
      </c>
      <c r="BL106" s="88">
        <v>16396</v>
      </c>
      <c r="BM106" s="88">
        <v>119643</v>
      </c>
      <c r="BP106" s="70">
        <v>2069</v>
      </c>
      <c r="BQ106" s="69">
        <v>87.603985824680905</v>
      </c>
      <c r="BR106" s="69">
        <v>24.412464818569202</v>
      </c>
      <c r="BS106" s="69">
        <v>89.710781313755206</v>
      </c>
      <c r="BT106" s="69">
        <v>25.914131739814501</v>
      </c>
      <c r="BW106" s="45">
        <v>99</v>
      </c>
      <c r="BX106" s="71">
        <v>2.8574349430142276</v>
      </c>
      <c r="BY106" s="71">
        <v>0.79650093752985907</v>
      </c>
      <c r="BZ106" s="72">
        <v>19.103421208447887</v>
      </c>
      <c r="CA106" s="72">
        <v>12.416080391338921</v>
      </c>
      <c r="CR106" s="72"/>
      <c r="CS106" s="72"/>
      <c r="CT106" s="72"/>
      <c r="CU106" s="72"/>
      <c r="CV106" s="72"/>
    </row>
    <row r="107" spans="1:100" ht="18.600000000000001" thickBot="1" x14ac:dyDescent="0.5">
      <c r="A107" s="42">
        <v>99</v>
      </c>
      <c r="B107" s="40">
        <v>38</v>
      </c>
      <c r="C107" s="40"/>
      <c r="D107" s="40">
        <v>71</v>
      </c>
      <c r="E107" s="40">
        <v>3</v>
      </c>
      <c r="F107" s="40"/>
      <c r="G107" s="42">
        <v>99</v>
      </c>
      <c r="H107" s="95">
        <v>348</v>
      </c>
      <c r="I107" s="95">
        <v>37</v>
      </c>
      <c r="J107" s="95">
        <v>1238</v>
      </c>
      <c r="K107" s="95">
        <v>146</v>
      </c>
      <c r="L107" s="40"/>
      <c r="M107" s="42">
        <v>99</v>
      </c>
      <c r="N107" s="88">
        <v>2078</v>
      </c>
      <c r="O107" s="88">
        <v>595</v>
      </c>
      <c r="P107" s="88">
        <v>3863</v>
      </c>
      <c r="Q107" s="88">
        <v>1262</v>
      </c>
      <c r="R107" s="40"/>
      <c r="T107" s="74">
        <v>2070</v>
      </c>
      <c r="U107" s="100">
        <v>4898573</v>
      </c>
      <c r="V107" s="100">
        <v>4724703</v>
      </c>
      <c r="W107" s="100">
        <v>1540413</v>
      </c>
      <c r="X107" s="100">
        <v>1514065</v>
      </c>
      <c r="Y107" s="88">
        <v>12677754</v>
      </c>
      <c r="Z107" s="91">
        <f t="shared" si="9"/>
        <v>50.78964302351978</v>
      </c>
      <c r="AA107" s="40">
        <f t="shared" si="8"/>
        <v>26348</v>
      </c>
      <c r="AD107" s="104">
        <v>2070</v>
      </c>
      <c r="AE107" s="125">
        <v>8300</v>
      </c>
      <c r="AF107" s="125">
        <v>7912</v>
      </c>
      <c r="AG107" s="126">
        <v>46343</v>
      </c>
      <c r="AH107" s="127">
        <v>41769</v>
      </c>
      <c r="AI107" s="88">
        <v>104324</v>
      </c>
      <c r="AJ107" s="84"/>
      <c r="AL107" s="85">
        <v>2070</v>
      </c>
      <c r="AM107" s="129">
        <v>11500</v>
      </c>
      <c r="AN107" s="129">
        <v>11054</v>
      </c>
      <c r="AO107" s="130">
        <v>26799</v>
      </c>
      <c r="AP107" s="131">
        <v>23355</v>
      </c>
      <c r="AQ107" s="132">
        <v>72708</v>
      </c>
      <c r="AR107" s="84"/>
      <c r="AS107" s="84"/>
      <c r="AT107" s="89">
        <v>2070</v>
      </c>
      <c r="AU107" s="92">
        <v>1.80823</v>
      </c>
      <c r="AV107" s="92">
        <v>1.8411</v>
      </c>
      <c r="AW107" s="92">
        <v>1.8166</v>
      </c>
      <c r="AZ107" s="89">
        <v>2070</v>
      </c>
      <c r="BA107" s="88">
        <v>50202</v>
      </c>
      <c r="BB107" s="88">
        <v>47448</v>
      </c>
      <c r="BC107" s="88">
        <v>18107</v>
      </c>
      <c r="BD107" s="88">
        <v>17113</v>
      </c>
      <c r="BE107" s="88">
        <v>132870</v>
      </c>
      <c r="BF107">
        <f t="shared" si="10"/>
        <v>26.507112214946943</v>
      </c>
      <c r="BH107" s="89">
        <v>2070</v>
      </c>
      <c r="BI107" s="88">
        <v>43949</v>
      </c>
      <c r="BJ107" s="88">
        <v>42286</v>
      </c>
      <c r="BK107" s="88">
        <v>16915</v>
      </c>
      <c r="BL107" s="88">
        <v>16650</v>
      </c>
      <c r="BM107" s="88">
        <v>119800</v>
      </c>
      <c r="BP107" s="70">
        <v>2070</v>
      </c>
      <c r="BQ107" s="69">
        <v>87.705913077295094</v>
      </c>
      <c r="BR107" s="69">
        <v>24.4925339744164</v>
      </c>
      <c r="BS107" s="69">
        <v>89.800708889485193</v>
      </c>
      <c r="BT107" s="69">
        <v>25.988879812309801</v>
      </c>
      <c r="BU107" s="77">
        <f>BS107-BS57</f>
        <v>5.5220450924172724</v>
      </c>
      <c r="BV107" s="77">
        <f>BQ107-BQ57</f>
        <v>7.1213393562230891</v>
      </c>
      <c r="BW107" s="45">
        <v>100</v>
      </c>
      <c r="BX107" s="71">
        <v>1.922417372356666</v>
      </c>
      <c r="BY107" s="71">
        <v>0.4952523316050243</v>
      </c>
      <c r="BZ107" s="72">
        <v>13.761520312407269</v>
      </c>
      <c r="CA107" s="72">
        <v>8.2892956947986818</v>
      </c>
      <c r="CR107" s="72"/>
      <c r="CS107" s="72"/>
      <c r="CT107" s="72"/>
      <c r="CU107" s="72"/>
      <c r="CV107" s="72"/>
    </row>
    <row r="108" spans="1:100" x14ac:dyDescent="0.45">
      <c r="A108" s="42" t="s">
        <v>2056</v>
      </c>
      <c r="B108" s="40">
        <v>35</v>
      </c>
      <c r="C108" s="40">
        <v>3</v>
      </c>
      <c r="D108" s="40">
        <v>87</v>
      </c>
      <c r="E108" s="40">
        <v>1</v>
      </c>
      <c r="F108" s="40"/>
      <c r="G108" s="42" t="s">
        <v>2056</v>
      </c>
      <c r="H108" s="95">
        <v>380</v>
      </c>
      <c r="I108" s="95">
        <v>45</v>
      </c>
      <c r="J108" s="95">
        <v>2022</v>
      </c>
      <c r="K108" s="95">
        <v>240</v>
      </c>
      <c r="L108" s="40"/>
      <c r="M108" s="42" t="s">
        <v>2056</v>
      </c>
      <c r="N108" s="88">
        <v>2693</v>
      </c>
      <c r="O108" s="88">
        <v>826</v>
      </c>
      <c r="P108" s="88">
        <v>6337</v>
      </c>
      <c r="Q108" s="88">
        <v>2125</v>
      </c>
      <c r="R108" s="40"/>
      <c r="BW108" s="45">
        <v>101</v>
      </c>
      <c r="BX108" s="71">
        <v>1.2409726396926843</v>
      </c>
      <c r="BY108" s="71">
        <v>0.29230676276707768</v>
      </c>
      <c r="BZ108" s="72">
        <v>9.244657234128475</v>
      </c>
      <c r="CA108" s="72">
        <v>5.1077707993717079</v>
      </c>
      <c r="CR108" s="72"/>
      <c r="CS108" s="72"/>
      <c r="CT108" s="72"/>
      <c r="CU108" s="72"/>
      <c r="CV108" s="72"/>
    </row>
    <row r="109" spans="1:100" x14ac:dyDescent="0.45">
      <c r="A109" s="42"/>
      <c r="G109" s="45" t="s">
        <v>2055</v>
      </c>
      <c r="H109" s="40">
        <f>SUM(H8:H108)</f>
        <v>4216531</v>
      </c>
      <c r="I109" s="40">
        <f>SUM(I8:I108)</f>
        <v>1081793</v>
      </c>
      <c r="J109" s="40">
        <f>SUM(J8:J108)</f>
        <v>4159351</v>
      </c>
      <c r="K109" s="40">
        <f>SUM(K8:K108)</f>
        <v>1063881</v>
      </c>
      <c r="L109" s="40">
        <f>SUM(H109:K109)</f>
        <v>10521556</v>
      </c>
      <c r="N109" s="40">
        <f>SUM(N8:N108)</f>
        <v>4898573</v>
      </c>
      <c r="O109" s="40">
        <f>SUM(O8:O108)</f>
        <v>1540413</v>
      </c>
      <c r="P109" s="40">
        <f>SUM(P8:P108)</f>
        <v>4724703</v>
      </c>
      <c r="Q109" s="40">
        <f>SUM(Q8:Q108)</f>
        <v>1514065</v>
      </c>
      <c r="R109" s="40">
        <f>SUM(N109:Q109)</f>
        <v>12677754</v>
      </c>
      <c r="T109" s="42" t="s">
        <v>2054</v>
      </c>
      <c r="AD109" s="42" t="s">
        <v>2053</v>
      </c>
      <c r="AH109" s="84"/>
      <c r="AL109" s="42" t="s">
        <v>2053</v>
      </c>
      <c r="AT109" s="42" t="s">
        <v>2120</v>
      </c>
      <c r="AZ109" s="42" t="s">
        <v>2053</v>
      </c>
      <c r="BH109" s="42" t="s">
        <v>2053</v>
      </c>
      <c r="BW109" s="45">
        <v>102</v>
      </c>
      <c r="BX109" s="71">
        <v>0.77495585349134466</v>
      </c>
      <c r="BY109" s="71">
        <v>0.16585446174513244</v>
      </c>
      <c r="BZ109" s="72">
        <v>5.8038273184470075</v>
      </c>
      <c r="CA109" s="72">
        <v>2.9170116468040526</v>
      </c>
      <c r="CR109" s="72"/>
      <c r="CS109" s="72"/>
      <c r="CT109" s="72"/>
      <c r="CU109" s="72"/>
      <c r="CV109" s="72"/>
    </row>
    <row r="110" spans="1:100" x14ac:dyDescent="0.45">
      <c r="A110" s="42" t="s">
        <v>2053</v>
      </c>
      <c r="AH110" s="84"/>
      <c r="BW110" s="45">
        <v>103</v>
      </c>
      <c r="BX110" s="71">
        <v>0.47289559991166519</v>
      </c>
      <c r="BY110" s="71">
        <v>9.1527657259756173E-2</v>
      </c>
      <c r="BZ110" s="72">
        <v>3.5617768875891089</v>
      </c>
      <c r="CA110" s="72">
        <v>1.6209961668668549</v>
      </c>
      <c r="CR110" s="72"/>
      <c r="CS110" s="72"/>
      <c r="CT110" s="72"/>
      <c r="CU110" s="72"/>
      <c r="CV110" s="72"/>
    </row>
    <row r="111" spans="1:100" x14ac:dyDescent="0.45">
      <c r="A111" s="42"/>
      <c r="AH111" s="84"/>
      <c r="BW111" s="45">
        <v>104</v>
      </c>
      <c r="BX111" s="71">
        <v>0.27902171083658422</v>
      </c>
      <c r="BY111" s="71">
        <v>4.8505597345471455E-2</v>
      </c>
      <c r="BZ111" s="72">
        <v>2.1144518501884839</v>
      </c>
      <c r="CA111" s="72">
        <v>0.8655379899876865</v>
      </c>
      <c r="CR111" s="72"/>
      <c r="CS111" s="72"/>
      <c r="CT111" s="72"/>
      <c r="CU111" s="72"/>
      <c r="CV111" s="72"/>
    </row>
    <row r="112" spans="1:100" x14ac:dyDescent="0.45">
      <c r="A112" s="42"/>
      <c r="AH112" s="84"/>
      <c r="BW112" s="45">
        <v>105</v>
      </c>
      <c r="BX112" s="71">
        <v>0.15676722129244014</v>
      </c>
      <c r="BY112" s="71">
        <v>2.4235699797741313E-2</v>
      </c>
      <c r="BZ112" s="72">
        <v>1.1962633546033659</v>
      </c>
      <c r="CA112" s="72">
        <v>0.4361393812799409</v>
      </c>
      <c r="CR112" s="72"/>
      <c r="CS112" s="72"/>
      <c r="CT112" s="72"/>
      <c r="CU112" s="72"/>
      <c r="CV112" s="72"/>
    </row>
    <row r="113" spans="1:100" x14ac:dyDescent="0.45">
      <c r="A113" s="42"/>
      <c r="AH113" s="84"/>
      <c r="BW113" s="45">
        <v>106</v>
      </c>
      <c r="BX113" s="71">
        <v>8.5045131016046327E-2</v>
      </c>
      <c r="BY113" s="71">
        <v>1.1609266395945027E-2</v>
      </c>
      <c r="BZ113" s="72">
        <v>0.65400755880324657</v>
      </c>
      <c r="CA113" s="72">
        <v>0.21090146334321988</v>
      </c>
      <c r="CR113" s="72"/>
      <c r="CS113" s="72"/>
      <c r="CT113" s="72"/>
      <c r="CU113" s="72"/>
      <c r="CV113" s="72"/>
    </row>
    <row r="114" spans="1:100" x14ac:dyDescent="0.45">
      <c r="A114" s="42"/>
      <c r="AH114" s="84"/>
    </row>
    <row r="115" spans="1:100" x14ac:dyDescent="0.45">
      <c r="AH115" s="84"/>
    </row>
    <row r="116" spans="1:100" x14ac:dyDescent="0.45">
      <c r="AH116" s="84"/>
    </row>
    <row r="117" spans="1:100" x14ac:dyDescent="0.45">
      <c r="AH117" s="84"/>
    </row>
  </sheetData>
  <mergeCells count="26">
    <mergeCell ref="BK3:BL3"/>
    <mergeCell ref="BQ5:BR5"/>
    <mergeCell ref="BS5:BT5"/>
    <mergeCell ref="BQ3:BR3"/>
    <mergeCell ref="BS3:BT3"/>
    <mergeCell ref="BX5:BY5"/>
    <mergeCell ref="AE5:AF5"/>
    <mergeCell ref="AG5:AH5"/>
    <mergeCell ref="BZ5:CA5"/>
    <mergeCell ref="BX3:BY3"/>
    <mergeCell ref="BZ3:CA3"/>
    <mergeCell ref="BA3:BB3"/>
    <mergeCell ref="BC3:BD3"/>
    <mergeCell ref="BI5:BJ5"/>
    <mergeCell ref="BK5:BL5"/>
    <mergeCell ref="BI3:BJ3"/>
    <mergeCell ref="AM3:AN3"/>
    <mergeCell ref="AO3:AP3"/>
    <mergeCell ref="AM5:AN5"/>
    <mergeCell ref="AO5:AP5"/>
    <mergeCell ref="AG3:AH3"/>
    <mergeCell ref="U3:V3"/>
    <mergeCell ref="W3:X3"/>
    <mergeCell ref="U5:V5"/>
    <mergeCell ref="W5:X5"/>
    <mergeCell ref="AE3:AF3"/>
  </mergeCells>
  <phoneticPr fontId="3"/>
  <conditionalFormatting sqref="R9:R38 R92:R108">
    <cfRule type="cellIs" dxfId="1" priority="1" operator="greaterThan">
      <formula>50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1D96-A6E2-4A6D-A71E-13DA9DAD2EF5}">
  <dimension ref="A1:U44"/>
  <sheetViews>
    <sheetView topLeftCell="A4" workbookViewId="0"/>
  </sheetViews>
  <sheetFormatPr defaultRowHeight="14.4" x14ac:dyDescent="0.3"/>
  <cols>
    <col min="1" max="21" width="8.19921875" style="7" customWidth="1"/>
    <col min="22" max="16384" width="8.796875" style="7"/>
  </cols>
  <sheetData>
    <row r="1" spans="1:21" ht="18" x14ac:dyDescent="0.35">
      <c r="A1" s="28" t="s">
        <v>4306</v>
      </c>
    </row>
    <row r="3" spans="1:21" x14ac:dyDescent="0.3">
      <c r="B3" s="27" t="s">
        <v>2142</v>
      </c>
      <c r="C3" s="27" t="s">
        <v>2141</v>
      </c>
      <c r="D3" s="27" t="s">
        <v>2140</v>
      </c>
      <c r="E3" s="27" t="s">
        <v>2139</v>
      </c>
      <c r="F3" s="27" t="s">
        <v>2138</v>
      </c>
      <c r="G3" s="27" t="s">
        <v>2137</v>
      </c>
      <c r="H3" s="27" t="s">
        <v>2136</v>
      </c>
      <c r="I3" s="27" t="s">
        <v>2135</v>
      </c>
      <c r="J3" s="27" t="s">
        <v>2134</v>
      </c>
      <c r="K3" s="27" t="s">
        <v>2133</v>
      </c>
      <c r="L3" s="27" t="s">
        <v>2132</v>
      </c>
      <c r="M3" s="27" t="s">
        <v>2131</v>
      </c>
      <c r="N3" s="27" t="s">
        <v>2130</v>
      </c>
      <c r="O3" s="27" t="s">
        <v>2129</v>
      </c>
      <c r="P3" s="27" t="s">
        <v>2128</v>
      </c>
      <c r="Q3" s="27" t="s">
        <v>2127</v>
      </c>
      <c r="R3" s="27" t="s">
        <v>2126</v>
      </c>
      <c r="S3" s="27" t="s">
        <v>2125</v>
      </c>
      <c r="T3" s="27" t="s">
        <v>1772</v>
      </c>
      <c r="U3" s="27" t="s">
        <v>442</v>
      </c>
    </row>
    <row r="4" spans="1:21" x14ac:dyDescent="0.3">
      <c r="A4" s="27" t="s">
        <v>1868</v>
      </c>
      <c r="B4" s="8">
        <v>1053463</v>
      </c>
      <c r="C4" s="8">
        <v>1078075</v>
      </c>
      <c r="D4" s="8">
        <v>1100262</v>
      </c>
      <c r="E4" s="8">
        <v>1125790</v>
      </c>
      <c r="F4" s="8">
        <v>1175200</v>
      </c>
      <c r="G4" s="8">
        <v>1227770</v>
      </c>
      <c r="H4" s="8">
        <v>1281581</v>
      </c>
      <c r="I4" s="8">
        <v>1337965</v>
      </c>
      <c r="J4" s="8">
        <v>1384929</v>
      </c>
      <c r="K4" s="8">
        <v>1427296</v>
      </c>
      <c r="L4" s="8">
        <v>1473256</v>
      </c>
      <c r="M4" s="8">
        <v>1533493</v>
      </c>
      <c r="N4" s="8">
        <v>1603551</v>
      </c>
      <c r="O4" s="8">
        <v>1676264</v>
      </c>
      <c r="P4" s="8">
        <v>1784497</v>
      </c>
      <c r="Q4" s="8">
        <v>1877050</v>
      </c>
      <c r="R4" s="8">
        <v>1955569</v>
      </c>
      <c r="S4" s="8">
        <v>2019733</v>
      </c>
      <c r="T4" s="8">
        <v>2046731</v>
      </c>
      <c r="U4" s="8">
        <v>2090503</v>
      </c>
    </row>
    <row r="5" spans="1:21" x14ac:dyDescent="0.3">
      <c r="A5" s="27" t="s">
        <v>1867</v>
      </c>
      <c r="B5" s="8">
        <v>304751</v>
      </c>
      <c r="C5" s="8">
        <v>315173</v>
      </c>
      <c r="D5" s="8">
        <v>326031</v>
      </c>
      <c r="E5" s="8">
        <v>337568</v>
      </c>
      <c r="F5" s="8">
        <v>350977</v>
      </c>
      <c r="G5" s="8">
        <v>364606</v>
      </c>
      <c r="H5" s="8">
        <v>379422</v>
      </c>
      <c r="I5" s="8">
        <v>395948</v>
      </c>
      <c r="J5" s="8">
        <v>412960</v>
      </c>
      <c r="K5" s="8">
        <v>430253</v>
      </c>
      <c r="L5" s="8">
        <v>448736</v>
      </c>
      <c r="M5" s="8">
        <v>467697</v>
      </c>
      <c r="N5" s="8">
        <v>488655</v>
      </c>
      <c r="O5" s="8">
        <v>510756</v>
      </c>
      <c r="P5" s="8">
        <v>535805</v>
      </c>
      <c r="Q5" s="8">
        <v>561957</v>
      </c>
      <c r="R5" s="8">
        <v>587851</v>
      </c>
      <c r="S5" s="8">
        <v>615234</v>
      </c>
      <c r="T5" s="8">
        <v>639309</v>
      </c>
      <c r="U5" s="8">
        <v>662069</v>
      </c>
    </row>
    <row r="6" spans="1:21" x14ac:dyDescent="0.3">
      <c r="A6" s="27" t="s">
        <v>1866</v>
      </c>
      <c r="B6" s="8">
        <v>553772</v>
      </c>
      <c r="C6" s="8">
        <v>564506</v>
      </c>
      <c r="D6" s="8">
        <v>575520</v>
      </c>
      <c r="E6" s="8">
        <v>586710</v>
      </c>
      <c r="F6" s="8">
        <v>598586</v>
      </c>
      <c r="G6" s="8">
        <v>610910</v>
      </c>
      <c r="H6" s="8">
        <v>623807</v>
      </c>
      <c r="I6" s="8">
        <v>637941</v>
      </c>
      <c r="J6" s="8">
        <v>652648</v>
      </c>
      <c r="K6" s="8">
        <v>666723</v>
      </c>
      <c r="L6" s="8">
        <v>681094</v>
      </c>
      <c r="M6" s="8">
        <v>695775</v>
      </c>
      <c r="N6" s="8">
        <v>710313</v>
      </c>
      <c r="O6" s="8">
        <v>724841</v>
      </c>
      <c r="P6" s="8">
        <v>739813</v>
      </c>
      <c r="Q6" s="8">
        <v>754082</v>
      </c>
      <c r="R6" s="8">
        <v>767892</v>
      </c>
      <c r="S6" s="8">
        <v>780199</v>
      </c>
      <c r="T6" s="8">
        <v>792779</v>
      </c>
      <c r="U6" s="8">
        <v>805340</v>
      </c>
    </row>
    <row r="7" spans="1:21" x14ac:dyDescent="0.3">
      <c r="A7" s="27" t="s">
        <v>1865</v>
      </c>
      <c r="B7" s="8">
        <v>7028802</v>
      </c>
      <c r="C7" s="8">
        <v>7017916</v>
      </c>
      <c r="D7" s="8">
        <v>7009579</v>
      </c>
      <c r="E7" s="8">
        <v>6997684</v>
      </c>
      <c r="F7" s="8">
        <v>6988494</v>
      </c>
      <c r="G7" s="8">
        <v>6979641</v>
      </c>
      <c r="H7" s="8">
        <v>6971537</v>
      </c>
      <c r="I7" s="8">
        <v>6968828</v>
      </c>
      <c r="J7" s="8">
        <v>6965033</v>
      </c>
      <c r="K7" s="8">
        <v>6958583</v>
      </c>
      <c r="L7" s="8">
        <v>6952807</v>
      </c>
      <c r="M7" s="8">
        <v>6947899</v>
      </c>
      <c r="N7" s="8">
        <v>6944836</v>
      </c>
      <c r="O7" s="8">
        <v>6939156</v>
      </c>
      <c r="P7" s="8">
        <v>6935038</v>
      </c>
      <c r="Q7" s="8">
        <v>6927153</v>
      </c>
      <c r="R7" s="8">
        <v>6918873</v>
      </c>
      <c r="S7" s="8">
        <v>6912423</v>
      </c>
      <c r="T7" s="8">
        <v>6900476</v>
      </c>
      <c r="U7" s="8">
        <v>6894414</v>
      </c>
    </row>
    <row r="9" spans="1:21" x14ac:dyDescent="0.3">
      <c r="A9" s="7" t="s">
        <v>1864</v>
      </c>
    </row>
    <row r="11" spans="1:21" x14ac:dyDescent="0.3">
      <c r="A11" s="7" t="s">
        <v>1634</v>
      </c>
    </row>
    <row r="12" spans="1:21" x14ac:dyDescent="0.3">
      <c r="A12" s="7" t="s">
        <v>1633</v>
      </c>
    </row>
    <row r="14" spans="1:21" x14ac:dyDescent="0.3">
      <c r="A14" s="7" t="s">
        <v>1632</v>
      </c>
    </row>
    <row r="15" spans="1:21" x14ac:dyDescent="0.3">
      <c r="A15" s="7" t="s">
        <v>1631</v>
      </c>
    </row>
    <row r="17" spans="1:1" x14ac:dyDescent="0.3">
      <c r="A17" s="7" t="s">
        <v>1630</v>
      </c>
    </row>
    <row r="18" spans="1:1" x14ac:dyDescent="0.3">
      <c r="A18" s="7" t="s">
        <v>1629</v>
      </c>
    </row>
    <row r="19" spans="1:1" x14ac:dyDescent="0.3">
      <c r="A19" s="7" t="s">
        <v>1628</v>
      </c>
    </row>
    <row r="20" spans="1:1" x14ac:dyDescent="0.3">
      <c r="A20" s="7" t="s">
        <v>1627</v>
      </c>
    </row>
    <row r="25" spans="1:1" x14ac:dyDescent="0.3">
      <c r="A25" s="7" t="s">
        <v>1626</v>
      </c>
    </row>
    <row r="26" spans="1:1" x14ac:dyDescent="0.3">
      <c r="A26" s="7" t="s">
        <v>1719</v>
      </c>
    </row>
    <row r="28" spans="1:1" x14ac:dyDescent="0.3">
      <c r="A28" s="7" t="s">
        <v>1624</v>
      </c>
    </row>
    <row r="29" spans="1:1" x14ac:dyDescent="0.3">
      <c r="A29" s="7" t="s">
        <v>1623</v>
      </c>
    </row>
    <row r="31" spans="1:1" x14ac:dyDescent="0.3">
      <c r="A31" s="7" t="s">
        <v>1622</v>
      </c>
    </row>
    <row r="32" spans="1:1" x14ac:dyDescent="0.3">
      <c r="A32" s="7" t="s">
        <v>1621</v>
      </c>
    </row>
    <row r="38" spans="1:1" x14ac:dyDescent="0.3">
      <c r="A38" s="7" t="s">
        <v>1620</v>
      </c>
    </row>
    <row r="40" spans="1:1" x14ac:dyDescent="0.3">
      <c r="A40" s="7" t="s">
        <v>1619</v>
      </c>
    </row>
    <row r="41" spans="1:1" x14ac:dyDescent="0.3">
      <c r="A41" s="7" t="s">
        <v>1618</v>
      </c>
    </row>
    <row r="43" spans="1:1" x14ac:dyDescent="0.3">
      <c r="A43" s="7" t="s">
        <v>1617</v>
      </c>
    </row>
    <row r="44" spans="1:1" x14ac:dyDescent="0.3">
      <c r="A44" s="7" t="s">
        <v>1862</v>
      </c>
    </row>
  </sheetData>
  <phoneticPr fontId="3"/>
  <pageMargins left="0.75" right="0.75" top="0.75" bottom="0.5" header="0.5" footer="0.7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D8F8D-867A-49CF-99CB-23A7AC32A7EA}">
  <dimension ref="A1:C1200"/>
  <sheetViews>
    <sheetView workbookViewId="0"/>
  </sheetViews>
  <sheetFormatPr defaultRowHeight="14.4" x14ac:dyDescent="0.3"/>
  <cols>
    <col min="1" max="3" width="8.19921875" style="7" customWidth="1"/>
    <col min="4" max="16384" width="8.796875" style="7"/>
  </cols>
  <sheetData>
    <row r="1" spans="1:3" ht="18" x14ac:dyDescent="0.35">
      <c r="A1" s="28" t="s">
        <v>1869</v>
      </c>
    </row>
    <row r="3" spans="1:3" x14ac:dyDescent="0.3">
      <c r="C3" s="27" t="s">
        <v>442</v>
      </c>
    </row>
    <row r="4" spans="1:3" x14ac:dyDescent="0.3">
      <c r="A4" s="27" t="s">
        <v>876</v>
      </c>
      <c r="B4" s="27" t="s">
        <v>1868</v>
      </c>
      <c r="C4" s="8">
        <v>15782</v>
      </c>
    </row>
    <row r="5" spans="1:3" x14ac:dyDescent="0.3">
      <c r="B5" s="27" t="s">
        <v>1867</v>
      </c>
      <c r="C5" s="8">
        <v>5629</v>
      </c>
    </row>
    <row r="6" spans="1:3" x14ac:dyDescent="0.3">
      <c r="B6" s="27" t="s">
        <v>1866</v>
      </c>
      <c r="C6" s="8">
        <v>4438</v>
      </c>
    </row>
    <row r="7" spans="1:3" x14ac:dyDescent="0.3">
      <c r="B7" s="27" t="s">
        <v>1865</v>
      </c>
      <c r="C7" s="8">
        <v>21971</v>
      </c>
    </row>
    <row r="8" spans="1:3" x14ac:dyDescent="0.3">
      <c r="A8" s="27" t="s">
        <v>875</v>
      </c>
      <c r="B8" s="27" t="s">
        <v>1868</v>
      </c>
      <c r="C8" s="8">
        <v>5376</v>
      </c>
    </row>
    <row r="9" spans="1:3" x14ac:dyDescent="0.3">
      <c r="B9" s="27" t="s">
        <v>1867</v>
      </c>
      <c r="C9" s="8">
        <v>1591</v>
      </c>
    </row>
    <row r="10" spans="1:3" x14ac:dyDescent="0.3">
      <c r="B10" s="27" t="s">
        <v>1866</v>
      </c>
      <c r="C10" s="8">
        <v>3336</v>
      </c>
    </row>
    <row r="11" spans="1:3" x14ac:dyDescent="0.3">
      <c r="B11" s="27" t="s">
        <v>1865</v>
      </c>
      <c r="C11" s="8">
        <v>23943</v>
      </c>
    </row>
    <row r="12" spans="1:3" x14ac:dyDescent="0.3">
      <c r="A12" s="27" t="s">
        <v>874</v>
      </c>
      <c r="B12" s="27" t="s">
        <v>1868</v>
      </c>
      <c r="C12" s="8">
        <v>8449</v>
      </c>
    </row>
    <row r="13" spans="1:3" x14ac:dyDescent="0.3">
      <c r="B13" s="27" t="s">
        <v>1867</v>
      </c>
      <c r="C13" s="8">
        <v>2297</v>
      </c>
    </row>
    <row r="14" spans="1:3" x14ac:dyDescent="0.3">
      <c r="B14" s="27" t="s">
        <v>1866</v>
      </c>
      <c r="C14" s="8">
        <v>4592</v>
      </c>
    </row>
    <row r="15" spans="1:3" x14ac:dyDescent="0.3">
      <c r="B15" s="27" t="s">
        <v>1865</v>
      </c>
      <c r="C15" s="8">
        <v>32896</v>
      </c>
    </row>
    <row r="16" spans="1:3" x14ac:dyDescent="0.3">
      <c r="A16" s="27" t="s">
        <v>873</v>
      </c>
      <c r="B16" s="27" t="s">
        <v>1868</v>
      </c>
      <c r="C16" s="8">
        <v>6500</v>
      </c>
    </row>
    <row r="17" spans="1:3" x14ac:dyDescent="0.3">
      <c r="B17" s="27" t="s">
        <v>1867</v>
      </c>
      <c r="C17" s="8">
        <v>1828</v>
      </c>
    </row>
    <row r="18" spans="1:3" x14ac:dyDescent="0.3">
      <c r="B18" s="27" t="s">
        <v>1866</v>
      </c>
      <c r="C18" s="8">
        <v>4668</v>
      </c>
    </row>
    <row r="19" spans="1:3" x14ac:dyDescent="0.3">
      <c r="B19" s="27" t="s">
        <v>1865</v>
      </c>
      <c r="C19" s="8">
        <v>33236</v>
      </c>
    </row>
    <row r="20" spans="1:3" x14ac:dyDescent="0.3">
      <c r="A20" s="27" t="s">
        <v>872</v>
      </c>
      <c r="B20" s="27" t="s">
        <v>1868</v>
      </c>
      <c r="C20" s="8">
        <v>27928</v>
      </c>
    </row>
    <row r="21" spans="1:3" x14ac:dyDescent="0.3">
      <c r="B21" s="27" t="s">
        <v>1867</v>
      </c>
      <c r="C21" s="8">
        <v>11317</v>
      </c>
    </row>
    <row r="22" spans="1:3" x14ac:dyDescent="0.3">
      <c r="B22" s="27" t="s">
        <v>1866</v>
      </c>
      <c r="C22" s="8">
        <v>7683</v>
      </c>
    </row>
    <row r="23" spans="1:3" x14ac:dyDescent="0.3">
      <c r="B23" s="27" t="s">
        <v>1865</v>
      </c>
      <c r="C23" s="8">
        <v>36242</v>
      </c>
    </row>
    <row r="24" spans="1:3" x14ac:dyDescent="0.3">
      <c r="A24" s="27" t="s">
        <v>871</v>
      </c>
      <c r="B24" s="27" t="s">
        <v>1868</v>
      </c>
      <c r="C24" s="8">
        <v>4115</v>
      </c>
    </row>
    <row r="25" spans="1:3" x14ac:dyDescent="0.3">
      <c r="B25" s="27" t="s">
        <v>1867</v>
      </c>
      <c r="C25" s="8">
        <v>1013</v>
      </c>
    </row>
    <row r="26" spans="1:3" x14ac:dyDescent="0.3">
      <c r="B26" s="27" t="s">
        <v>1866</v>
      </c>
      <c r="C26" s="8">
        <v>2834</v>
      </c>
    </row>
    <row r="27" spans="1:3" x14ac:dyDescent="0.3">
      <c r="B27" s="27" t="s">
        <v>1865</v>
      </c>
      <c r="C27" s="8">
        <v>21134</v>
      </c>
    </row>
    <row r="28" spans="1:3" x14ac:dyDescent="0.3">
      <c r="A28" s="27" t="s">
        <v>870</v>
      </c>
      <c r="B28" s="27" t="s">
        <v>1868</v>
      </c>
      <c r="C28" s="8">
        <v>35096</v>
      </c>
    </row>
    <row r="29" spans="1:3" x14ac:dyDescent="0.3">
      <c r="B29" s="27" t="s">
        <v>1867</v>
      </c>
      <c r="C29" s="8">
        <v>12941</v>
      </c>
    </row>
    <row r="30" spans="1:3" x14ac:dyDescent="0.3">
      <c r="B30" s="27" t="s">
        <v>1866</v>
      </c>
      <c r="C30" s="8">
        <v>10787</v>
      </c>
    </row>
    <row r="31" spans="1:3" x14ac:dyDescent="0.3">
      <c r="B31" s="27" t="s">
        <v>1865</v>
      </c>
      <c r="C31" s="8">
        <v>55127</v>
      </c>
    </row>
    <row r="32" spans="1:3" x14ac:dyDescent="0.3">
      <c r="A32" s="27" t="s">
        <v>869</v>
      </c>
      <c r="B32" s="27" t="s">
        <v>1868</v>
      </c>
      <c r="C32" s="8">
        <v>41333</v>
      </c>
    </row>
    <row r="33" spans="1:3" x14ac:dyDescent="0.3">
      <c r="B33" s="27" t="s">
        <v>1867</v>
      </c>
      <c r="C33" s="8">
        <v>17073</v>
      </c>
    </row>
    <row r="34" spans="1:3" x14ac:dyDescent="0.3">
      <c r="B34" s="27" t="s">
        <v>1866</v>
      </c>
      <c r="C34" s="8">
        <v>8012</v>
      </c>
    </row>
    <row r="35" spans="1:3" x14ac:dyDescent="0.3">
      <c r="B35" s="27" t="s">
        <v>1865</v>
      </c>
      <c r="C35" s="8">
        <v>28900</v>
      </c>
    </row>
    <row r="36" spans="1:3" x14ac:dyDescent="0.3">
      <c r="A36" s="27" t="s">
        <v>868</v>
      </c>
      <c r="B36" s="27" t="s">
        <v>1868</v>
      </c>
      <c r="C36" s="8">
        <v>3850</v>
      </c>
    </row>
    <row r="37" spans="1:3" x14ac:dyDescent="0.3">
      <c r="B37" s="27" t="s">
        <v>1867</v>
      </c>
      <c r="C37" s="8">
        <v>1728</v>
      </c>
    </row>
    <row r="38" spans="1:3" x14ac:dyDescent="0.3">
      <c r="B38" s="27" t="s">
        <v>1866</v>
      </c>
      <c r="C38" s="8">
        <v>1744</v>
      </c>
    </row>
    <row r="39" spans="1:3" x14ac:dyDescent="0.3">
      <c r="B39" s="27" t="s">
        <v>1865</v>
      </c>
      <c r="C39" s="8">
        <v>9930</v>
      </c>
    </row>
    <row r="40" spans="1:3" x14ac:dyDescent="0.3">
      <c r="A40" s="27" t="s">
        <v>867</v>
      </c>
      <c r="B40" s="27" t="s">
        <v>1868</v>
      </c>
      <c r="C40" s="8">
        <v>27435</v>
      </c>
    </row>
    <row r="41" spans="1:3" x14ac:dyDescent="0.3">
      <c r="B41" s="27" t="s">
        <v>1867</v>
      </c>
      <c r="C41" s="8">
        <v>9624</v>
      </c>
    </row>
    <row r="42" spans="1:3" x14ac:dyDescent="0.3">
      <c r="B42" s="27" t="s">
        <v>1866</v>
      </c>
      <c r="C42" s="8">
        <v>9127</v>
      </c>
    </row>
    <row r="43" spans="1:3" x14ac:dyDescent="0.3">
      <c r="B43" s="27" t="s">
        <v>1865</v>
      </c>
      <c r="C43" s="8">
        <v>49472</v>
      </c>
    </row>
    <row r="44" spans="1:3" x14ac:dyDescent="0.3">
      <c r="A44" s="27" t="s">
        <v>866</v>
      </c>
      <c r="B44" s="27" t="s">
        <v>1868</v>
      </c>
      <c r="C44" s="8">
        <v>8708</v>
      </c>
    </row>
    <row r="45" spans="1:3" x14ac:dyDescent="0.3">
      <c r="B45" s="27" t="s">
        <v>1867</v>
      </c>
      <c r="C45" s="8">
        <v>2836</v>
      </c>
    </row>
    <row r="46" spans="1:3" x14ac:dyDescent="0.3">
      <c r="B46" s="27" t="s">
        <v>1866</v>
      </c>
      <c r="C46" s="8">
        <v>5340</v>
      </c>
    </row>
    <row r="47" spans="1:3" x14ac:dyDescent="0.3">
      <c r="B47" s="27" t="s">
        <v>1865</v>
      </c>
      <c r="C47" s="8">
        <v>32178</v>
      </c>
    </row>
    <row r="48" spans="1:3" x14ac:dyDescent="0.3">
      <c r="A48" s="27" t="s">
        <v>865</v>
      </c>
      <c r="B48" s="27" t="s">
        <v>1868</v>
      </c>
      <c r="C48" s="8">
        <v>9594</v>
      </c>
    </row>
    <row r="49" spans="1:3" x14ac:dyDescent="0.3">
      <c r="B49" s="27" t="s">
        <v>1867</v>
      </c>
      <c r="C49" s="8">
        <v>3560</v>
      </c>
    </row>
    <row r="50" spans="1:3" x14ac:dyDescent="0.3">
      <c r="B50" s="27" t="s">
        <v>1866</v>
      </c>
      <c r="C50" s="8">
        <v>2938</v>
      </c>
    </row>
    <row r="51" spans="1:3" x14ac:dyDescent="0.3">
      <c r="B51" s="27" t="s">
        <v>1865</v>
      </c>
      <c r="C51" s="8">
        <v>14990</v>
      </c>
    </row>
    <row r="52" spans="1:3" x14ac:dyDescent="0.3">
      <c r="A52" s="27" t="s">
        <v>864</v>
      </c>
      <c r="B52" s="27" t="s">
        <v>1868</v>
      </c>
      <c r="C52" s="8">
        <v>1554</v>
      </c>
    </row>
    <row r="53" spans="1:3" x14ac:dyDescent="0.3">
      <c r="B53" s="27" t="s">
        <v>1867</v>
      </c>
      <c r="C53" s="8">
        <v>652</v>
      </c>
    </row>
    <row r="54" spans="1:3" x14ac:dyDescent="0.3">
      <c r="B54" s="27" t="s">
        <v>1866</v>
      </c>
      <c r="C54" s="8">
        <v>1119</v>
      </c>
    </row>
    <row r="55" spans="1:3" x14ac:dyDescent="0.3">
      <c r="B55" s="27" t="s">
        <v>1865</v>
      </c>
      <c r="C55" s="8">
        <v>8175</v>
      </c>
    </row>
    <row r="56" spans="1:3" x14ac:dyDescent="0.3">
      <c r="A56" s="27" t="s">
        <v>863</v>
      </c>
      <c r="B56" s="27" t="s">
        <v>1868</v>
      </c>
      <c r="C56" s="8">
        <v>14124</v>
      </c>
    </row>
    <row r="57" spans="1:3" x14ac:dyDescent="0.3">
      <c r="B57" s="27" t="s">
        <v>1867</v>
      </c>
      <c r="C57" s="8">
        <v>3816</v>
      </c>
    </row>
    <row r="58" spans="1:3" x14ac:dyDescent="0.3">
      <c r="B58" s="27" t="s">
        <v>1866</v>
      </c>
      <c r="C58" s="8">
        <v>7497</v>
      </c>
    </row>
    <row r="59" spans="1:3" x14ac:dyDescent="0.3">
      <c r="B59" s="27" t="s">
        <v>1865</v>
      </c>
      <c r="C59" s="8">
        <v>48518</v>
      </c>
    </row>
    <row r="60" spans="1:3" x14ac:dyDescent="0.3">
      <c r="A60" s="27" t="s">
        <v>862</v>
      </c>
      <c r="B60" s="27" t="s">
        <v>1868</v>
      </c>
      <c r="C60" s="8">
        <v>5673</v>
      </c>
    </row>
    <row r="61" spans="1:3" x14ac:dyDescent="0.3">
      <c r="B61" s="27" t="s">
        <v>1867</v>
      </c>
      <c r="C61" s="8">
        <v>1180</v>
      </c>
    </row>
    <row r="62" spans="1:3" x14ac:dyDescent="0.3">
      <c r="B62" s="27" t="s">
        <v>1866</v>
      </c>
      <c r="C62" s="8">
        <v>3267</v>
      </c>
    </row>
    <row r="63" spans="1:3" x14ac:dyDescent="0.3">
      <c r="B63" s="27" t="s">
        <v>1865</v>
      </c>
      <c r="C63" s="8">
        <v>22683</v>
      </c>
    </row>
    <row r="64" spans="1:3" x14ac:dyDescent="0.3">
      <c r="A64" s="27" t="s">
        <v>861</v>
      </c>
      <c r="B64" s="27" t="s">
        <v>1868</v>
      </c>
      <c r="C64" s="8">
        <v>20554</v>
      </c>
    </row>
    <row r="65" spans="1:3" x14ac:dyDescent="0.3">
      <c r="B65" s="27" t="s">
        <v>1867</v>
      </c>
      <c r="C65" s="8">
        <v>6634</v>
      </c>
    </row>
    <row r="66" spans="1:3" x14ac:dyDescent="0.3">
      <c r="B66" s="27" t="s">
        <v>1866</v>
      </c>
      <c r="C66" s="8">
        <v>7189</v>
      </c>
    </row>
    <row r="67" spans="1:3" x14ac:dyDescent="0.3">
      <c r="B67" s="27" t="s">
        <v>1865</v>
      </c>
      <c r="C67" s="8">
        <v>40731</v>
      </c>
    </row>
    <row r="68" spans="1:3" x14ac:dyDescent="0.3">
      <c r="A68" s="27" t="s">
        <v>860</v>
      </c>
      <c r="B68" s="27" t="s">
        <v>1868</v>
      </c>
      <c r="C68" s="8">
        <v>252750</v>
      </c>
    </row>
    <row r="69" spans="1:3" x14ac:dyDescent="0.3">
      <c r="B69" s="27" t="s">
        <v>1867</v>
      </c>
      <c r="C69" s="8">
        <v>83525</v>
      </c>
    </row>
    <row r="70" spans="1:3" x14ac:dyDescent="0.3">
      <c r="B70" s="27" t="s">
        <v>1866</v>
      </c>
      <c r="C70" s="8">
        <v>103371</v>
      </c>
    </row>
    <row r="71" spans="1:3" x14ac:dyDescent="0.3">
      <c r="B71" s="27" t="s">
        <v>1865</v>
      </c>
      <c r="C71" s="8">
        <v>539124</v>
      </c>
    </row>
    <row r="72" spans="1:3" x14ac:dyDescent="0.3">
      <c r="A72" s="27" t="s">
        <v>859</v>
      </c>
      <c r="B72" s="27" t="s">
        <v>1868</v>
      </c>
      <c r="C72" s="8">
        <v>42918</v>
      </c>
    </row>
    <row r="73" spans="1:3" x14ac:dyDescent="0.3">
      <c r="B73" s="27" t="s">
        <v>1867</v>
      </c>
      <c r="C73" s="8">
        <v>15491</v>
      </c>
    </row>
    <row r="74" spans="1:3" x14ac:dyDescent="0.3">
      <c r="B74" s="27" t="s">
        <v>1866</v>
      </c>
      <c r="C74" s="8">
        <v>7992</v>
      </c>
    </row>
    <row r="75" spans="1:3" x14ac:dyDescent="0.3">
      <c r="B75" s="27" t="s">
        <v>1865</v>
      </c>
      <c r="C75" s="8">
        <v>34808</v>
      </c>
    </row>
    <row r="76" spans="1:3" x14ac:dyDescent="0.3">
      <c r="A76" s="27" t="s">
        <v>858</v>
      </c>
      <c r="B76" s="27" t="s">
        <v>1868</v>
      </c>
      <c r="C76" s="8">
        <v>21363</v>
      </c>
    </row>
    <row r="77" spans="1:3" x14ac:dyDescent="0.3">
      <c r="B77" s="27" t="s">
        <v>1867</v>
      </c>
      <c r="C77" s="8">
        <v>6758</v>
      </c>
    </row>
    <row r="78" spans="1:3" x14ac:dyDescent="0.3">
      <c r="B78" s="27" t="s">
        <v>1866</v>
      </c>
      <c r="C78" s="8">
        <v>11464</v>
      </c>
    </row>
    <row r="79" spans="1:3" x14ac:dyDescent="0.3">
      <c r="B79" s="27" t="s">
        <v>1865</v>
      </c>
      <c r="C79" s="8">
        <v>68649</v>
      </c>
    </row>
    <row r="80" spans="1:3" x14ac:dyDescent="0.3">
      <c r="A80" s="27" t="s">
        <v>857</v>
      </c>
      <c r="B80" s="27" t="s">
        <v>1868</v>
      </c>
      <c r="C80" s="8">
        <v>17117</v>
      </c>
    </row>
    <row r="81" spans="1:3" x14ac:dyDescent="0.3">
      <c r="B81" s="27" t="s">
        <v>1867</v>
      </c>
      <c r="C81" s="8">
        <v>6479</v>
      </c>
    </row>
    <row r="82" spans="1:3" x14ac:dyDescent="0.3">
      <c r="B82" s="27" t="s">
        <v>1866</v>
      </c>
      <c r="C82" s="8">
        <v>5416</v>
      </c>
    </row>
    <row r="83" spans="1:3" x14ac:dyDescent="0.3">
      <c r="B83" s="27" t="s">
        <v>1865</v>
      </c>
      <c r="C83" s="8">
        <v>24552</v>
      </c>
    </row>
    <row r="84" spans="1:3" x14ac:dyDescent="0.3">
      <c r="A84" s="27" t="s">
        <v>856</v>
      </c>
      <c r="B84" s="27" t="s">
        <v>1868</v>
      </c>
      <c r="C84" s="8">
        <v>27607</v>
      </c>
    </row>
    <row r="85" spans="1:3" x14ac:dyDescent="0.3">
      <c r="B85" s="27" t="s">
        <v>1867</v>
      </c>
      <c r="C85" s="8">
        <v>8272</v>
      </c>
    </row>
    <row r="86" spans="1:3" x14ac:dyDescent="0.3">
      <c r="B86" s="27" t="s">
        <v>1866</v>
      </c>
      <c r="C86" s="8">
        <v>8652</v>
      </c>
    </row>
    <row r="87" spans="1:3" x14ac:dyDescent="0.3">
      <c r="B87" s="27" t="s">
        <v>1865</v>
      </c>
      <c r="C87" s="8">
        <v>39656</v>
      </c>
    </row>
    <row r="88" spans="1:3" x14ac:dyDescent="0.3">
      <c r="A88" s="27" t="s">
        <v>855</v>
      </c>
      <c r="B88" s="27" t="s">
        <v>1868</v>
      </c>
      <c r="C88" s="8">
        <v>8689</v>
      </c>
    </row>
    <row r="89" spans="1:3" x14ac:dyDescent="0.3">
      <c r="B89" s="27" t="s">
        <v>1867</v>
      </c>
      <c r="C89" s="8">
        <v>2046</v>
      </c>
    </row>
    <row r="90" spans="1:3" x14ac:dyDescent="0.3">
      <c r="B90" s="27" t="s">
        <v>1866</v>
      </c>
      <c r="C90" s="8">
        <v>4940</v>
      </c>
    </row>
    <row r="91" spans="1:3" x14ac:dyDescent="0.3">
      <c r="B91" s="27" t="s">
        <v>1865</v>
      </c>
      <c r="C91" s="8">
        <v>32487</v>
      </c>
    </row>
    <row r="92" spans="1:3" x14ac:dyDescent="0.3">
      <c r="A92" s="27" t="s">
        <v>854</v>
      </c>
      <c r="B92" s="27" t="s">
        <v>1868</v>
      </c>
      <c r="C92" s="8">
        <v>1328</v>
      </c>
    </row>
    <row r="93" spans="1:3" x14ac:dyDescent="0.3">
      <c r="B93" s="27" t="s">
        <v>1867</v>
      </c>
      <c r="C93" s="8">
        <v>297</v>
      </c>
    </row>
    <row r="94" spans="1:3" x14ac:dyDescent="0.3">
      <c r="B94" s="27" t="s">
        <v>1866</v>
      </c>
      <c r="C94" s="8">
        <v>1108</v>
      </c>
    </row>
    <row r="95" spans="1:3" x14ac:dyDescent="0.3">
      <c r="B95" s="27" t="s">
        <v>1865</v>
      </c>
      <c r="C95" s="8">
        <v>9263</v>
      </c>
    </row>
    <row r="96" spans="1:3" x14ac:dyDescent="0.3">
      <c r="A96" s="27" t="s">
        <v>853</v>
      </c>
      <c r="B96" s="27" t="s">
        <v>1868</v>
      </c>
      <c r="C96" s="8">
        <v>8722</v>
      </c>
    </row>
    <row r="97" spans="1:3" x14ac:dyDescent="0.3">
      <c r="B97" s="27" t="s">
        <v>1867</v>
      </c>
      <c r="C97" s="8">
        <v>2201</v>
      </c>
    </row>
    <row r="98" spans="1:3" x14ac:dyDescent="0.3">
      <c r="B98" s="27" t="s">
        <v>1866</v>
      </c>
      <c r="C98" s="8">
        <v>5086</v>
      </c>
    </row>
    <row r="99" spans="1:3" x14ac:dyDescent="0.3">
      <c r="B99" s="27" t="s">
        <v>1865</v>
      </c>
      <c r="C99" s="8">
        <v>48753</v>
      </c>
    </row>
    <row r="100" spans="1:3" x14ac:dyDescent="0.3">
      <c r="A100" s="27" t="s">
        <v>852</v>
      </c>
      <c r="B100" s="27" t="s">
        <v>1868</v>
      </c>
      <c r="C100" s="8">
        <v>18186</v>
      </c>
    </row>
    <row r="101" spans="1:3" x14ac:dyDescent="0.3">
      <c r="B101" s="27" t="s">
        <v>1867</v>
      </c>
      <c r="C101" s="8">
        <v>6274</v>
      </c>
    </row>
    <row r="102" spans="1:3" x14ac:dyDescent="0.3">
      <c r="B102" s="27" t="s">
        <v>1866</v>
      </c>
      <c r="C102" s="8">
        <v>4389</v>
      </c>
    </row>
    <row r="103" spans="1:3" x14ac:dyDescent="0.3">
      <c r="B103" s="27" t="s">
        <v>1865</v>
      </c>
      <c r="C103" s="8">
        <v>21424</v>
      </c>
    </row>
    <row r="104" spans="1:3" x14ac:dyDescent="0.3">
      <c r="A104" s="27" t="s">
        <v>851</v>
      </c>
      <c r="B104" s="27" t="s">
        <v>1868</v>
      </c>
      <c r="C104" s="8">
        <v>5874</v>
      </c>
    </row>
    <row r="105" spans="1:3" x14ac:dyDescent="0.3">
      <c r="B105" s="27" t="s">
        <v>1867</v>
      </c>
      <c r="C105" s="8">
        <v>1563</v>
      </c>
    </row>
    <row r="106" spans="1:3" x14ac:dyDescent="0.3">
      <c r="B106" s="27" t="s">
        <v>1866</v>
      </c>
      <c r="C106" s="8">
        <v>2465</v>
      </c>
    </row>
    <row r="107" spans="1:3" x14ac:dyDescent="0.3">
      <c r="B107" s="27" t="s">
        <v>1865</v>
      </c>
      <c r="C107" s="8">
        <v>19593</v>
      </c>
    </row>
    <row r="108" spans="1:3" x14ac:dyDescent="0.3">
      <c r="A108" s="27" t="s">
        <v>850</v>
      </c>
      <c r="B108" s="27" t="s">
        <v>1868</v>
      </c>
      <c r="C108" s="8">
        <v>3566</v>
      </c>
    </row>
    <row r="109" spans="1:3" x14ac:dyDescent="0.3">
      <c r="B109" s="27" t="s">
        <v>1867</v>
      </c>
      <c r="C109" s="8">
        <v>1255</v>
      </c>
    </row>
    <row r="110" spans="1:3" x14ac:dyDescent="0.3">
      <c r="B110" s="27" t="s">
        <v>1866</v>
      </c>
      <c r="C110" s="8">
        <v>2229</v>
      </c>
    </row>
    <row r="111" spans="1:3" x14ac:dyDescent="0.3">
      <c r="B111" s="27" t="s">
        <v>1865</v>
      </c>
      <c r="C111" s="8">
        <v>15294</v>
      </c>
    </row>
    <row r="112" spans="1:3" x14ac:dyDescent="0.3">
      <c r="A112" s="27" t="s">
        <v>849</v>
      </c>
      <c r="B112" s="27" t="s">
        <v>1868</v>
      </c>
      <c r="C112" s="8">
        <v>1418</v>
      </c>
    </row>
    <row r="113" spans="1:3" x14ac:dyDescent="0.3">
      <c r="B113" s="27" t="s">
        <v>1867</v>
      </c>
      <c r="C113" s="8">
        <v>421</v>
      </c>
    </row>
    <row r="114" spans="1:3" x14ac:dyDescent="0.3">
      <c r="B114" s="27" t="s">
        <v>1866</v>
      </c>
      <c r="C114" s="8">
        <v>602</v>
      </c>
    </row>
    <row r="115" spans="1:3" x14ac:dyDescent="0.3">
      <c r="B115" s="27" t="s">
        <v>1865</v>
      </c>
      <c r="C115" s="8">
        <v>7186</v>
      </c>
    </row>
    <row r="116" spans="1:3" x14ac:dyDescent="0.3">
      <c r="A116" s="27" t="s">
        <v>848</v>
      </c>
      <c r="B116" s="27" t="s">
        <v>1868</v>
      </c>
      <c r="C116" s="8">
        <v>3032</v>
      </c>
    </row>
    <row r="117" spans="1:3" x14ac:dyDescent="0.3">
      <c r="B117" s="27" t="s">
        <v>1867</v>
      </c>
      <c r="C117" s="8">
        <v>815</v>
      </c>
    </row>
    <row r="118" spans="1:3" x14ac:dyDescent="0.3">
      <c r="B118" s="27" t="s">
        <v>1866</v>
      </c>
      <c r="C118" s="8">
        <v>1973</v>
      </c>
    </row>
    <row r="119" spans="1:3" x14ac:dyDescent="0.3">
      <c r="B119" s="27" t="s">
        <v>1865</v>
      </c>
      <c r="C119" s="8">
        <v>13998</v>
      </c>
    </row>
    <row r="120" spans="1:3" x14ac:dyDescent="0.3">
      <c r="A120" s="27" t="s">
        <v>847</v>
      </c>
      <c r="B120" s="27" t="s">
        <v>1868</v>
      </c>
      <c r="C120" s="8">
        <v>1836</v>
      </c>
    </row>
    <row r="121" spans="1:3" x14ac:dyDescent="0.3">
      <c r="B121" s="27" t="s">
        <v>1867</v>
      </c>
      <c r="C121" s="8">
        <v>427</v>
      </c>
    </row>
    <row r="122" spans="1:3" x14ac:dyDescent="0.3">
      <c r="B122" s="27" t="s">
        <v>1866</v>
      </c>
      <c r="C122" s="8">
        <v>942</v>
      </c>
    </row>
    <row r="123" spans="1:3" x14ac:dyDescent="0.3">
      <c r="B123" s="27" t="s">
        <v>1865</v>
      </c>
      <c r="C123" s="8">
        <v>11098</v>
      </c>
    </row>
    <row r="124" spans="1:3" x14ac:dyDescent="0.3">
      <c r="A124" s="27" t="s">
        <v>846</v>
      </c>
      <c r="B124" s="27" t="s">
        <v>1868</v>
      </c>
      <c r="C124" s="8">
        <v>2869</v>
      </c>
    </row>
    <row r="125" spans="1:3" x14ac:dyDescent="0.3">
      <c r="B125" s="27" t="s">
        <v>1867</v>
      </c>
      <c r="C125" s="8">
        <v>789</v>
      </c>
    </row>
    <row r="126" spans="1:3" x14ac:dyDescent="0.3">
      <c r="B126" s="27" t="s">
        <v>1866</v>
      </c>
      <c r="C126" s="8">
        <v>1293</v>
      </c>
    </row>
    <row r="127" spans="1:3" x14ac:dyDescent="0.3">
      <c r="B127" s="27" t="s">
        <v>1865</v>
      </c>
      <c r="C127" s="8">
        <v>16534</v>
      </c>
    </row>
    <row r="128" spans="1:3" x14ac:dyDescent="0.3">
      <c r="A128" s="27" t="s">
        <v>845</v>
      </c>
      <c r="B128" s="27" t="s">
        <v>1868</v>
      </c>
      <c r="C128" s="8">
        <v>53445</v>
      </c>
    </row>
    <row r="129" spans="1:3" x14ac:dyDescent="0.3">
      <c r="B129" s="27" t="s">
        <v>1867</v>
      </c>
      <c r="C129" s="8">
        <v>15440</v>
      </c>
    </row>
    <row r="130" spans="1:3" x14ac:dyDescent="0.3">
      <c r="B130" s="27" t="s">
        <v>1866</v>
      </c>
      <c r="C130" s="8">
        <v>19884</v>
      </c>
    </row>
    <row r="131" spans="1:3" x14ac:dyDescent="0.3">
      <c r="B131" s="27" t="s">
        <v>1865</v>
      </c>
      <c r="C131" s="8">
        <v>148827</v>
      </c>
    </row>
    <row r="132" spans="1:3" x14ac:dyDescent="0.3">
      <c r="A132" s="27" t="s">
        <v>844</v>
      </c>
      <c r="B132" s="27" t="s">
        <v>1868</v>
      </c>
      <c r="C132" s="8">
        <v>7992</v>
      </c>
    </row>
    <row r="133" spans="1:3" x14ac:dyDescent="0.3">
      <c r="B133" s="27" t="s">
        <v>1867</v>
      </c>
      <c r="C133" s="8">
        <v>2567</v>
      </c>
    </row>
    <row r="134" spans="1:3" x14ac:dyDescent="0.3">
      <c r="B134" s="27" t="s">
        <v>1866</v>
      </c>
      <c r="C134" s="8">
        <v>3501</v>
      </c>
    </row>
    <row r="135" spans="1:3" x14ac:dyDescent="0.3">
      <c r="B135" s="27" t="s">
        <v>1865</v>
      </c>
      <c r="C135" s="8">
        <v>33429</v>
      </c>
    </row>
    <row r="136" spans="1:3" x14ac:dyDescent="0.3">
      <c r="A136" s="27" t="s">
        <v>843</v>
      </c>
      <c r="B136" s="27" t="s">
        <v>1868</v>
      </c>
      <c r="C136" s="8">
        <v>2201</v>
      </c>
    </row>
    <row r="137" spans="1:3" x14ac:dyDescent="0.3">
      <c r="B137" s="27" t="s">
        <v>1867</v>
      </c>
      <c r="C137" s="8">
        <v>573</v>
      </c>
    </row>
    <row r="138" spans="1:3" x14ac:dyDescent="0.3">
      <c r="B138" s="27" t="s">
        <v>1866</v>
      </c>
      <c r="C138" s="8">
        <v>1421</v>
      </c>
    </row>
    <row r="139" spans="1:3" x14ac:dyDescent="0.3">
      <c r="B139" s="27" t="s">
        <v>1865</v>
      </c>
      <c r="C139" s="8">
        <v>18169</v>
      </c>
    </row>
    <row r="140" spans="1:3" x14ac:dyDescent="0.3">
      <c r="A140" s="27" t="s">
        <v>842</v>
      </c>
      <c r="B140" s="27" t="s">
        <v>1868</v>
      </c>
      <c r="C140" s="8">
        <v>1315</v>
      </c>
    </row>
    <row r="141" spans="1:3" x14ac:dyDescent="0.3">
      <c r="B141" s="27" t="s">
        <v>1867</v>
      </c>
      <c r="C141" s="8">
        <v>324</v>
      </c>
    </row>
    <row r="142" spans="1:3" x14ac:dyDescent="0.3">
      <c r="B142" s="27" t="s">
        <v>1866</v>
      </c>
      <c r="C142" s="8">
        <v>578</v>
      </c>
    </row>
    <row r="143" spans="1:3" x14ac:dyDescent="0.3">
      <c r="B143" s="27" t="s">
        <v>1865</v>
      </c>
      <c r="C143" s="8">
        <v>6846</v>
      </c>
    </row>
    <row r="144" spans="1:3" x14ac:dyDescent="0.3">
      <c r="A144" s="27" t="s">
        <v>841</v>
      </c>
      <c r="B144" s="27" t="s">
        <v>1868</v>
      </c>
      <c r="C144" s="8">
        <v>1543</v>
      </c>
    </row>
    <row r="145" spans="1:3" x14ac:dyDescent="0.3">
      <c r="B145" s="27" t="s">
        <v>1867</v>
      </c>
      <c r="C145" s="8">
        <v>423</v>
      </c>
    </row>
    <row r="146" spans="1:3" x14ac:dyDescent="0.3">
      <c r="B146" s="27" t="s">
        <v>1866</v>
      </c>
      <c r="C146" s="8">
        <v>1006</v>
      </c>
    </row>
    <row r="147" spans="1:3" x14ac:dyDescent="0.3">
      <c r="B147" s="27" t="s">
        <v>1865</v>
      </c>
      <c r="C147" s="8">
        <v>8541</v>
      </c>
    </row>
    <row r="148" spans="1:3" x14ac:dyDescent="0.3">
      <c r="A148" s="27" t="s">
        <v>840</v>
      </c>
      <c r="B148" s="27" t="s">
        <v>1868</v>
      </c>
      <c r="C148" s="8">
        <v>9392</v>
      </c>
    </row>
    <row r="149" spans="1:3" x14ac:dyDescent="0.3">
      <c r="B149" s="27" t="s">
        <v>1867</v>
      </c>
      <c r="C149" s="8">
        <v>3064</v>
      </c>
    </row>
    <row r="150" spans="1:3" x14ac:dyDescent="0.3">
      <c r="B150" s="27" t="s">
        <v>1866</v>
      </c>
      <c r="C150" s="8">
        <v>4181</v>
      </c>
    </row>
    <row r="151" spans="1:3" x14ac:dyDescent="0.3">
      <c r="B151" s="27" t="s">
        <v>1865</v>
      </c>
      <c r="C151" s="8">
        <v>40996</v>
      </c>
    </row>
    <row r="152" spans="1:3" x14ac:dyDescent="0.3">
      <c r="A152" s="27" t="s">
        <v>839</v>
      </c>
      <c r="B152" s="27" t="s">
        <v>1868</v>
      </c>
      <c r="C152" s="8">
        <v>2702</v>
      </c>
    </row>
    <row r="153" spans="1:3" x14ac:dyDescent="0.3">
      <c r="B153" s="27" t="s">
        <v>1867</v>
      </c>
      <c r="C153" s="8">
        <v>748</v>
      </c>
    </row>
    <row r="154" spans="1:3" x14ac:dyDescent="0.3">
      <c r="B154" s="27" t="s">
        <v>1866</v>
      </c>
      <c r="C154" s="8">
        <v>938</v>
      </c>
    </row>
    <row r="155" spans="1:3" x14ac:dyDescent="0.3">
      <c r="B155" s="27" t="s">
        <v>1865</v>
      </c>
      <c r="C155" s="8">
        <v>7744</v>
      </c>
    </row>
    <row r="156" spans="1:3" x14ac:dyDescent="0.3">
      <c r="A156" s="27" t="s">
        <v>838</v>
      </c>
      <c r="B156" s="27" t="s">
        <v>1868</v>
      </c>
      <c r="C156" s="8">
        <v>3760</v>
      </c>
    </row>
    <row r="157" spans="1:3" x14ac:dyDescent="0.3">
      <c r="B157" s="27" t="s">
        <v>1867</v>
      </c>
      <c r="C157" s="8">
        <v>1143</v>
      </c>
    </row>
    <row r="158" spans="1:3" x14ac:dyDescent="0.3">
      <c r="B158" s="27" t="s">
        <v>1866</v>
      </c>
      <c r="C158" s="8">
        <v>1081</v>
      </c>
    </row>
    <row r="159" spans="1:3" x14ac:dyDescent="0.3">
      <c r="B159" s="27" t="s">
        <v>1865</v>
      </c>
      <c r="C159" s="8">
        <v>10332</v>
      </c>
    </row>
    <row r="160" spans="1:3" x14ac:dyDescent="0.3">
      <c r="A160" s="27" t="s">
        <v>837</v>
      </c>
      <c r="B160" s="27" t="s">
        <v>1868</v>
      </c>
      <c r="C160" s="8">
        <v>6724</v>
      </c>
    </row>
    <row r="161" spans="1:3" x14ac:dyDescent="0.3">
      <c r="B161" s="27" t="s">
        <v>1867</v>
      </c>
      <c r="C161" s="8">
        <v>2442</v>
      </c>
    </row>
    <row r="162" spans="1:3" x14ac:dyDescent="0.3">
      <c r="B162" s="27" t="s">
        <v>1866</v>
      </c>
      <c r="C162" s="8">
        <v>2254</v>
      </c>
    </row>
    <row r="163" spans="1:3" x14ac:dyDescent="0.3">
      <c r="B163" s="27" t="s">
        <v>1865</v>
      </c>
      <c r="C163" s="8">
        <v>23344</v>
      </c>
    </row>
    <row r="164" spans="1:3" x14ac:dyDescent="0.3">
      <c r="A164" s="27" t="s">
        <v>836</v>
      </c>
      <c r="B164" s="27" t="s">
        <v>1868</v>
      </c>
      <c r="C164" s="8">
        <v>28497</v>
      </c>
    </row>
    <row r="165" spans="1:3" x14ac:dyDescent="0.3">
      <c r="B165" s="27" t="s">
        <v>1867</v>
      </c>
      <c r="C165" s="8">
        <v>10973</v>
      </c>
    </row>
    <row r="166" spans="1:3" x14ac:dyDescent="0.3">
      <c r="B166" s="27" t="s">
        <v>1866</v>
      </c>
      <c r="C166" s="8">
        <v>8449</v>
      </c>
    </row>
    <row r="167" spans="1:3" x14ac:dyDescent="0.3">
      <c r="B167" s="27" t="s">
        <v>1865</v>
      </c>
      <c r="C167" s="8">
        <v>59674</v>
      </c>
    </row>
    <row r="168" spans="1:3" x14ac:dyDescent="0.3">
      <c r="A168" s="27" t="s">
        <v>835</v>
      </c>
      <c r="B168" s="27" t="s">
        <v>1868</v>
      </c>
      <c r="C168" s="8">
        <v>6275</v>
      </c>
    </row>
    <row r="169" spans="1:3" x14ac:dyDescent="0.3">
      <c r="B169" s="27" t="s">
        <v>1867</v>
      </c>
      <c r="C169" s="8">
        <v>1830</v>
      </c>
    </row>
    <row r="170" spans="1:3" x14ac:dyDescent="0.3">
      <c r="B170" s="27" t="s">
        <v>1866</v>
      </c>
      <c r="C170" s="8">
        <v>3299</v>
      </c>
    </row>
    <row r="171" spans="1:3" x14ac:dyDescent="0.3">
      <c r="B171" s="27" t="s">
        <v>1865</v>
      </c>
      <c r="C171" s="8">
        <v>26725</v>
      </c>
    </row>
    <row r="172" spans="1:3" x14ac:dyDescent="0.3">
      <c r="A172" s="27" t="s">
        <v>834</v>
      </c>
      <c r="B172" s="27" t="s">
        <v>1868</v>
      </c>
      <c r="C172" s="8">
        <v>2172</v>
      </c>
    </row>
    <row r="173" spans="1:3" x14ac:dyDescent="0.3">
      <c r="B173" s="27" t="s">
        <v>1867</v>
      </c>
      <c r="C173" s="8">
        <v>684</v>
      </c>
    </row>
    <row r="174" spans="1:3" x14ac:dyDescent="0.3">
      <c r="B174" s="27" t="s">
        <v>1866</v>
      </c>
      <c r="C174" s="8">
        <v>1301</v>
      </c>
    </row>
    <row r="175" spans="1:3" x14ac:dyDescent="0.3">
      <c r="B175" s="27" t="s">
        <v>1865</v>
      </c>
      <c r="C175" s="8">
        <v>10501</v>
      </c>
    </row>
    <row r="176" spans="1:3" x14ac:dyDescent="0.3">
      <c r="A176" s="27" t="s">
        <v>833</v>
      </c>
      <c r="B176" s="27" t="s">
        <v>1868</v>
      </c>
      <c r="C176" s="8">
        <v>599</v>
      </c>
    </row>
    <row r="177" spans="1:3" x14ac:dyDescent="0.3">
      <c r="B177" s="27" t="s">
        <v>1867</v>
      </c>
      <c r="C177" s="8">
        <v>147</v>
      </c>
    </row>
    <row r="178" spans="1:3" x14ac:dyDescent="0.3">
      <c r="B178" s="27" t="s">
        <v>1866</v>
      </c>
      <c r="C178" s="8">
        <v>213</v>
      </c>
    </row>
    <row r="179" spans="1:3" x14ac:dyDescent="0.3">
      <c r="B179" s="27" t="s">
        <v>1865</v>
      </c>
      <c r="C179" s="8">
        <v>4350</v>
      </c>
    </row>
    <row r="180" spans="1:3" x14ac:dyDescent="0.3">
      <c r="A180" s="27" t="s">
        <v>832</v>
      </c>
      <c r="B180" s="27" t="s">
        <v>1868</v>
      </c>
      <c r="C180" s="8">
        <v>367</v>
      </c>
    </row>
    <row r="181" spans="1:3" x14ac:dyDescent="0.3">
      <c r="B181" s="27" t="s">
        <v>1867</v>
      </c>
      <c r="C181" s="8">
        <v>60</v>
      </c>
    </row>
    <row r="182" spans="1:3" x14ac:dyDescent="0.3">
      <c r="B182" s="27" t="s">
        <v>1866</v>
      </c>
      <c r="C182" s="8">
        <v>193</v>
      </c>
    </row>
    <row r="183" spans="1:3" x14ac:dyDescent="0.3">
      <c r="B183" s="27" t="s">
        <v>1865</v>
      </c>
      <c r="C183" s="8">
        <v>3075</v>
      </c>
    </row>
    <row r="184" spans="1:3" x14ac:dyDescent="0.3">
      <c r="A184" s="27" t="s">
        <v>831</v>
      </c>
      <c r="B184" s="27" t="s">
        <v>1868</v>
      </c>
      <c r="C184" s="8">
        <v>912</v>
      </c>
    </row>
    <row r="185" spans="1:3" x14ac:dyDescent="0.3">
      <c r="B185" s="27" t="s">
        <v>1867</v>
      </c>
      <c r="C185" s="8">
        <v>190</v>
      </c>
    </row>
    <row r="186" spans="1:3" x14ac:dyDescent="0.3">
      <c r="B186" s="27" t="s">
        <v>1866</v>
      </c>
      <c r="C186" s="8">
        <v>440</v>
      </c>
    </row>
    <row r="187" spans="1:3" x14ac:dyDescent="0.3">
      <c r="B187" s="27" t="s">
        <v>1865</v>
      </c>
      <c r="C187" s="8">
        <v>8506</v>
      </c>
    </row>
    <row r="188" spans="1:3" x14ac:dyDescent="0.3">
      <c r="A188" s="27" t="s">
        <v>830</v>
      </c>
      <c r="B188" s="27" t="s">
        <v>1868</v>
      </c>
      <c r="C188" s="8">
        <v>537</v>
      </c>
    </row>
    <row r="189" spans="1:3" x14ac:dyDescent="0.3">
      <c r="B189" s="27" t="s">
        <v>1867</v>
      </c>
      <c r="C189" s="8">
        <v>132</v>
      </c>
    </row>
    <row r="190" spans="1:3" x14ac:dyDescent="0.3">
      <c r="B190" s="27" t="s">
        <v>1866</v>
      </c>
      <c r="C190" s="8">
        <v>201</v>
      </c>
    </row>
    <row r="191" spans="1:3" x14ac:dyDescent="0.3">
      <c r="B191" s="27" t="s">
        <v>1865</v>
      </c>
      <c r="C191" s="8">
        <v>4642</v>
      </c>
    </row>
    <row r="192" spans="1:3" x14ac:dyDescent="0.3">
      <c r="A192" s="27" t="s">
        <v>829</v>
      </c>
      <c r="B192" s="27" t="s">
        <v>1868</v>
      </c>
      <c r="C192" s="8">
        <v>906</v>
      </c>
    </row>
    <row r="193" spans="1:3" x14ac:dyDescent="0.3">
      <c r="B193" s="27" t="s">
        <v>1867</v>
      </c>
      <c r="C193" s="8">
        <v>173</v>
      </c>
    </row>
    <row r="194" spans="1:3" x14ac:dyDescent="0.3">
      <c r="B194" s="27" t="s">
        <v>1866</v>
      </c>
      <c r="C194" s="8">
        <v>488</v>
      </c>
    </row>
    <row r="195" spans="1:3" x14ac:dyDescent="0.3">
      <c r="B195" s="27" t="s">
        <v>1865</v>
      </c>
      <c r="C195" s="8">
        <v>9895</v>
      </c>
    </row>
    <row r="196" spans="1:3" x14ac:dyDescent="0.3">
      <c r="A196" s="27" t="s">
        <v>828</v>
      </c>
      <c r="B196" s="27" t="s">
        <v>1868</v>
      </c>
      <c r="C196" s="8">
        <v>3573</v>
      </c>
    </row>
    <row r="197" spans="1:3" x14ac:dyDescent="0.3">
      <c r="B197" s="27" t="s">
        <v>1867</v>
      </c>
      <c r="C197" s="8">
        <v>930</v>
      </c>
    </row>
    <row r="198" spans="1:3" x14ac:dyDescent="0.3">
      <c r="B198" s="27" t="s">
        <v>1866</v>
      </c>
      <c r="C198" s="8">
        <v>1477</v>
      </c>
    </row>
    <row r="199" spans="1:3" x14ac:dyDescent="0.3">
      <c r="B199" s="27" t="s">
        <v>1865</v>
      </c>
      <c r="C199" s="8">
        <v>15909</v>
      </c>
    </row>
    <row r="200" spans="1:3" x14ac:dyDescent="0.3">
      <c r="A200" s="27" t="s">
        <v>827</v>
      </c>
      <c r="B200" s="27" t="s">
        <v>1868</v>
      </c>
      <c r="C200" s="8">
        <v>822</v>
      </c>
    </row>
    <row r="201" spans="1:3" x14ac:dyDescent="0.3">
      <c r="B201" s="27" t="s">
        <v>1867</v>
      </c>
      <c r="C201" s="8">
        <v>164</v>
      </c>
    </row>
    <row r="202" spans="1:3" x14ac:dyDescent="0.3">
      <c r="B202" s="27" t="s">
        <v>1866</v>
      </c>
      <c r="C202" s="8">
        <v>342</v>
      </c>
    </row>
    <row r="203" spans="1:3" x14ac:dyDescent="0.3">
      <c r="B203" s="27" t="s">
        <v>1865</v>
      </c>
      <c r="C203" s="8">
        <v>6332</v>
      </c>
    </row>
    <row r="204" spans="1:3" x14ac:dyDescent="0.3">
      <c r="A204" s="27" t="s">
        <v>826</v>
      </c>
      <c r="B204" s="27" t="s">
        <v>1868</v>
      </c>
      <c r="C204" s="8">
        <v>30302</v>
      </c>
    </row>
    <row r="205" spans="1:3" x14ac:dyDescent="0.3">
      <c r="B205" s="27" t="s">
        <v>1867</v>
      </c>
      <c r="C205" s="8">
        <v>9545</v>
      </c>
    </row>
    <row r="206" spans="1:3" x14ac:dyDescent="0.3">
      <c r="B206" s="27" t="s">
        <v>1866</v>
      </c>
      <c r="C206" s="8">
        <v>10287</v>
      </c>
    </row>
    <row r="207" spans="1:3" x14ac:dyDescent="0.3">
      <c r="B207" s="27" t="s">
        <v>1865</v>
      </c>
      <c r="C207" s="8">
        <v>115393</v>
      </c>
    </row>
    <row r="208" spans="1:3" x14ac:dyDescent="0.3">
      <c r="A208" s="27" t="s">
        <v>825</v>
      </c>
      <c r="B208" s="27" t="s">
        <v>1868</v>
      </c>
      <c r="C208" s="8">
        <v>29946</v>
      </c>
    </row>
    <row r="209" spans="1:3" x14ac:dyDescent="0.3">
      <c r="B209" s="27" t="s">
        <v>1867</v>
      </c>
      <c r="C209" s="8">
        <v>10687</v>
      </c>
    </row>
    <row r="210" spans="1:3" x14ac:dyDescent="0.3">
      <c r="B210" s="27" t="s">
        <v>1866</v>
      </c>
      <c r="C210" s="8">
        <v>10221</v>
      </c>
    </row>
    <row r="211" spans="1:3" x14ac:dyDescent="0.3">
      <c r="B211" s="27" t="s">
        <v>1865</v>
      </c>
      <c r="C211" s="8">
        <v>93604</v>
      </c>
    </row>
    <row r="212" spans="1:3" x14ac:dyDescent="0.3">
      <c r="A212" s="27" t="s">
        <v>824</v>
      </c>
      <c r="B212" s="27" t="s">
        <v>1868</v>
      </c>
      <c r="C212" s="8">
        <v>1065</v>
      </c>
    </row>
    <row r="213" spans="1:3" x14ac:dyDescent="0.3">
      <c r="B213" s="27" t="s">
        <v>1867</v>
      </c>
      <c r="C213" s="8">
        <v>249</v>
      </c>
    </row>
    <row r="214" spans="1:3" x14ac:dyDescent="0.3">
      <c r="B214" s="27" t="s">
        <v>1866</v>
      </c>
      <c r="C214" s="8">
        <v>844</v>
      </c>
    </row>
    <row r="215" spans="1:3" x14ac:dyDescent="0.3">
      <c r="B215" s="27" t="s">
        <v>1865</v>
      </c>
      <c r="C215" s="8">
        <v>12515</v>
      </c>
    </row>
    <row r="216" spans="1:3" x14ac:dyDescent="0.3">
      <c r="A216" s="27" t="s">
        <v>823</v>
      </c>
      <c r="B216" s="27" t="s">
        <v>1868</v>
      </c>
      <c r="C216" s="8">
        <v>6682</v>
      </c>
    </row>
    <row r="217" spans="1:3" x14ac:dyDescent="0.3">
      <c r="B217" s="27" t="s">
        <v>1867</v>
      </c>
      <c r="C217" s="8">
        <v>2006</v>
      </c>
    </row>
    <row r="218" spans="1:3" x14ac:dyDescent="0.3">
      <c r="B218" s="27" t="s">
        <v>1866</v>
      </c>
      <c r="C218" s="8">
        <v>2263</v>
      </c>
    </row>
    <row r="219" spans="1:3" x14ac:dyDescent="0.3">
      <c r="B219" s="27" t="s">
        <v>1865</v>
      </c>
      <c r="C219" s="8">
        <v>32723</v>
      </c>
    </row>
    <row r="220" spans="1:3" x14ac:dyDescent="0.3">
      <c r="A220" s="27" t="s">
        <v>822</v>
      </c>
      <c r="B220" s="27" t="s">
        <v>1868</v>
      </c>
      <c r="C220" s="8">
        <v>648</v>
      </c>
    </row>
    <row r="221" spans="1:3" x14ac:dyDescent="0.3">
      <c r="B221" s="27" t="s">
        <v>1867</v>
      </c>
      <c r="C221" s="8">
        <v>149</v>
      </c>
    </row>
    <row r="222" spans="1:3" x14ac:dyDescent="0.3">
      <c r="B222" s="27" t="s">
        <v>1866</v>
      </c>
      <c r="C222" s="8">
        <v>352</v>
      </c>
    </row>
    <row r="223" spans="1:3" x14ac:dyDescent="0.3">
      <c r="B223" s="27" t="s">
        <v>1865</v>
      </c>
      <c r="C223" s="8">
        <v>6379</v>
      </c>
    </row>
    <row r="224" spans="1:3" x14ac:dyDescent="0.3">
      <c r="A224" s="27" t="s">
        <v>821</v>
      </c>
      <c r="B224" s="27" t="s">
        <v>1868</v>
      </c>
      <c r="C224" s="8">
        <v>3399</v>
      </c>
    </row>
    <row r="225" spans="1:3" x14ac:dyDescent="0.3">
      <c r="B225" s="27" t="s">
        <v>1867</v>
      </c>
      <c r="C225" s="8">
        <v>993</v>
      </c>
    </row>
    <row r="226" spans="1:3" x14ac:dyDescent="0.3">
      <c r="B226" s="27" t="s">
        <v>1866</v>
      </c>
      <c r="C226" s="8">
        <v>1355</v>
      </c>
    </row>
    <row r="227" spans="1:3" x14ac:dyDescent="0.3">
      <c r="B227" s="27" t="s">
        <v>1865</v>
      </c>
      <c r="C227" s="8">
        <v>22522</v>
      </c>
    </row>
    <row r="228" spans="1:3" x14ac:dyDescent="0.3">
      <c r="A228" s="27" t="s">
        <v>820</v>
      </c>
      <c r="B228" s="27" t="s">
        <v>1868</v>
      </c>
      <c r="C228" s="8">
        <v>933</v>
      </c>
    </row>
    <row r="229" spans="1:3" x14ac:dyDescent="0.3">
      <c r="B229" s="27" t="s">
        <v>1867</v>
      </c>
      <c r="C229" s="8">
        <v>193</v>
      </c>
    </row>
    <row r="230" spans="1:3" x14ac:dyDescent="0.3">
      <c r="B230" s="27" t="s">
        <v>1866</v>
      </c>
      <c r="C230" s="8">
        <v>360</v>
      </c>
    </row>
    <row r="231" spans="1:3" x14ac:dyDescent="0.3">
      <c r="B231" s="27" t="s">
        <v>1865</v>
      </c>
      <c r="C231" s="8">
        <v>5406</v>
      </c>
    </row>
    <row r="232" spans="1:3" x14ac:dyDescent="0.3">
      <c r="A232" s="27" t="s">
        <v>819</v>
      </c>
      <c r="B232" s="27" t="s">
        <v>1868</v>
      </c>
      <c r="C232" s="8">
        <v>2478</v>
      </c>
    </row>
    <row r="233" spans="1:3" x14ac:dyDescent="0.3">
      <c r="B233" s="27" t="s">
        <v>1867</v>
      </c>
      <c r="C233" s="8">
        <v>769</v>
      </c>
    </row>
    <row r="234" spans="1:3" x14ac:dyDescent="0.3">
      <c r="B234" s="27" t="s">
        <v>1866</v>
      </c>
      <c r="C234" s="8">
        <v>490</v>
      </c>
    </row>
    <row r="235" spans="1:3" x14ac:dyDescent="0.3">
      <c r="B235" s="27" t="s">
        <v>1865</v>
      </c>
      <c r="C235" s="8">
        <v>5833</v>
      </c>
    </row>
    <row r="236" spans="1:3" x14ac:dyDescent="0.3">
      <c r="A236" s="27" t="s">
        <v>818</v>
      </c>
      <c r="B236" s="27" t="s">
        <v>1868</v>
      </c>
      <c r="C236" s="8">
        <v>858</v>
      </c>
    </row>
    <row r="237" spans="1:3" x14ac:dyDescent="0.3">
      <c r="B237" s="27" t="s">
        <v>1867</v>
      </c>
      <c r="C237" s="8">
        <v>190</v>
      </c>
    </row>
    <row r="238" spans="1:3" x14ac:dyDescent="0.3">
      <c r="B238" s="27" t="s">
        <v>1866</v>
      </c>
      <c r="C238" s="8">
        <v>512</v>
      </c>
    </row>
    <row r="239" spans="1:3" x14ac:dyDescent="0.3">
      <c r="B239" s="27" t="s">
        <v>1865</v>
      </c>
      <c r="C239" s="8">
        <v>5870</v>
      </c>
    </row>
    <row r="240" spans="1:3" x14ac:dyDescent="0.3">
      <c r="A240" s="27" t="s">
        <v>817</v>
      </c>
      <c r="B240" s="27" t="s">
        <v>1868</v>
      </c>
      <c r="C240" s="8">
        <v>1074</v>
      </c>
    </row>
    <row r="241" spans="1:3" x14ac:dyDescent="0.3">
      <c r="B241" s="27" t="s">
        <v>1867</v>
      </c>
      <c r="C241" s="8">
        <v>275</v>
      </c>
    </row>
    <row r="242" spans="1:3" x14ac:dyDescent="0.3">
      <c r="B242" s="27" t="s">
        <v>1866</v>
      </c>
      <c r="C242" s="8">
        <v>777</v>
      </c>
    </row>
    <row r="243" spans="1:3" x14ac:dyDescent="0.3">
      <c r="B243" s="27" t="s">
        <v>1865</v>
      </c>
      <c r="C243" s="8">
        <v>10684</v>
      </c>
    </row>
    <row r="244" spans="1:3" x14ac:dyDescent="0.3">
      <c r="A244" s="27" t="s">
        <v>816</v>
      </c>
      <c r="B244" s="27" t="s">
        <v>1868</v>
      </c>
      <c r="C244" s="8">
        <v>7317</v>
      </c>
    </row>
    <row r="245" spans="1:3" x14ac:dyDescent="0.3">
      <c r="B245" s="27" t="s">
        <v>1867</v>
      </c>
      <c r="C245" s="8">
        <v>2400</v>
      </c>
    </row>
    <row r="246" spans="1:3" x14ac:dyDescent="0.3">
      <c r="B246" s="27" t="s">
        <v>1866</v>
      </c>
      <c r="C246" s="8">
        <v>2069</v>
      </c>
    </row>
    <row r="247" spans="1:3" x14ac:dyDescent="0.3">
      <c r="B247" s="27" t="s">
        <v>1865</v>
      </c>
      <c r="C247" s="8">
        <v>17770</v>
      </c>
    </row>
    <row r="248" spans="1:3" x14ac:dyDescent="0.3">
      <c r="A248" s="27" t="s">
        <v>815</v>
      </c>
      <c r="B248" s="27" t="s">
        <v>1868</v>
      </c>
      <c r="C248" s="8">
        <v>2576</v>
      </c>
    </row>
    <row r="249" spans="1:3" x14ac:dyDescent="0.3">
      <c r="B249" s="27" t="s">
        <v>1867</v>
      </c>
      <c r="C249" s="8">
        <v>823</v>
      </c>
    </row>
    <row r="250" spans="1:3" x14ac:dyDescent="0.3">
      <c r="B250" s="27" t="s">
        <v>1866</v>
      </c>
      <c r="C250" s="8">
        <v>848</v>
      </c>
    </row>
    <row r="251" spans="1:3" x14ac:dyDescent="0.3">
      <c r="B251" s="27" t="s">
        <v>1865</v>
      </c>
      <c r="C251" s="8">
        <v>10499</v>
      </c>
    </row>
    <row r="252" spans="1:3" x14ac:dyDescent="0.3">
      <c r="A252" s="27" t="s">
        <v>814</v>
      </c>
      <c r="B252" s="27" t="s">
        <v>1868</v>
      </c>
      <c r="C252" s="8">
        <v>27519</v>
      </c>
    </row>
    <row r="253" spans="1:3" x14ac:dyDescent="0.3">
      <c r="B253" s="27" t="s">
        <v>1867</v>
      </c>
      <c r="C253" s="8">
        <v>9640</v>
      </c>
    </row>
    <row r="254" spans="1:3" x14ac:dyDescent="0.3">
      <c r="B254" s="27" t="s">
        <v>1866</v>
      </c>
      <c r="C254" s="8">
        <v>9093</v>
      </c>
    </row>
    <row r="255" spans="1:3" x14ac:dyDescent="0.3">
      <c r="B255" s="27" t="s">
        <v>1865</v>
      </c>
      <c r="C255" s="8">
        <v>97327</v>
      </c>
    </row>
    <row r="256" spans="1:3" x14ac:dyDescent="0.3">
      <c r="A256" s="27" t="s">
        <v>813</v>
      </c>
      <c r="B256" s="27" t="s">
        <v>1868</v>
      </c>
      <c r="C256" s="8">
        <v>6285</v>
      </c>
    </row>
    <row r="257" spans="1:3" x14ac:dyDescent="0.3">
      <c r="B257" s="27" t="s">
        <v>1867</v>
      </c>
      <c r="C257" s="8">
        <v>1894</v>
      </c>
    </row>
    <row r="258" spans="1:3" x14ac:dyDescent="0.3">
      <c r="B258" s="27" t="s">
        <v>1866</v>
      </c>
      <c r="C258" s="8">
        <v>1504</v>
      </c>
    </row>
    <row r="259" spans="1:3" x14ac:dyDescent="0.3">
      <c r="B259" s="27" t="s">
        <v>1865</v>
      </c>
      <c r="C259" s="8">
        <v>22099</v>
      </c>
    </row>
    <row r="260" spans="1:3" x14ac:dyDescent="0.3">
      <c r="A260" s="27" t="s">
        <v>812</v>
      </c>
      <c r="B260" s="27" t="s">
        <v>1868</v>
      </c>
      <c r="C260" s="8">
        <v>7121</v>
      </c>
    </row>
    <row r="261" spans="1:3" x14ac:dyDescent="0.3">
      <c r="B261" s="27" t="s">
        <v>1867</v>
      </c>
      <c r="C261" s="8">
        <v>2459</v>
      </c>
    </row>
    <row r="262" spans="1:3" x14ac:dyDescent="0.3">
      <c r="B262" s="27" t="s">
        <v>1866</v>
      </c>
      <c r="C262" s="8">
        <v>2149</v>
      </c>
    </row>
    <row r="263" spans="1:3" x14ac:dyDescent="0.3">
      <c r="B263" s="27" t="s">
        <v>1865</v>
      </c>
      <c r="C263" s="8">
        <v>22932</v>
      </c>
    </row>
    <row r="264" spans="1:3" x14ac:dyDescent="0.3">
      <c r="A264" s="27" t="s">
        <v>811</v>
      </c>
      <c r="B264" s="27" t="s">
        <v>1868</v>
      </c>
      <c r="C264" s="8">
        <v>2311</v>
      </c>
    </row>
    <row r="265" spans="1:3" x14ac:dyDescent="0.3">
      <c r="B265" s="27" t="s">
        <v>1867</v>
      </c>
      <c r="C265" s="8">
        <v>541</v>
      </c>
    </row>
    <row r="266" spans="1:3" x14ac:dyDescent="0.3">
      <c r="B266" s="27" t="s">
        <v>1866</v>
      </c>
      <c r="C266" s="8">
        <v>579</v>
      </c>
    </row>
    <row r="267" spans="1:3" x14ac:dyDescent="0.3">
      <c r="B267" s="27" t="s">
        <v>1865</v>
      </c>
      <c r="C267" s="8">
        <v>8278</v>
      </c>
    </row>
    <row r="268" spans="1:3" x14ac:dyDescent="0.3">
      <c r="A268" s="27" t="s">
        <v>810</v>
      </c>
      <c r="B268" s="27" t="s">
        <v>1868</v>
      </c>
      <c r="C268" s="8">
        <v>4551</v>
      </c>
    </row>
    <row r="269" spans="1:3" x14ac:dyDescent="0.3">
      <c r="B269" s="27" t="s">
        <v>1867</v>
      </c>
      <c r="C269" s="8">
        <v>1170</v>
      </c>
    </row>
    <row r="270" spans="1:3" x14ac:dyDescent="0.3">
      <c r="B270" s="27" t="s">
        <v>1866</v>
      </c>
      <c r="C270" s="8">
        <v>1406</v>
      </c>
    </row>
    <row r="271" spans="1:3" x14ac:dyDescent="0.3">
      <c r="B271" s="27" t="s">
        <v>1865</v>
      </c>
      <c r="C271" s="8">
        <v>20494</v>
      </c>
    </row>
    <row r="272" spans="1:3" x14ac:dyDescent="0.3">
      <c r="A272" s="27" t="s">
        <v>809</v>
      </c>
      <c r="B272" s="27" t="s">
        <v>1868</v>
      </c>
      <c r="C272" s="8">
        <v>2808</v>
      </c>
    </row>
    <row r="273" spans="1:3" x14ac:dyDescent="0.3">
      <c r="B273" s="27" t="s">
        <v>1867</v>
      </c>
      <c r="C273" s="8">
        <v>632</v>
      </c>
    </row>
    <row r="274" spans="1:3" x14ac:dyDescent="0.3">
      <c r="B274" s="27" t="s">
        <v>1866</v>
      </c>
      <c r="C274" s="8">
        <v>854</v>
      </c>
    </row>
    <row r="275" spans="1:3" x14ac:dyDescent="0.3">
      <c r="B275" s="27" t="s">
        <v>1865</v>
      </c>
      <c r="C275" s="8">
        <v>13540</v>
      </c>
    </row>
    <row r="276" spans="1:3" x14ac:dyDescent="0.3">
      <c r="A276" s="27" t="s">
        <v>808</v>
      </c>
      <c r="B276" s="27" t="s">
        <v>1868</v>
      </c>
      <c r="C276" s="8">
        <v>3065</v>
      </c>
    </row>
    <row r="277" spans="1:3" x14ac:dyDescent="0.3">
      <c r="B277" s="27" t="s">
        <v>1867</v>
      </c>
      <c r="C277" s="8">
        <v>755</v>
      </c>
    </row>
    <row r="278" spans="1:3" x14ac:dyDescent="0.3">
      <c r="B278" s="27" t="s">
        <v>1866</v>
      </c>
      <c r="C278" s="8">
        <v>890</v>
      </c>
    </row>
    <row r="279" spans="1:3" x14ac:dyDescent="0.3">
      <c r="B279" s="27" t="s">
        <v>1865</v>
      </c>
      <c r="C279" s="8">
        <v>14164</v>
      </c>
    </row>
    <row r="280" spans="1:3" x14ac:dyDescent="0.3">
      <c r="A280" s="27" t="s">
        <v>807</v>
      </c>
      <c r="B280" s="27" t="s">
        <v>1868</v>
      </c>
      <c r="C280" s="8">
        <v>2172</v>
      </c>
    </row>
    <row r="281" spans="1:3" x14ac:dyDescent="0.3">
      <c r="B281" s="27" t="s">
        <v>1867</v>
      </c>
      <c r="C281" s="8">
        <v>396</v>
      </c>
    </row>
    <row r="282" spans="1:3" x14ac:dyDescent="0.3">
      <c r="B282" s="27" t="s">
        <v>1866</v>
      </c>
      <c r="C282" s="8">
        <v>503</v>
      </c>
    </row>
    <row r="283" spans="1:3" x14ac:dyDescent="0.3">
      <c r="B283" s="27" t="s">
        <v>1865</v>
      </c>
      <c r="C283" s="8">
        <v>6378</v>
      </c>
    </row>
    <row r="284" spans="1:3" x14ac:dyDescent="0.3">
      <c r="A284" s="27" t="s">
        <v>806</v>
      </c>
      <c r="B284" s="27" t="s">
        <v>1868</v>
      </c>
      <c r="C284" s="8">
        <v>2196</v>
      </c>
    </row>
    <row r="285" spans="1:3" x14ac:dyDescent="0.3">
      <c r="B285" s="27" t="s">
        <v>1867</v>
      </c>
      <c r="C285" s="8">
        <v>493</v>
      </c>
    </row>
    <row r="286" spans="1:3" x14ac:dyDescent="0.3">
      <c r="B286" s="27" t="s">
        <v>1866</v>
      </c>
      <c r="C286" s="8">
        <v>467</v>
      </c>
    </row>
    <row r="287" spans="1:3" x14ac:dyDescent="0.3">
      <c r="B287" s="27" t="s">
        <v>1865</v>
      </c>
      <c r="C287" s="8">
        <v>5418</v>
      </c>
    </row>
    <row r="288" spans="1:3" x14ac:dyDescent="0.3">
      <c r="A288" s="27" t="s">
        <v>805</v>
      </c>
      <c r="B288" s="27" t="s">
        <v>1868</v>
      </c>
      <c r="C288" s="8">
        <v>2071</v>
      </c>
    </row>
    <row r="289" spans="1:3" x14ac:dyDescent="0.3">
      <c r="B289" s="27" t="s">
        <v>1867</v>
      </c>
      <c r="C289" s="8">
        <v>329</v>
      </c>
    </row>
    <row r="290" spans="1:3" x14ac:dyDescent="0.3">
      <c r="B290" s="27" t="s">
        <v>1866</v>
      </c>
      <c r="C290" s="8">
        <v>602</v>
      </c>
    </row>
    <row r="291" spans="1:3" x14ac:dyDescent="0.3">
      <c r="B291" s="27" t="s">
        <v>1865</v>
      </c>
      <c r="C291" s="8">
        <v>9317</v>
      </c>
    </row>
    <row r="292" spans="1:3" x14ac:dyDescent="0.3">
      <c r="A292" s="27" t="s">
        <v>804</v>
      </c>
      <c r="B292" s="27" t="s">
        <v>1868</v>
      </c>
      <c r="C292" s="8">
        <v>4102</v>
      </c>
    </row>
    <row r="293" spans="1:3" x14ac:dyDescent="0.3">
      <c r="B293" s="27" t="s">
        <v>1867</v>
      </c>
      <c r="C293" s="8">
        <v>1262</v>
      </c>
    </row>
    <row r="294" spans="1:3" x14ac:dyDescent="0.3">
      <c r="B294" s="27" t="s">
        <v>1866</v>
      </c>
      <c r="C294" s="8">
        <v>1055</v>
      </c>
    </row>
    <row r="295" spans="1:3" x14ac:dyDescent="0.3">
      <c r="B295" s="27" t="s">
        <v>1865</v>
      </c>
      <c r="C295" s="8">
        <v>13868</v>
      </c>
    </row>
    <row r="296" spans="1:3" x14ac:dyDescent="0.3">
      <c r="A296" s="27" t="s">
        <v>803</v>
      </c>
      <c r="B296" s="27" t="s">
        <v>1868</v>
      </c>
      <c r="C296" s="8">
        <v>4795</v>
      </c>
    </row>
    <row r="297" spans="1:3" x14ac:dyDescent="0.3">
      <c r="B297" s="27" t="s">
        <v>1867</v>
      </c>
      <c r="C297" s="8">
        <v>903</v>
      </c>
    </row>
    <row r="298" spans="1:3" x14ac:dyDescent="0.3">
      <c r="B298" s="27" t="s">
        <v>1866</v>
      </c>
      <c r="C298" s="8">
        <v>937</v>
      </c>
    </row>
    <row r="299" spans="1:3" x14ac:dyDescent="0.3">
      <c r="B299" s="27" t="s">
        <v>1865</v>
      </c>
      <c r="C299" s="8">
        <v>11328</v>
      </c>
    </row>
    <row r="300" spans="1:3" x14ac:dyDescent="0.3">
      <c r="A300" s="27" t="s">
        <v>802</v>
      </c>
      <c r="B300" s="27" t="s">
        <v>1868</v>
      </c>
      <c r="C300" s="8">
        <v>2563</v>
      </c>
    </row>
    <row r="301" spans="1:3" x14ac:dyDescent="0.3">
      <c r="B301" s="27" t="s">
        <v>1867</v>
      </c>
      <c r="C301" s="8">
        <v>573</v>
      </c>
    </row>
    <row r="302" spans="1:3" x14ac:dyDescent="0.3">
      <c r="B302" s="27" t="s">
        <v>1866</v>
      </c>
      <c r="C302" s="8">
        <v>699</v>
      </c>
    </row>
    <row r="303" spans="1:3" x14ac:dyDescent="0.3">
      <c r="B303" s="27" t="s">
        <v>1865</v>
      </c>
      <c r="C303" s="8">
        <v>6485</v>
      </c>
    </row>
    <row r="304" spans="1:3" x14ac:dyDescent="0.3">
      <c r="A304" s="27" t="s">
        <v>801</v>
      </c>
      <c r="B304" s="27" t="s">
        <v>1868</v>
      </c>
      <c r="C304" s="8">
        <v>18955</v>
      </c>
    </row>
    <row r="305" spans="1:3" x14ac:dyDescent="0.3">
      <c r="B305" s="27" t="s">
        <v>1867</v>
      </c>
      <c r="C305" s="8">
        <v>6167</v>
      </c>
    </row>
    <row r="306" spans="1:3" x14ac:dyDescent="0.3">
      <c r="B306" s="27" t="s">
        <v>1866</v>
      </c>
      <c r="C306" s="8">
        <v>6130</v>
      </c>
    </row>
    <row r="307" spans="1:3" x14ac:dyDescent="0.3">
      <c r="B307" s="27" t="s">
        <v>1865</v>
      </c>
      <c r="C307" s="8">
        <v>64743</v>
      </c>
    </row>
    <row r="308" spans="1:3" x14ac:dyDescent="0.3">
      <c r="A308" s="27" t="s">
        <v>800</v>
      </c>
      <c r="B308" s="27" t="s">
        <v>1868</v>
      </c>
      <c r="C308" s="8">
        <v>5548</v>
      </c>
    </row>
    <row r="309" spans="1:3" x14ac:dyDescent="0.3">
      <c r="B309" s="27" t="s">
        <v>1867</v>
      </c>
      <c r="C309" s="8">
        <v>1351</v>
      </c>
    </row>
    <row r="310" spans="1:3" x14ac:dyDescent="0.3">
      <c r="B310" s="27" t="s">
        <v>1866</v>
      </c>
      <c r="C310" s="8">
        <v>1685</v>
      </c>
    </row>
    <row r="311" spans="1:3" x14ac:dyDescent="0.3">
      <c r="B311" s="27" t="s">
        <v>1865</v>
      </c>
      <c r="C311" s="8">
        <v>19849</v>
      </c>
    </row>
    <row r="312" spans="1:3" x14ac:dyDescent="0.3">
      <c r="A312" s="27" t="s">
        <v>799</v>
      </c>
      <c r="B312" s="27" t="s">
        <v>1868</v>
      </c>
      <c r="C312" s="8">
        <v>1350</v>
      </c>
    </row>
    <row r="313" spans="1:3" x14ac:dyDescent="0.3">
      <c r="B313" s="27" t="s">
        <v>1867</v>
      </c>
      <c r="C313" s="8">
        <v>242</v>
      </c>
    </row>
    <row r="314" spans="1:3" x14ac:dyDescent="0.3">
      <c r="B314" s="27" t="s">
        <v>1866</v>
      </c>
      <c r="C314" s="8">
        <v>221</v>
      </c>
    </row>
    <row r="315" spans="1:3" x14ac:dyDescent="0.3">
      <c r="B315" s="27" t="s">
        <v>1865</v>
      </c>
      <c r="C315" s="8">
        <v>3832</v>
      </c>
    </row>
    <row r="316" spans="1:3" x14ac:dyDescent="0.3">
      <c r="A316" s="27" t="s">
        <v>798</v>
      </c>
      <c r="B316" s="27" t="s">
        <v>1868</v>
      </c>
      <c r="C316" s="8">
        <v>812</v>
      </c>
    </row>
    <row r="317" spans="1:3" x14ac:dyDescent="0.3">
      <c r="B317" s="27" t="s">
        <v>1867</v>
      </c>
      <c r="C317" s="8">
        <v>124</v>
      </c>
    </row>
    <row r="318" spans="1:3" x14ac:dyDescent="0.3">
      <c r="B318" s="27" t="s">
        <v>1866</v>
      </c>
      <c r="C318" s="8">
        <v>319</v>
      </c>
    </row>
    <row r="319" spans="1:3" x14ac:dyDescent="0.3">
      <c r="B319" s="27" t="s">
        <v>1865</v>
      </c>
      <c r="C319" s="8">
        <v>5858</v>
      </c>
    </row>
    <row r="320" spans="1:3" x14ac:dyDescent="0.3">
      <c r="A320" s="27" t="s">
        <v>797</v>
      </c>
      <c r="B320" s="27" t="s">
        <v>1868</v>
      </c>
      <c r="C320" s="8">
        <v>1343</v>
      </c>
    </row>
    <row r="321" spans="1:3" x14ac:dyDescent="0.3">
      <c r="B321" s="27" t="s">
        <v>1867</v>
      </c>
      <c r="C321" s="8">
        <v>242</v>
      </c>
    </row>
    <row r="322" spans="1:3" x14ac:dyDescent="0.3">
      <c r="B322" s="27" t="s">
        <v>1866</v>
      </c>
      <c r="C322" s="8">
        <v>795</v>
      </c>
    </row>
    <row r="323" spans="1:3" x14ac:dyDescent="0.3">
      <c r="B323" s="27" t="s">
        <v>1865</v>
      </c>
      <c r="C323" s="8">
        <v>13342</v>
      </c>
    </row>
    <row r="324" spans="1:3" x14ac:dyDescent="0.3">
      <c r="A324" s="27" t="s">
        <v>796</v>
      </c>
      <c r="B324" s="27" t="s">
        <v>1868</v>
      </c>
      <c r="C324" s="8">
        <v>2900</v>
      </c>
    </row>
    <row r="325" spans="1:3" x14ac:dyDescent="0.3">
      <c r="B325" s="27" t="s">
        <v>1867</v>
      </c>
      <c r="C325" s="8">
        <v>569</v>
      </c>
    </row>
    <row r="326" spans="1:3" x14ac:dyDescent="0.3">
      <c r="B326" s="27" t="s">
        <v>1866</v>
      </c>
      <c r="C326" s="8">
        <v>668</v>
      </c>
    </row>
    <row r="327" spans="1:3" x14ac:dyDescent="0.3">
      <c r="B327" s="27" t="s">
        <v>1865</v>
      </c>
      <c r="C327" s="8">
        <v>9919</v>
      </c>
    </row>
    <row r="328" spans="1:3" x14ac:dyDescent="0.3">
      <c r="A328" s="27" t="s">
        <v>795</v>
      </c>
      <c r="B328" s="27" t="s">
        <v>1868</v>
      </c>
      <c r="C328" s="8">
        <v>1840</v>
      </c>
    </row>
    <row r="329" spans="1:3" x14ac:dyDescent="0.3">
      <c r="B329" s="27" t="s">
        <v>1867</v>
      </c>
      <c r="C329" s="8">
        <v>365</v>
      </c>
    </row>
    <row r="330" spans="1:3" x14ac:dyDescent="0.3">
      <c r="B330" s="27" t="s">
        <v>1866</v>
      </c>
      <c r="C330" s="8">
        <v>664</v>
      </c>
    </row>
    <row r="331" spans="1:3" x14ac:dyDescent="0.3">
      <c r="B331" s="27" t="s">
        <v>1865</v>
      </c>
      <c r="C331" s="8">
        <v>10389</v>
      </c>
    </row>
    <row r="332" spans="1:3" x14ac:dyDescent="0.3">
      <c r="A332" s="27" t="s">
        <v>794</v>
      </c>
      <c r="B332" s="27" t="s">
        <v>1868</v>
      </c>
      <c r="C332" s="8">
        <v>1939</v>
      </c>
    </row>
    <row r="333" spans="1:3" x14ac:dyDescent="0.3">
      <c r="B333" s="27" t="s">
        <v>1867</v>
      </c>
      <c r="C333" s="8">
        <v>305</v>
      </c>
    </row>
    <row r="334" spans="1:3" x14ac:dyDescent="0.3">
      <c r="B334" s="27" t="s">
        <v>1866</v>
      </c>
      <c r="C334" s="8">
        <v>546</v>
      </c>
    </row>
    <row r="335" spans="1:3" x14ac:dyDescent="0.3">
      <c r="B335" s="27" t="s">
        <v>1865</v>
      </c>
      <c r="C335" s="8">
        <v>6539</v>
      </c>
    </row>
    <row r="336" spans="1:3" x14ac:dyDescent="0.3">
      <c r="A336" s="27" t="s">
        <v>793</v>
      </c>
      <c r="B336" s="27" t="s">
        <v>1868</v>
      </c>
      <c r="C336" s="8">
        <v>10793</v>
      </c>
    </row>
    <row r="337" spans="1:3" x14ac:dyDescent="0.3">
      <c r="B337" s="27" t="s">
        <v>1867</v>
      </c>
      <c r="C337" s="8">
        <v>2748</v>
      </c>
    </row>
    <row r="338" spans="1:3" x14ac:dyDescent="0.3">
      <c r="B338" s="27" t="s">
        <v>1866</v>
      </c>
      <c r="C338" s="8">
        <v>4140</v>
      </c>
    </row>
    <row r="339" spans="1:3" x14ac:dyDescent="0.3">
      <c r="B339" s="27" t="s">
        <v>1865</v>
      </c>
      <c r="C339" s="8">
        <v>53647</v>
      </c>
    </row>
    <row r="340" spans="1:3" x14ac:dyDescent="0.3">
      <c r="A340" s="27" t="s">
        <v>792</v>
      </c>
      <c r="B340" s="27" t="s">
        <v>1868</v>
      </c>
      <c r="C340" s="8">
        <v>3783</v>
      </c>
    </row>
    <row r="341" spans="1:3" x14ac:dyDescent="0.3">
      <c r="B341" s="27" t="s">
        <v>1867</v>
      </c>
      <c r="C341" s="8">
        <v>876</v>
      </c>
    </row>
    <row r="342" spans="1:3" x14ac:dyDescent="0.3">
      <c r="B342" s="27" t="s">
        <v>1866</v>
      </c>
      <c r="C342" s="8">
        <v>1033</v>
      </c>
    </row>
    <row r="343" spans="1:3" x14ac:dyDescent="0.3">
      <c r="B343" s="27" t="s">
        <v>1865</v>
      </c>
      <c r="C343" s="8">
        <v>14592</v>
      </c>
    </row>
    <row r="344" spans="1:3" x14ac:dyDescent="0.3">
      <c r="A344" s="27" t="s">
        <v>791</v>
      </c>
      <c r="B344" s="27" t="s">
        <v>1868</v>
      </c>
      <c r="C344" s="8">
        <v>4148</v>
      </c>
    </row>
    <row r="345" spans="1:3" x14ac:dyDescent="0.3">
      <c r="B345" s="27" t="s">
        <v>1867</v>
      </c>
      <c r="C345" s="8">
        <v>1161</v>
      </c>
    </row>
    <row r="346" spans="1:3" x14ac:dyDescent="0.3">
      <c r="B346" s="27" t="s">
        <v>1866</v>
      </c>
      <c r="C346" s="8">
        <v>1355</v>
      </c>
    </row>
    <row r="347" spans="1:3" x14ac:dyDescent="0.3">
      <c r="B347" s="27" t="s">
        <v>1865</v>
      </c>
      <c r="C347" s="8">
        <v>20556</v>
      </c>
    </row>
    <row r="348" spans="1:3" x14ac:dyDescent="0.3">
      <c r="A348" s="27" t="s">
        <v>790</v>
      </c>
      <c r="B348" s="27" t="s">
        <v>1868</v>
      </c>
      <c r="C348" s="8">
        <v>4258</v>
      </c>
    </row>
    <row r="349" spans="1:3" x14ac:dyDescent="0.3">
      <c r="B349" s="27" t="s">
        <v>1867</v>
      </c>
      <c r="C349" s="8">
        <v>979</v>
      </c>
    </row>
    <row r="350" spans="1:3" x14ac:dyDescent="0.3">
      <c r="B350" s="27" t="s">
        <v>1866</v>
      </c>
      <c r="C350" s="8">
        <v>1888</v>
      </c>
    </row>
    <row r="351" spans="1:3" x14ac:dyDescent="0.3">
      <c r="B351" s="27" t="s">
        <v>1865</v>
      </c>
      <c r="C351" s="8">
        <v>29622</v>
      </c>
    </row>
    <row r="352" spans="1:3" x14ac:dyDescent="0.3">
      <c r="A352" s="27" t="s">
        <v>789</v>
      </c>
      <c r="B352" s="27" t="s">
        <v>1868</v>
      </c>
      <c r="C352" s="8">
        <v>1997</v>
      </c>
    </row>
    <row r="353" spans="1:3" x14ac:dyDescent="0.3">
      <c r="B353" s="27" t="s">
        <v>1867</v>
      </c>
      <c r="C353" s="8">
        <v>492</v>
      </c>
    </row>
    <row r="354" spans="1:3" x14ac:dyDescent="0.3">
      <c r="B354" s="27" t="s">
        <v>1866</v>
      </c>
      <c r="C354" s="8">
        <v>570</v>
      </c>
    </row>
    <row r="355" spans="1:3" x14ac:dyDescent="0.3">
      <c r="B355" s="27" t="s">
        <v>1865</v>
      </c>
      <c r="C355" s="8">
        <v>12519</v>
      </c>
    </row>
    <row r="356" spans="1:3" x14ac:dyDescent="0.3">
      <c r="A356" s="27" t="s">
        <v>788</v>
      </c>
      <c r="B356" s="27" t="s">
        <v>1868</v>
      </c>
      <c r="C356" s="8">
        <v>1143</v>
      </c>
    </row>
    <row r="357" spans="1:3" x14ac:dyDescent="0.3">
      <c r="B357" s="27" t="s">
        <v>1867</v>
      </c>
      <c r="C357" s="8">
        <v>169</v>
      </c>
    </row>
    <row r="358" spans="1:3" x14ac:dyDescent="0.3">
      <c r="B358" s="27" t="s">
        <v>1866</v>
      </c>
      <c r="C358" s="8">
        <v>608</v>
      </c>
    </row>
    <row r="359" spans="1:3" x14ac:dyDescent="0.3">
      <c r="B359" s="27" t="s">
        <v>1865</v>
      </c>
      <c r="C359" s="8">
        <v>8975</v>
      </c>
    </row>
    <row r="360" spans="1:3" x14ac:dyDescent="0.3">
      <c r="A360" s="27" t="s">
        <v>787</v>
      </c>
      <c r="B360" s="27" t="s">
        <v>1868</v>
      </c>
      <c r="C360" s="8">
        <v>5081</v>
      </c>
    </row>
    <row r="361" spans="1:3" x14ac:dyDescent="0.3">
      <c r="B361" s="27" t="s">
        <v>1867</v>
      </c>
      <c r="C361" s="8">
        <v>871</v>
      </c>
    </row>
    <row r="362" spans="1:3" x14ac:dyDescent="0.3">
      <c r="B362" s="27" t="s">
        <v>1866</v>
      </c>
      <c r="C362" s="8">
        <v>3632</v>
      </c>
    </row>
    <row r="363" spans="1:3" x14ac:dyDescent="0.3">
      <c r="B363" s="27" t="s">
        <v>1865</v>
      </c>
      <c r="C363" s="8">
        <v>51417</v>
      </c>
    </row>
    <row r="364" spans="1:3" x14ac:dyDescent="0.3">
      <c r="A364" s="27" t="s">
        <v>786</v>
      </c>
      <c r="B364" s="27" t="s">
        <v>1868</v>
      </c>
      <c r="C364" s="8">
        <v>3245</v>
      </c>
    </row>
    <row r="365" spans="1:3" x14ac:dyDescent="0.3">
      <c r="B365" s="27" t="s">
        <v>1867</v>
      </c>
      <c r="C365" s="8">
        <v>875</v>
      </c>
    </row>
    <row r="366" spans="1:3" x14ac:dyDescent="0.3">
      <c r="B366" s="27" t="s">
        <v>1866</v>
      </c>
      <c r="C366" s="8">
        <v>969</v>
      </c>
    </row>
    <row r="367" spans="1:3" x14ac:dyDescent="0.3">
      <c r="B367" s="27" t="s">
        <v>1865</v>
      </c>
      <c r="C367" s="8">
        <v>8174</v>
      </c>
    </row>
    <row r="368" spans="1:3" x14ac:dyDescent="0.3">
      <c r="A368" s="27" t="s">
        <v>785</v>
      </c>
      <c r="B368" s="27" t="s">
        <v>1868</v>
      </c>
      <c r="C368" s="8">
        <v>9018</v>
      </c>
    </row>
    <row r="369" spans="1:3" x14ac:dyDescent="0.3">
      <c r="B369" s="27" t="s">
        <v>1867</v>
      </c>
      <c r="C369" s="8">
        <v>2122</v>
      </c>
    </row>
    <row r="370" spans="1:3" x14ac:dyDescent="0.3">
      <c r="B370" s="27" t="s">
        <v>1866</v>
      </c>
      <c r="C370" s="8">
        <v>3398</v>
      </c>
    </row>
    <row r="371" spans="1:3" x14ac:dyDescent="0.3">
      <c r="B371" s="27" t="s">
        <v>1865</v>
      </c>
      <c r="C371" s="8">
        <v>52170</v>
      </c>
    </row>
    <row r="372" spans="1:3" x14ac:dyDescent="0.3">
      <c r="A372" s="27" t="s">
        <v>784</v>
      </c>
      <c r="B372" s="27" t="s">
        <v>1868</v>
      </c>
      <c r="C372" s="8">
        <v>4982</v>
      </c>
    </row>
    <row r="373" spans="1:3" x14ac:dyDescent="0.3">
      <c r="B373" s="27" t="s">
        <v>1867</v>
      </c>
      <c r="C373" s="8">
        <v>1238</v>
      </c>
    </row>
    <row r="374" spans="1:3" x14ac:dyDescent="0.3">
      <c r="B374" s="27" t="s">
        <v>1866</v>
      </c>
      <c r="C374" s="8">
        <v>1497</v>
      </c>
    </row>
    <row r="375" spans="1:3" x14ac:dyDescent="0.3">
      <c r="B375" s="27" t="s">
        <v>1865</v>
      </c>
      <c r="C375" s="8">
        <v>21483</v>
      </c>
    </row>
    <row r="376" spans="1:3" x14ac:dyDescent="0.3">
      <c r="A376" s="27" t="s">
        <v>783</v>
      </c>
      <c r="B376" s="27" t="s">
        <v>1868</v>
      </c>
      <c r="C376" s="8">
        <v>4743</v>
      </c>
    </row>
    <row r="377" spans="1:3" x14ac:dyDescent="0.3">
      <c r="B377" s="27" t="s">
        <v>1867</v>
      </c>
      <c r="C377" s="8">
        <v>1172</v>
      </c>
    </row>
    <row r="378" spans="1:3" x14ac:dyDescent="0.3">
      <c r="B378" s="27" t="s">
        <v>1866</v>
      </c>
      <c r="C378" s="8">
        <v>1755</v>
      </c>
    </row>
    <row r="379" spans="1:3" x14ac:dyDescent="0.3">
      <c r="B379" s="27" t="s">
        <v>1865</v>
      </c>
      <c r="C379" s="8">
        <v>24556</v>
      </c>
    </row>
    <row r="380" spans="1:3" x14ac:dyDescent="0.3">
      <c r="A380" s="27" t="s">
        <v>782</v>
      </c>
      <c r="B380" s="27" t="s">
        <v>1868</v>
      </c>
      <c r="C380" s="8">
        <v>2118</v>
      </c>
    </row>
    <row r="381" spans="1:3" x14ac:dyDescent="0.3">
      <c r="B381" s="27" t="s">
        <v>1867</v>
      </c>
      <c r="C381" s="8">
        <v>458</v>
      </c>
    </row>
    <row r="382" spans="1:3" x14ac:dyDescent="0.3">
      <c r="B382" s="27" t="s">
        <v>1866</v>
      </c>
      <c r="C382" s="8">
        <v>1013</v>
      </c>
    </row>
    <row r="383" spans="1:3" x14ac:dyDescent="0.3">
      <c r="B383" s="27" t="s">
        <v>1865</v>
      </c>
      <c r="C383" s="8">
        <v>13951</v>
      </c>
    </row>
    <row r="384" spans="1:3" x14ac:dyDescent="0.3">
      <c r="A384" s="27" t="s">
        <v>781</v>
      </c>
      <c r="B384" s="27" t="s">
        <v>1868</v>
      </c>
      <c r="C384" s="8">
        <v>2585</v>
      </c>
    </row>
    <row r="385" spans="1:3" x14ac:dyDescent="0.3">
      <c r="B385" s="27" t="s">
        <v>1867</v>
      </c>
      <c r="C385" s="8">
        <v>719</v>
      </c>
    </row>
    <row r="386" spans="1:3" x14ac:dyDescent="0.3">
      <c r="B386" s="27" t="s">
        <v>1866</v>
      </c>
      <c r="C386" s="8">
        <v>1140</v>
      </c>
    </row>
    <row r="387" spans="1:3" x14ac:dyDescent="0.3">
      <c r="B387" s="27" t="s">
        <v>1865</v>
      </c>
      <c r="C387" s="8">
        <v>9968</v>
      </c>
    </row>
    <row r="388" spans="1:3" x14ac:dyDescent="0.3">
      <c r="A388" s="27" t="s">
        <v>780</v>
      </c>
      <c r="B388" s="27" t="s">
        <v>1868</v>
      </c>
      <c r="C388" s="8">
        <v>3880</v>
      </c>
    </row>
    <row r="389" spans="1:3" x14ac:dyDescent="0.3">
      <c r="B389" s="27" t="s">
        <v>1867</v>
      </c>
      <c r="C389" s="8">
        <v>1520</v>
      </c>
    </row>
    <row r="390" spans="1:3" x14ac:dyDescent="0.3">
      <c r="B390" s="27" t="s">
        <v>1866</v>
      </c>
      <c r="C390" s="8">
        <v>2223</v>
      </c>
    </row>
    <row r="391" spans="1:3" x14ac:dyDescent="0.3">
      <c r="B391" s="27" t="s">
        <v>1865</v>
      </c>
      <c r="C391" s="8">
        <v>18619</v>
      </c>
    </row>
    <row r="392" spans="1:3" x14ac:dyDescent="0.3">
      <c r="A392" s="27" t="s">
        <v>779</v>
      </c>
      <c r="B392" s="27" t="s">
        <v>1868</v>
      </c>
      <c r="C392" s="8">
        <v>6665</v>
      </c>
    </row>
    <row r="393" spans="1:3" x14ac:dyDescent="0.3">
      <c r="B393" s="27" t="s">
        <v>1867</v>
      </c>
      <c r="C393" s="8">
        <v>2615</v>
      </c>
    </row>
    <row r="394" spans="1:3" x14ac:dyDescent="0.3">
      <c r="B394" s="27" t="s">
        <v>1866</v>
      </c>
      <c r="C394" s="8">
        <v>1620</v>
      </c>
    </row>
    <row r="395" spans="1:3" x14ac:dyDescent="0.3">
      <c r="B395" s="27" t="s">
        <v>1865</v>
      </c>
      <c r="C395" s="8">
        <v>8853</v>
      </c>
    </row>
    <row r="396" spans="1:3" x14ac:dyDescent="0.3">
      <c r="A396" s="27" t="s">
        <v>778</v>
      </c>
      <c r="B396" s="27" t="s">
        <v>1868</v>
      </c>
      <c r="C396" s="8">
        <v>3490</v>
      </c>
    </row>
    <row r="397" spans="1:3" x14ac:dyDescent="0.3">
      <c r="B397" s="27" t="s">
        <v>1867</v>
      </c>
      <c r="C397" s="8">
        <v>871</v>
      </c>
    </row>
    <row r="398" spans="1:3" x14ac:dyDescent="0.3">
      <c r="B398" s="27" t="s">
        <v>1866</v>
      </c>
      <c r="C398" s="8">
        <v>3236</v>
      </c>
    </row>
    <row r="399" spans="1:3" x14ac:dyDescent="0.3">
      <c r="B399" s="27" t="s">
        <v>1865</v>
      </c>
      <c r="C399" s="8">
        <v>29855</v>
      </c>
    </row>
    <row r="400" spans="1:3" x14ac:dyDescent="0.3">
      <c r="A400" s="27" t="s">
        <v>777</v>
      </c>
      <c r="B400" s="27" t="s">
        <v>1868</v>
      </c>
      <c r="C400" s="8">
        <v>2919</v>
      </c>
    </row>
    <row r="401" spans="1:3" x14ac:dyDescent="0.3">
      <c r="B401" s="27" t="s">
        <v>1867</v>
      </c>
      <c r="C401" s="8">
        <v>597</v>
      </c>
    </row>
    <row r="402" spans="1:3" x14ac:dyDescent="0.3">
      <c r="B402" s="27" t="s">
        <v>1866</v>
      </c>
      <c r="C402" s="8">
        <v>836</v>
      </c>
    </row>
    <row r="403" spans="1:3" x14ac:dyDescent="0.3">
      <c r="B403" s="27" t="s">
        <v>1865</v>
      </c>
      <c r="C403" s="8">
        <v>10589</v>
      </c>
    </row>
    <row r="404" spans="1:3" x14ac:dyDescent="0.3">
      <c r="A404" s="27" t="s">
        <v>776</v>
      </c>
      <c r="B404" s="27" t="s">
        <v>1868</v>
      </c>
      <c r="C404" s="8">
        <v>1973</v>
      </c>
    </row>
    <row r="405" spans="1:3" x14ac:dyDescent="0.3">
      <c r="B405" s="27" t="s">
        <v>1867</v>
      </c>
      <c r="C405" s="8">
        <v>418</v>
      </c>
    </row>
    <row r="406" spans="1:3" x14ac:dyDescent="0.3">
      <c r="B406" s="27" t="s">
        <v>1866</v>
      </c>
      <c r="C406" s="8">
        <v>765</v>
      </c>
    </row>
    <row r="407" spans="1:3" x14ac:dyDescent="0.3">
      <c r="B407" s="27" t="s">
        <v>1865</v>
      </c>
      <c r="C407" s="8">
        <v>7343</v>
      </c>
    </row>
    <row r="408" spans="1:3" x14ac:dyDescent="0.3">
      <c r="A408" s="27" t="s">
        <v>775</v>
      </c>
      <c r="B408" s="27" t="s">
        <v>1868</v>
      </c>
      <c r="C408" s="8">
        <v>4154</v>
      </c>
    </row>
    <row r="409" spans="1:3" x14ac:dyDescent="0.3">
      <c r="B409" s="27" t="s">
        <v>1867</v>
      </c>
      <c r="C409" s="8">
        <v>1345</v>
      </c>
    </row>
    <row r="410" spans="1:3" x14ac:dyDescent="0.3">
      <c r="B410" s="27" t="s">
        <v>1866</v>
      </c>
      <c r="C410" s="8">
        <v>1215</v>
      </c>
    </row>
    <row r="411" spans="1:3" x14ac:dyDescent="0.3">
      <c r="B411" s="27" t="s">
        <v>1865</v>
      </c>
      <c r="C411" s="8">
        <v>9128</v>
      </c>
    </row>
    <row r="412" spans="1:3" x14ac:dyDescent="0.3">
      <c r="A412" s="27" t="s">
        <v>774</v>
      </c>
      <c r="B412" s="27" t="s">
        <v>1868</v>
      </c>
      <c r="C412" s="8">
        <v>3578</v>
      </c>
    </row>
    <row r="413" spans="1:3" x14ac:dyDescent="0.3">
      <c r="B413" s="27" t="s">
        <v>1867</v>
      </c>
      <c r="C413" s="8">
        <v>1000</v>
      </c>
    </row>
    <row r="414" spans="1:3" x14ac:dyDescent="0.3">
      <c r="B414" s="27" t="s">
        <v>1866</v>
      </c>
      <c r="C414" s="8">
        <v>2474</v>
      </c>
    </row>
    <row r="415" spans="1:3" x14ac:dyDescent="0.3">
      <c r="B415" s="27" t="s">
        <v>1865</v>
      </c>
      <c r="C415" s="8">
        <v>25289</v>
      </c>
    </row>
    <row r="416" spans="1:3" x14ac:dyDescent="0.3">
      <c r="A416" s="27" t="s">
        <v>773</v>
      </c>
      <c r="B416" s="27" t="s">
        <v>1868</v>
      </c>
      <c r="C416" s="8">
        <v>2496</v>
      </c>
    </row>
    <row r="417" spans="1:3" x14ac:dyDescent="0.3">
      <c r="B417" s="27" t="s">
        <v>1867</v>
      </c>
      <c r="C417" s="8">
        <v>607</v>
      </c>
    </row>
    <row r="418" spans="1:3" x14ac:dyDescent="0.3">
      <c r="B418" s="27" t="s">
        <v>1866</v>
      </c>
      <c r="C418" s="8">
        <v>1860</v>
      </c>
    </row>
    <row r="419" spans="1:3" x14ac:dyDescent="0.3">
      <c r="B419" s="27" t="s">
        <v>1865</v>
      </c>
      <c r="C419" s="8">
        <v>19675</v>
      </c>
    </row>
    <row r="420" spans="1:3" x14ac:dyDescent="0.3">
      <c r="A420" s="27" t="s">
        <v>772</v>
      </c>
      <c r="B420" s="27" t="s">
        <v>1868</v>
      </c>
      <c r="C420" s="8">
        <v>2825</v>
      </c>
    </row>
    <row r="421" spans="1:3" x14ac:dyDescent="0.3">
      <c r="B421" s="27" t="s">
        <v>1867</v>
      </c>
      <c r="C421" s="8">
        <v>1147</v>
      </c>
    </row>
    <row r="422" spans="1:3" x14ac:dyDescent="0.3">
      <c r="B422" s="27" t="s">
        <v>1866</v>
      </c>
      <c r="C422" s="8">
        <v>1994</v>
      </c>
    </row>
    <row r="423" spans="1:3" x14ac:dyDescent="0.3">
      <c r="B423" s="27" t="s">
        <v>1865</v>
      </c>
      <c r="C423" s="8">
        <v>17256</v>
      </c>
    </row>
    <row r="424" spans="1:3" x14ac:dyDescent="0.3">
      <c r="A424" s="27" t="s">
        <v>771</v>
      </c>
      <c r="B424" s="27" t="s">
        <v>1868</v>
      </c>
      <c r="C424" s="8">
        <v>2265</v>
      </c>
    </row>
    <row r="425" spans="1:3" x14ac:dyDescent="0.3">
      <c r="B425" s="27" t="s">
        <v>1867</v>
      </c>
      <c r="C425" s="8">
        <v>603</v>
      </c>
    </row>
    <row r="426" spans="1:3" x14ac:dyDescent="0.3">
      <c r="B426" s="27" t="s">
        <v>1866</v>
      </c>
      <c r="C426" s="8">
        <v>1260</v>
      </c>
    </row>
    <row r="427" spans="1:3" x14ac:dyDescent="0.3">
      <c r="B427" s="27" t="s">
        <v>1865</v>
      </c>
      <c r="C427" s="8">
        <v>12291</v>
      </c>
    </row>
    <row r="428" spans="1:3" x14ac:dyDescent="0.3">
      <c r="A428" s="27" t="s">
        <v>770</v>
      </c>
      <c r="B428" s="27" t="s">
        <v>1868</v>
      </c>
      <c r="C428" s="8">
        <v>2155</v>
      </c>
    </row>
    <row r="429" spans="1:3" x14ac:dyDescent="0.3">
      <c r="B429" s="27" t="s">
        <v>1867</v>
      </c>
      <c r="C429" s="8">
        <v>450</v>
      </c>
    </row>
    <row r="430" spans="1:3" x14ac:dyDescent="0.3">
      <c r="B430" s="27" t="s">
        <v>1866</v>
      </c>
      <c r="C430" s="8">
        <v>1168</v>
      </c>
    </row>
    <row r="431" spans="1:3" x14ac:dyDescent="0.3">
      <c r="B431" s="27" t="s">
        <v>1865</v>
      </c>
      <c r="C431" s="8">
        <v>15724</v>
      </c>
    </row>
    <row r="432" spans="1:3" x14ac:dyDescent="0.3">
      <c r="A432" s="27" t="s">
        <v>769</v>
      </c>
      <c r="B432" s="27" t="s">
        <v>1868</v>
      </c>
      <c r="C432" s="8">
        <v>1929</v>
      </c>
    </row>
    <row r="433" spans="1:3" x14ac:dyDescent="0.3">
      <c r="B433" s="27" t="s">
        <v>1867</v>
      </c>
      <c r="C433" s="8">
        <v>538</v>
      </c>
    </row>
    <row r="434" spans="1:3" x14ac:dyDescent="0.3">
      <c r="B434" s="27" t="s">
        <v>1866</v>
      </c>
      <c r="C434" s="8">
        <v>992</v>
      </c>
    </row>
    <row r="435" spans="1:3" x14ac:dyDescent="0.3">
      <c r="B435" s="27" t="s">
        <v>1865</v>
      </c>
      <c r="C435" s="8">
        <v>12286</v>
      </c>
    </row>
    <row r="436" spans="1:3" x14ac:dyDescent="0.3">
      <c r="A436" s="27" t="s">
        <v>768</v>
      </c>
      <c r="B436" s="27" t="s">
        <v>1868</v>
      </c>
      <c r="C436" s="8">
        <v>2023</v>
      </c>
    </row>
    <row r="437" spans="1:3" x14ac:dyDescent="0.3">
      <c r="B437" s="27" t="s">
        <v>1867</v>
      </c>
      <c r="C437" s="8">
        <v>471</v>
      </c>
    </row>
    <row r="438" spans="1:3" x14ac:dyDescent="0.3">
      <c r="B438" s="27" t="s">
        <v>1866</v>
      </c>
      <c r="C438" s="8">
        <v>1307</v>
      </c>
    </row>
    <row r="439" spans="1:3" x14ac:dyDescent="0.3">
      <c r="B439" s="27" t="s">
        <v>1865</v>
      </c>
      <c r="C439" s="8">
        <v>13153</v>
      </c>
    </row>
    <row r="440" spans="1:3" x14ac:dyDescent="0.3">
      <c r="A440" s="27" t="s">
        <v>767</v>
      </c>
      <c r="B440" s="27" t="s">
        <v>1868</v>
      </c>
      <c r="C440" s="8">
        <v>1800</v>
      </c>
    </row>
    <row r="441" spans="1:3" x14ac:dyDescent="0.3">
      <c r="B441" s="27" t="s">
        <v>1867</v>
      </c>
      <c r="C441" s="8">
        <v>468</v>
      </c>
    </row>
    <row r="442" spans="1:3" x14ac:dyDescent="0.3">
      <c r="B442" s="27" t="s">
        <v>1866</v>
      </c>
      <c r="C442" s="8">
        <v>729</v>
      </c>
    </row>
    <row r="443" spans="1:3" x14ac:dyDescent="0.3">
      <c r="B443" s="27" t="s">
        <v>1865</v>
      </c>
      <c r="C443" s="8">
        <v>10715</v>
      </c>
    </row>
    <row r="444" spans="1:3" x14ac:dyDescent="0.3">
      <c r="A444" s="27" t="s">
        <v>766</v>
      </c>
      <c r="B444" s="27" t="s">
        <v>1868</v>
      </c>
      <c r="C444" s="8">
        <v>2177</v>
      </c>
    </row>
    <row r="445" spans="1:3" x14ac:dyDescent="0.3">
      <c r="B445" s="27" t="s">
        <v>1867</v>
      </c>
      <c r="C445" s="8">
        <v>550</v>
      </c>
    </row>
    <row r="446" spans="1:3" x14ac:dyDescent="0.3">
      <c r="B446" s="27" t="s">
        <v>1866</v>
      </c>
      <c r="C446" s="8">
        <v>749</v>
      </c>
    </row>
    <row r="447" spans="1:3" x14ac:dyDescent="0.3">
      <c r="B447" s="27" t="s">
        <v>1865</v>
      </c>
      <c r="C447" s="8">
        <v>9174</v>
      </c>
    </row>
    <row r="448" spans="1:3" x14ac:dyDescent="0.3">
      <c r="A448" s="27" t="s">
        <v>765</v>
      </c>
      <c r="B448" s="27" t="s">
        <v>1868</v>
      </c>
      <c r="C448" s="8">
        <v>2331</v>
      </c>
    </row>
    <row r="449" spans="1:3" x14ac:dyDescent="0.3">
      <c r="B449" s="27" t="s">
        <v>1867</v>
      </c>
      <c r="C449" s="8">
        <v>560</v>
      </c>
    </row>
    <row r="450" spans="1:3" x14ac:dyDescent="0.3">
      <c r="B450" s="27" t="s">
        <v>1866</v>
      </c>
      <c r="C450" s="8">
        <v>712</v>
      </c>
    </row>
    <row r="451" spans="1:3" x14ac:dyDescent="0.3">
      <c r="B451" s="27" t="s">
        <v>1865</v>
      </c>
      <c r="C451" s="8">
        <v>9666</v>
      </c>
    </row>
    <row r="452" spans="1:3" x14ac:dyDescent="0.3">
      <c r="A452" s="27" t="s">
        <v>764</v>
      </c>
      <c r="B452" s="27" t="s">
        <v>1868</v>
      </c>
      <c r="C452" s="8">
        <v>2027</v>
      </c>
    </row>
    <row r="453" spans="1:3" x14ac:dyDescent="0.3">
      <c r="B453" s="27" t="s">
        <v>1867</v>
      </c>
      <c r="C453" s="8">
        <v>514</v>
      </c>
    </row>
    <row r="454" spans="1:3" x14ac:dyDescent="0.3">
      <c r="B454" s="27" t="s">
        <v>1866</v>
      </c>
      <c r="C454" s="8">
        <v>585</v>
      </c>
    </row>
    <row r="455" spans="1:3" x14ac:dyDescent="0.3">
      <c r="B455" s="27" t="s">
        <v>1865</v>
      </c>
      <c r="C455" s="8">
        <v>4439</v>
      </c>
    </row>
    <row r="456" spans="1:3" x14ac:dyDescent="0.3">
      <c r="A456" s="27" t="s">
        <v>763</v>
      </c>
      <c r="B456" s="27" t="s">
        <v>1868</v>
      </c>
      <c r="C456" s="8">
        <v>3343</v>
      </c>
    </row>
    <row r="457" spans="1:3" x14ac:dyDescent="0.3">
      <c r="B457" s="27" t="s">
        <v>1867</v>
      </c>
      <c r="C457" s="8">
        <v>884</v>
      </c>
    </row>
    <row r="458" spans="1:3" x14ac:dyDescent="0.3">
      <c r="B458" s="27" t="s">
        <v>1866</v>
      </c>
      <c r="C458" s="8">
        <v>1310</v>
      </c>
    </row>
    <row r="459" spans="1:3" x14ac:dyDescent="0.3">
      <c r="B459" s="27" t="s">
        <v>1865</v>
      </c>
      <c r="C459" s="8">
        <v>12246</v>
      </c>
    </row>
    <row r="460" spans="1:3" x14ac:dyDescent="0.3">
      <c r="A460" s="27" t="s">
        <v>762</v>
      </c>
      <c r="B460" s="27" t="s">
        <v>1868</v>
      </c>
      <c r="C460" s="8">
        <v>4429</v>
      </c>
    </row>
    <row r="461" spans="1:3" x14ac:dyDescent="0.3">
      <c r="B461" s="27" t="s">
        <v>1867</v>
      </c>
      <c r="C461" s="8">
        <v>1465</v>
      </c>
    </row>
    <row r="462" spans="1:3" x14ac:dyDescent="0.3">
      <c r="B462" s="27" t="s">
        <v>1866</v>
      </c>
      <c r="C462" s="8">
        <v>1231</v>
      </c>
    </row>
    <row r="463" spans="1:3" x14ac:dyDescent="0.3">
      <c r="B463" s="27" t="s">
        <v>1865</v>
      </c>
      <c r="C463" s="8">
        <v>9183</v>
      </c>
    </row>
    <row r="464" spans="1:3" x14ac:dyDescent="0.3">
      <c r="A464" s="27" t="s">
        <v>761</v>
      </c>
      <c r="B464" s="27" t="s">
        <v>1868</v>
      </c>
      <c r="C464" s="8">
        <v>2136</v>
      </c>
    </row>
    <row r="465" spans="1:3" x14ac:dyDescent="0.3">
      <c r="B465" s="27" t="s">
        <v>1867</v>
      </c>
      <c r="C465" s="8">
        <v>470</v>
      </c>
    </row>
    <row r="466" spans="1:3" x14ac:dyDescent="0.3">
      <c r="B466" s="27" t="s">
        <v>1866</v>
      </c>
      <c r="C466" s="8">
        <v>995</v>
      </c>
    </row>
    <row r="467" spans="1:3" x14ac:dyDescent="0.3">
      <c r="B467" s="27" t="s">
        <v>1865</v>
      </c>
      <c r="C467" s="8">
        <v>12035</v>
      </c>
    </row>
    <row r="468" spans="1:3" x14ac:dyDescent="0.3">
      <c r="A468" s="27" t="s">
        <v>760</v>
      </c>
      <c r="B468" s="27" t="s">
        <v>1868</v>
      </c>
      <c r="C468" s="8">
        <v>123290</v>
      </c>
    </row>
    <row r="469" spans="1:3" x14ac:dyDescent="0.3">
      <c r="B469" s="27" t="s">
        <v>1867</v>
      </c>
      <c r="C469" s="8">
        <v>44944</v>
      </c>
    </row>
    <row r="470" spans="1:3" x14ac:dyDescent="0.3">
      <c r="B470" s="27" t="s">
        <v>1866</v>
      </c>
      <c r="C470" s="8">
        <v>31589</v>
      </c>
    </row>
    <row r="471" spans="1:3" x14ac:dyDescent="0.3">
      <c r="B471" s="27" t="s">
        <v>1865</v>
      </c>
      <c r="C471" s="8">
        <v>151926</v>
      </c>
    </row>
    <row r="472" spans="1:3" x14ac:dyDescent="0.3">
      <c r="A472" s="27" t="s">
        <v>759</v>
      </c>
      <c r="B472" s="27" t="s">
        <v>1868</v>
      </c>
      <c r="C472" s="8">
        <v>29298</v>
      </c>
    </row>
    <row r="473" spans="1:3" x14ac:dyDescent="0.3">
      <c r="B473" s="27" t="s">
        <v>1867</v>
      </c>
      <c r="C473" s="8">
        <v>7179</v>
      </c>
    </row>
    <row r="474" spans="1:3" x14ac:dyDescent="0.3">
      <c r="B474" s="27" t="s">
        <v>1866</v>
      </c>
      <c r="C474" s="8">
        <v>11090</v>
      </c>
    </row>
    <row r="475" spans="1:3" x14ac:dyDescent="0.3">
      <c r="B475" s="27" t="s">
        <v>1865</v>
      </c>
      <c r="C475" s="8">
        <v>79809</v>
      </c>
    </row>
    <row r="476" spans="1:3" x14ac:dyDescent="0.3">
      <c r="A476" s="27" t="s">
        <v>758</v>
      </c>
      <c r="B476" s="27" t="s">
        <v>1868</v>
      </c>
      <c r="C476" s="8">
        <v>12573</v>
      </c>
    </row>
    <row r="477" spans="1:3" x14ac:dyDescent="0.3">
      <c r="B477" s="27" t="s">
        <v>1867</v>
      </c>
      <c r="C477" s="8">
        <v>4650</v>
      </c>
    </row>
    <row r="478" spans="1:3" x14ac:dyDescent="0.3">
      <c r="B478" s="27" t="s">
        <v>1866</v>
      </c>
      <c r="C478" s="8">
        <v>3599</v>
      </c>
    </row>
    <row r="479" spans="1:3" x14ac:dyDescent="0.3">
      <c r="B479" s="27" t="s">
        <v>1865</v>
      </c>
      <c r="C479" s="8">
        <v>25666</v>
      </c>
    </row>
    <row r="480" spans="1:3" x14ac:dyDescent="0.3">
      <c r="A480" s="27" t="s">
        <v>757</v>
      </c>
      <c r="B480" s="27" t="s">
        <v>1868</v>
      </c>
      <c r="C480" s="8">
        <v>41132</v>
      </c>
    </row>
    <row r="481" spans="1:3" x14ac:dyDescent="0.3">
      <c r="B481" s="27" t="s">
        <v>1867</v>
      </c>
      <c r="C481" s="8">
        <v>14271</v>
      </c>
    </row>
    <row r="482" spans="1:3" x14ac:dyDescent="0.3">
      <c r="B482" s="27" t="s">
        <v>1866</v>
      </c>
      <c r="C482" s="8">
        <v>12291</v>
      </c>
    </row>
    <row r="483" spans="1:3" x14ac:dyDescent="0.3">
      <c r="B483" s="27" t="s">
        <v>1865</v>
      </c>
      <c r="C483" s="8">
        <v>82415</v>
      </c>
    </row>
    <row r="484" spans="1:3" x14ac:dyDescent="0.3">
      <c r="A484" s="27" t="s">
        <v>756</v>
      </c>
      <c r="B484" s="27" t="s">
        <v>1868</v>
      </c>
      <c r="C484" s="8">
        <v>3883</v>
      </c>
    </row>
    <row r="485" spans="1:3" x14ac:dyDescent="0.3">
      <c r="B485" s="27" t="s">
        <v>1867</v>
      </c>
      <c r="C485" s="8">
        <v>909</v>
      </c>
    </row>
    <row r="486" spans="1:3" x14ac:dyDescent="0.3">
      <c r="B486" s="27" t="s">
        <v>1866</v>
      </c>
      <c r="C486" s="8">
        <v>2123</v>
      </c>
    </row>
    <row r="487" spans="1:3" x14ac:dyDescent="0.3">
      <c r="B487" s="27" t="s">
        <v>1865</v>
      </c>
      <c r="C487" s="8">
        <v>20674</v>
      </c>
    </row>
    <row r="488" spans="1:3" x14ac:dyDescent="0.3">
      <c r="A488" s="27" t="s">
        <v>755</v>
      </c>
      <c r="B488" s="27" t="s">
        <v>1868</v>
      </c>
      <c r="C488" s="8">
        <v>7090</v>
      </c>
    </row>
    <row r="489" spans="1:3" x14ac:dyDescent="0.3">
      <c r="B489" s="27" t="s">
        <v>1867</v>
      </c>
      <c r="C489" s="8">
        <v>2273</v>
      </c>
    </row>
    <row r="490" spans="1:3" x14ac:dyDescent="0.3">
      <c r="B490" s="27" t="s">
        <v>1866</v>
      </c>
      <c r="C490" s="8">
        <v>2457</v>
      </c>
    </row>
    <row r="491" spans="1:3" x14ac:dyDescent="0.3">
      <c r="B491" s="27" t="s">
        <v>1865</v>
      </c>
      <c r="C491" s="8">
        <v>22773</v>
      </c>
    </row>
    <row r="492" spans="1:3" x14ac:dyDescent="0.3">
      <c r="A492" s="27" t="s">
        <v>754</v>
      </c>
      <c r="B492" s="27" t="s">
        <v>1868</v>
      </c>
      <c r="C492" s="8">
        <v>3486</v>
      </c>
    </row>
    <row r="493" spans="1:3" x14ac:dyDescent="0.3">
      <c r="B493" s="27" t="s">
        <v>1867</v>
      </c>
      <c r="C493" s="8">
        <v>774</v>
      </c>
    </row>
    <row r="494" spans="1:3" x14ac:dyDescent="0.3">
      <c r="B494" s="27" t="s">
        <v>1866</v>
      </c>
      <c r="C494" s="8">
        <v>1904</v>
      </c>
    </row>
    <row r="495" spans="1:3" x14ac:dyDescent="0.3">
      <c r="B495" s="27" t="s">
        <v>1865</v>
      </c>
      <c r="C495" s="8">
        <v>25396</v>
      </c>
    </row>
    <row r="496" spans="1:3" x14ac:dyDescent="0.3">
      <c r="A496" s="27" t="s">
        <v>753</v>
      </c>
      <c r="B496" s="27" t="s">
        <v>1868</v>
      </c>
      <c r="C496" s="8">
        <v>8253</v>
      </c>
    </row>
    <row r="497" spans="1:3" x14ac:dyDescent="0.3">
      <c r="B497" s="27" t="s">
        <v>1867</v>
      </c>
      <c r="C497" s="8">
        <v>2797</v>
      </c>
    </row>
    <row r="498" spans="1:3" x14ac:dyDescent="0.3">
      <c r="B498" s="27" t="s">
        <v>1866</v>
      </c>
      <c r="C498" s="8">
        <v>3738</v>
      </c>
    </row>
    <row r="499" spans="1:3" x14ac:dyDescent="0.3">
      <c r="B499" s="27" t="s">
        <v>1865</v>
      </c>
      <c r="C499" s="8">
        <v>31443</v>
      </c>
    </row>
    <row r="500" spans="1:3" x14ac:dyDescent="0.3">
      <c r="A500" s="27" t="s">
        <v>752</v>
      </c>
      <c r="B500" s="27" t="s">
        <v>1868</v>
      </c>
      <c r="C500" s="8">
        <v>17021</v>
      </c>
    </row>
    <row r="501" spans="1:3" x14ac:dyDescent="0.3">
      <c r="B501" s="27" t="s">
        <v>1867</v>
      </c>
      <c r="C501" s="8">
        <v>5594</v>
      </c>
    </row>
    <row r="502" spans="1:3" x14ac:dyDescent="0.3">
      <c r="B502" s="27" t="s">
        <v>1866</v>
      </c>
      <c r="C502" s="8">
        <v>4687</v>
      </c>
    </row>
    <row r="503" spans="1:3" x14ac:dyDescent="0.3">
      <c r="B503" s="27" t="s">
        <v>1865</v>
      </c>
      <c r="C503" s="8">
        <v>59339</v>
      </c>
    </row>
    <row r="504" spans="1:3" x14ac:dyDescent="0.3">
      <c r="A504" s="27" t="s">
        <v>751</v>
      </c>
      <c r="B504" s="27" t="s">
        <v>1868</v>
      </c>
      <c r="C504" s="8">
        <v>2493</v>
      </c>
    </row>
    <row r="505" spans="1:3" x14ac:dyDescent="0.3">
      <c r="B505" s="27" t="s">
        <v>1867</v>
      </c>
      <c r="C505" s="8">
        <v>449</v>
      </c>
    </row>
    <row r="506" spans="1:3" x14ac:dyDescent="0.3">
      <c r="B506" s="27" t="s">
        <v>1866</v>
      </c>
      <c r="C506" s="8">
        <v>1157</v>
      </c>
    </row>
    <row r="507" spans="1:3" x14ac:dyDescent="0.3">
      <c r="B507" s="27" t="s">
        <v>1865</v>
      </c>
      <c r="C507" s="8">
        <v>15168</v>
      </c>
    </row>
    <row r="508" spans="1:3" x14ac:dyDescent="0.3">
      <c r="A508" s="27" t="s">
        <v>750</v>
      </c>
      <c r="B508" s="27" t="s">
        <v>1868</v>
      </c>
      <c r="C508" s="8">
        <v>5672</v>
      </c>
    </row>
    <row r="509" spans="1:3" x14ac:dyDescent="0.3">
      <c r="B509" s="27" t="s">
        <v>1867</v>
      </c>
      <c r="C509" s="8">
        <v>1568</v>
      </c>
    </row>
    <row r="510" spans="1:3" x14ac:dyDescent="0.3">
      <c r="B510" s="27" t="s">
        <v>1866</v>
      </c>
      <c r="C510" s="8">
        <v>3022</v>
      </c>
    </row>
    <row r="511" spans="1:3" x14ac:dyDescent="0.3">
      <c r="B511" s="27" t="s">
        <v>1865</v>
      </c>
      <c r="C511" s="8">
        <v>33371</v>
      </c>
    </row>
    <row r="512" spans="1:3" x14ac:dyDescent="0.3">
      <c r="A512" s="27" t="s">
        <v>749</v>
      </c>
      <c r="B512" s="27" t="s">
        <v>1868</v>
      </c>
      <c r="C512" s="8">
        <v>8925</v>
      </c>
    </row>
    <row r="513" spans="1:3" x14ac:dyDescent="0.3">
      <c r="B513" s="27" t="s">
        <v>1867</v>
      </c>
      <c r="C513" s="8">
        <v>2595</v>
      </c>
    </row>
    <row r="514" spans="1:3" x14ac:dyDescent="0.3">
      <c r="B514" s="27" t="s">
        <v>1866</v>
      </c>
      <c r="C514" s="8">
        <v>2989</v>
      </c>
    </row>
    <row r="515" spans="1:3" x14ac:dyDescent="0.3">
      <c r="B515" s="27" t="s">
        <v>1865</v>
      </c>
      <c r="C515" s="8">
        <v>37800</v>
      </c>
    </row>
    <row r="516" spans="1:3" x14ac:dyDescent="0.3">
      <c r="A516" s="27" t="s">
        <v>748</v>
      </c>
      <c r="B516" s="27" t="s">
        <v>1868</v>
      </c>
      <c r="C516" s="8">
        <v>2606</v>
      </c>
    </row>
    <row r="517" spans="1:3" x14ac:dyDescent="0.3">
      <c r="B517" s="27" t="s">
        <v>1867</v>
      </c>
      <c r="C517" s="8">
        <v>751</v>
      </c>
    </row>
    <row r="518" spans="1:3" x14ac:dyDescent="0.3">
      <c r="B518" s="27" t="s">
        <v>1866</v>
      </c>
      <c r="C518" s="8">
        <v>683</v>
      </c>
    </row>
    <row r="519" spans="1:3" x14ac:dyDescent="0.3">
      <c r="B519" s="27" t="s">
        <v>1865</v>
      </c>
      <c r="C519" s="8">
        <v>6579</v>
      </c>
    </row>
    <row r="520" spans="1:3" x14ac:dyDescent="0.3">
      <c r="A520" s="27" t="s">
        <v>747</v>
      </c>
      <c r="B520" s="27" t="s">
        <v>1868</v>
      </c>
      <c r="C520" s="8">
        <v>20752</v>
      </c>
    </row>
    <row r="521" spans="1:3" x14ac:dyDescent="0.3">
      <c r="B521" s="27" t="s">
        <v>1867</v>
      </c>
      <c r="C521" s="8">
        <v>6934</v>
      </c>
    </row>
    <row r="522" spans="1:3" x14ac:dyDescent="0.3">
      <c r="B522" s="27" t="s">
        <v>1866</v>
      </c>
      <c r="C522" s="8">
        <v>7553</v>
      </c>
    </row>
    <row r="523" spans="1:3" x14ac:dyDescent="0.3">
      <c r="B523" s="27" t="s">
        <v>1865</v>
      </c>
      <c r="C523" s="8">
        <v>69334</v>
      </c>
    </row>
    <row r="524" spans="1:3" x14ac:dyDescent="0.3">
      <c r="A524" s="27" t="s">
        <v>746</v>
      </c>
      <c r="B524" s="27" t="s">
        <v>1868</v>
      </c>
      <c r="C524" s="8">
        <v>3975</v>
      </c>
    </row>
    <row r="525" spans="1:3" x14ac:dyDescent="0.3">
      <c r="B525" s="27" t="s">
        <v>1867</v>
      </c>
      <c r="C525" s="8">
        <v>921</v>
      </c>
    </row>
    <row r="526" spans="1:3" x14ac:dyDescent="0.3">
      <c r="B526" s="27" t="s">
        <v>1866</v>
      </c>
      <c r="C526" s="8">
        <v>1529</v>
      </c>
    </row>
    <row r="527" spans="1:3" x14ac:dyDescent="0.3">
      <c r="B527" s="27" t="s">
        <v>1865</v>
      </c>
      <c r="C527" s="8">
        <v>19894</v>
      </c>
    </row>
    <row r="528" spans="1:3" x14ac:dyDescent="0.3">
      <c r="A528" s="27" t="s">
        <v>745</v>
      </c>
      <c r="B528" s="27" t="s">
        <v>1868</v>
      </c>
      <c r="C528" s="8">
        <v>7161</v>
      </c>
    </row>
    <row r="529" spans="1:3" x14ac:dyDescent="0.3">
      <c r="B529" s="27" t="s">
        <v>1867</v>
      </c>
      <c r="C529" s="8">
        <v>2214</v>
      </c>
    </row>
    <row r="530" spans="1:3" x14ac:dyDescent="0.3">
      <c r="B530" s="27" t="s">
        <v>1866</v>
      </c>
      <c r="C530" s="8">
        <v>3043</v>
      </c>
    </row>
    <row r="531" spans="1:3" x14ac:dyDescent="0.3">
      <c r="B531" s="27" t="s">
        <v>1865</v>
      </c>
      <c r="C531" s="8">
        <v>34355</v>
      </c>
    </row>
    <row r="532" spans="1:3" x14ac:dyDescent="0.3">
      <c r="A532" s="27" t="s">
        <v>744</v>
      </c>
      <c r="B532" s="27" t="s">
        <v>1868</v>
      </c>
      <c r="C532" s="8">
        <v>7677</v>
      </c>
    </row>
    <row r="533" spans="1:3" x14ac:dyDescent="0.3">
      <c r="B533" s="27" t="s">
        <v>1867</v>
      </c>
      <c r="C533" s="8">
        <v>2089</v>
      </c>
    </row>
    <row r="534" spans="1:3" x14ac:dyDescent="0.3">
      <c r="B534" s="27" t="s">
        <v>1866</v>
      </c>
      <c r="C534" s="8">
        <v>4435</v>
      </c>
    </row>
    <row r="535" spans="1:3" x14ac:dyDescent="0.3">
      <c r="B535" s="27" t="s">
        <v>1865</v>
      </c>
      <c r="C535" s="8">
        <v>52457</v>
      </c>
    </row>
    <row r="536" spans="1:3" x14ac:dyDescent="0.3">
      <c r="A536" s="27" t="s">
        <v>743</v>
      </c>
      <c r="B536" s="27" t="s">
        <v>1868</v>
      </c>
      <c r="C536" s="8">
        <v>7904</v>
      </c>
    </row>
    <row r="537" spans="1:3" x14ac:dyDescent="0.3">
      <c r="B537" s="27" t="s">
        <v>1867</v>
      </c>
      <c r="C537" s="8">
        <v>1797</v>
      </c>
    </row>
    <row r="538" spans="1:3" x14ac:dyDescent="0.3">
      <c r="B538" s="27" t="s">
        <v>1866</v>
      </c>
      <c r="C538" s="8">
        <v>6684</v>
      </c>
    </row>
    <row r="539" spans="1:3" x14ac:dyDescent="0.3">
      <c r="B539" s="27" t="s">
        <v>1865</v>
      </c>
      <c r="C539" s="8">
        <v>68916</v>
      </c>
    </row>
    <row r="540" spans="1:3" x14ac:dyDescent="0.3">
      <c r="A540" s="27" t="s">
        <v>742</v>
      </c>
      <c r="B540" s="27" t="s">
        <v>1868</v>
      </c>
      <c r="C540" s="8">
        <v>4919</v>
      </c>
    </row>
    <row r="541" spans="1:3" x14ac:dyDescent="0.3">
      <c r="B541" s="27" t="s">
        <v>1867</v>
      </c>
      <c r="C541" s="8">
        <v>1659</v>
      </c>
    </row>
    <row r="542" spans="1:3" x14ac:dyDescent="0.3">
      <c r="B542" s="27" t="s">
        <v>1866</v>
      </c>
      <c r="C542" s="8">
        <v>3425</v>
      </c>
    </row>
    <row r="543" spans="1:3" x14ac:dyDescent="0.3">
      <c r="B543" s="27" t="s">
        <v>1865</v>
      </c>
      <c r="C543" s="8">
        <v>29003</v>
      </c>
    </row>
    <row r="544" spans="1:3" x14ac:dyDescent="0.3">
      <c r="A544" s="27" t="s">
        <v>741</v>
      </c>
      <c r="B544" s="27" t="s">
        <v>1868</v>
      </c>
      <c r="C544" s="8">
        <v>7970</v>
      </c>
    </row>
    <row r="545" spans="1:3" x14ac:dyDescent="0.3">
      <c r="B545" s="27" t="s">
        <v>1867</v>
      </c>
      <c r="C545" s="8">
        <v>2790</v>
      </c>
    </row>
    <row r="546" spans="1:3" x14ac:dyDescent="0.3">
      <c r="B546" s="27" t="s">
        <v>1866</v>
      </c>
      <c r="C546" s="8">
        <v>3632</v>
      </c>
    </row>
    <row r="547" spans="1:3" x14ac:dyDescent="0.3">
      <c r="B547" s="27" t="s">
        <v>1865</v>
      </c>
      <c r="C547" s="8">
        <v>25137</v>
      </c>
    </row>
    <row r="548" spans="1:3" x14ac:dyDescent="0.3">
      <c r="A548" s="27" t="s">
        <v>740</v>
      </c>
      <c r="B548" s="27" t="s">
        <v>1868</v>
      </c>
      <c r="C548" s="8">
        <v>913</v>
      </c>
    </row>
    <row r="549" spans="1:3" x14ac:dyDescent="0.3">
      <c r="B549" s="27" t="s">
        <v>1867</v>
      </c>
      <c r="C549" s="8">
        <v>131</v>
      </c>
    </row>
    <row r="550" spans="1:3" x14ac:dyDescent="0.3">
      <c r="B550" s="27" t="s">
        <v>1866</v>
      </c>
      <c r="C550" s="8">
        <v>848</v>
      </c>
    </row>
    <row r="551" spans="1:3" x14ac:dyDescent="0.3">
      <c r="B551" s="27" t="s">
        <v>1865</v>
      </c>
      <c r="C551" s="8">
        <v>11010</v>
      </c>
    </row>
    <row r="552" spans="1:3" x14ac:dyDescent="0.3">
      <c r="A552" s="27" t="s">
        <v>739</v>
      </c>
      <c r="B552" s="27" t="s">
        <v>1868</v>
      </c>
      <c r="C552" s="8">
        <v>3206</v>
      </c>
    </row>
    <row r="553" spans="1:3" x14ac:dyDescent="0.3">
      <c r="B553" s="27" t="s">
        <v>1867</v>
      </c>
      <c r="C553" s="8">
        <v>831</v>
      </c>
    </row>
    <row r="554" spans="1:3" x14ac:dyDescent="0.3">
      <c r="B554" s="27" t="s">
        <v>1866</v>
      </c>
      <c r="C554" s="8">
        <v>2142</v>
      </c>
    </row>
    <row r="555" spans="1:3" x14ac:dyDescent="0.3">
      <c r="B555" s="27" t="s">
        <v>1865</v>
      </c>
      <c r="C555" s="8">
        <v>21377</v>
      </c>
    </row>
    <row r="556" spans="1:3" x14ac:dyDescent="0.3">
      <c r="A556" s="27" t="s">
        <v>738</v>
      </c>
      <c r="B556" s="27" t="s">
        <v>1868</v>
      </c>
      <c r="C556" s="8">
        <v>1512</v>
      </c>
    </row>
    <row r="557" spans="1:3" x14ac:dyDescent="0.3">
      <c r="B557" s="27" t="s">
        <v>1867</v>
      </c>
      <c r="C557" s="8">
        <v>320</v>
      </c>
    </row>
    <row r="558" spans="1:3" x14ac:dyDescent="0.3">
      <c r="B558" s="27" t="s">
        <v>1866</v>
      </c>
      <c r="C558" s="8">
        <v>1020</v>
      </c>
    </row>
    <row r="559" spans="1:3" x14ac:dyDescent="0.3">
      <c r="B559" s="27" t="s">
        <v>1865</v>
      </c>
      <c r="C559" s="8">
        <v>13460</v>
      </c>
    </row>
    <row r="560" spans="1:3" x14ac:dyDescent="0.3">
      <c r="A560" s="27" t="s">
        <v>737</v>
      </c>
      <c r="B560" s="27" t="s">
        <v>1868</v>
      </c>
      <c r="C560" s="8">
        <v>1378</v>
      </c>
    </row>
    <row r="561" spans="1:3" x14ac:dyDescent="0.3">
      <c r="B561" s="27" t="s">
        <v>1867</v>
      </c>
      <c r="C561" s="8">
        <v>254</v>
      </c>
    </row>
    <row r="562" spans="1:3" x14ac:dyDescent="0.3">
      <c r="B562" s="27" t="s">
        <v>1866</v>
      </c>
      <c r="C562" s="8">
        <v>966</v>
      </c>
    </row>
    <row r="563" spans="1:3" x14ac:dyDescent="0.3">
      <c r="B563" s="27" t="s">
        <v>1865</v>
      </c>
      <c r="C563" s="8">
        <v>12747</v>
      </c>
    </row>
    <row r="564" spans="1:3" x14ac:dyDescent="0.3">
      <c r="A564" s="27" t="s">
        <v>736</v>
      </c>
      <c r="B564" s="27" t="s">
        <v>1868</v>
      </c>
      <c r="C564" s="8">
        <v>939</v>
      </c>
    </row>
    <row r="565" spans="1:3" x14ac:dyDescent="0.3">
      <c r="B565" s="27" t="s">
        <v>1867</v>
      </c>
      <c r="C565" s="8">
        <v>161</v>
      </c>
    </row>
    <row r="566" spans="1:3" x14ac:dyDescent="0.3">
      <c r="B566" s="27" t="s">
        <v>1866</v>
      </c>
      <c r="C566" s="8">
        <v>651</v>
      </c>
    </row>
    <row r="567" spans="1:3" x14ac:dyDescent="0.3">
      <c r="B567" s="27" t="s">
        <v>1865</v>
      </c>
      <c r="C567" s="8">
        <v>7374</v>
      </c>
    </row>
    <row r="568" spans="1:3" x14ac:dyDescent="0.3">
      <c r="A568" s="27" t="s">
        <v>735</v>
      </c>
      <c r="B568" s="27" t="s">
        <v>1868</v>
      </c>
      <c r="C568" s="8">
        <v>1294</v>
      </c>
    </row>
    <row r="569" spans="1:3" x14ac:dyDescent="0.3">
      <c r="B569" s="27" t="s">
        <v>1867</v>
      </c>
      <c r="C569" s="8">
        <v>286</v>
      </c>
    </row>
    <row r="570" spans="1:3" x14ac:dyDescent="0.3">
      <c r="B570" s="27" t="s">
        <v>1866</v>
      </c>
      <c r="C570" s="8">
        <v>696</v>
      </c>
    </row>
    <row r="571" spans="1:3" x14ac:dyDescent="0.3">
      <c r="B571" s="27" t="s">
        <v>1865</v>
      </c>
      <c r="C571" s="8">
        <v>8312</v>
      </c>
    </row>
    <row r="572" spans="1:3" x14ac:dyDescent="0.3">
      <c r="A572" s="27" t="s">
        <v>734</v>
      </c>
      <c r="B572" s="27" t="s">
        <v>1868</v>
      </c>
      <c r="C572" s="8">
        <v>1593</v>
      </c>
    </row>
    <row r="573" spans="1:3" x14ac:dyDescent="0.3">
      <c r="B573" s="27" t="s">
        <v>1867</v>
      </c>
      <c r="C573" s="8">
        <v>277</v>
      </c>
    </row>
    <row r="574" spans="1:3" x14ac:dyDescent="0.3">
      <c r="B574" s="27" t="s">
        <v>1866</v>
      </c>
      <c r="C574" s="8">
        <v>937</v>
      </c>
    </row>
    <row r="575" spans="1:3" x14ac:dyDescent="0.3">
      <c r="B575" s="27" t="s">
        <v>1865</v>
      </c>
      <c r="C575" s="8">
        <v>10158</v>
      </c>
    </row>
    <row r="576" spans="1:3" x14ac:dyDescent="0.3">
      <c r="A576" s="27" t="s">
        <v>733</v>
      </c>
      <c r="B576" s="27" t="s">
        <v>1868</v>
      </c>
      <c r="C576" s="8">
        <v>726</v>
      </c>
    </row>
    <row r="577" spans="1:3" x14ac:dyDescent="0.3">
      <c r="B577" s="27" t="s">
        <v>1867</v>
      </c>
      <c r="C577" s="8">
        <v>99</v>
      </c>
    </row>
    <row r="578" spans="1:3" x14ac:dyDescent="0.3">
      <c r="B578" s="27" t="s">
        <v>1866</v>
      </c>
      <c r="C578" s="8">
        <v>402</v>
      </c>
    </row>
    <row r="579" spans="1:3" x14ac:dyDescent="0.3">
      <c r="B579" s="27" t="s">
        <v>1865</v>
      </c>
      <c r="C579" s="8">
        <v>3529</v>
      </c>
    </row>
    <row r="580" spans="1:3" x14ac:dyDescent="0.3">
      <c r="A580" s="27" t="s">
        <v>732</v>
      </c>
      <c r="B580" s="27" t="s">
        <v>1868</v>
      </c>
      <c r="C580" s="8">
        <v>774</v>
      </c>
    </row>
    <row r="581" spans="1:3" x14ac:dyDescent="0.3">
      <c r="B581" s="27" t="s">
        <v>1867</v>
      </c>
      <c r="C581" s="8">
        <v>168</v>
      </c>
    </row>
    <row r="582" spans="1:3" x14ac:dyDescent="0.3">
      <c r="B582" s="27" t="s">
        <v>1866</v>
      </c>
      <c r="C582" s="8">
        <v>450</v>
      </c>
    </row>
    <row r="583" spans="1:3" x14ac:dyDescent="0.3">
      <c r="B583" s="27" t="s">
        <v>1865</v>
      </c>
      <c r="C583" s="8">
        <v>5184</v>
      </c>
    </row>
    <row r="584" spans="1:3" x14ac:dyDescent="0.3">
      <c r="A584" s="27" t="s">
        <v>731</v>
      </c>
      <c r="B584" s="27" t="s">
        <v>1868</v>
      </c>
      <c r="C584" s="8">
        <v>5663</v>
      </c>
    </row>
    <row r="585" spans="1:3" x14ac:dyDescent="0.3">
      <c r="B585" s="27" t="s">
        <v>1867</v>
      </c>
      <c r="C585" s="8">
        <v>2401</v>
      </c>
    </row>
    <row r="586" spans="1:3" x14ac:dyDescent="0.3">
      <c r="B586" s="27" t="s">
        <v>1866</v>
      </c>
      <c r="C586" s="8">
        <v>2919</v>
      </c>
    </row>
    <row r="587" spans="1:3" x14ac:dyDescent="0.3">
      <c r="B587" s="27" t="s">
        <v>1865</v>
      </c>
      <c r="C587" s="8">
        <v>21165</v>
      </c>
    </row>
    <row r="588" spans="1:3" x14ac:dyDescent="0.3">
      <c r="A588" s="27" t="s">
        <v>730</v>
      </c>
      <c r="B588" s="27" t="s">
        <v>1868</v>
      </c>
      <c r="C588" s="8">
        <v>4856</v>
      </c>
    </row>
    <row r="589" spans="1:3" x14ac:dyDescent="0.3">
      <c r="B589" s="27" t="s">
        <v>1867</v>
      </c>
      <c r="C589" s="8">
        <v>1578</v>
      </c>
    </row>
    <row r="590" spans="1:3" x14ac:dyDescent="0.3">
      <c r="B590" s="27" t="s">
        <v>1866</v>
      </c>
      <c r="C590" s="8">
        <v>3882</v>
      </c>
    </row>
    <row r="591" spans="1:3" x14ac:dyDescent="0.3">
      <c r="B591" s="27" t="s">
        <v>1865</v>
      </c>
      <c r="C591" s="8">
        <v>33083</v>
      </c>
    </row>
    <row r="592" spans="1:3" x14ac:dyDescent="0.3">
      <c r="A592" s="27" t="s">
        <v>729</v>
      </c>
      <c r="B592" s="27" t="s">
        <v>1868</v>
      </c>
      <c r="C592" s="8">
        <v>1711</v>
      </c>
    </row>
    <row r="593" spans="1:3" x14ac:dyDescent="0.3">
      <c r="B593" s="27" t="s">
        <v>1867</v>
      </c>
      <c r="C593" s="8">
        <v>473</v>
      </c>
    </row>
    <row r="594" spans="1:3" x14ac:dyDescent="0.3">
      <c r="B594" s="27" t="s">
        <v>1866</v>
      </c>
      <c r="C594" s="8">
        <v>857</v>
      </c>
    </row>
    <row r="595" spans="1:3" x14ac:dyDescent="0.3">
      <c r="B595" s="27" t="s">
        <v>1865</v>
      </c>
      <c r="C595" s="8">
        <v>9139</v>
      </c>
    </row>
    <row r="596" spans="1:3" x14ac:dyDescent="0.3">
      <c r="A596" s="27" t="s">
        <v>728</v>
      </c>
      <c r="B596" s="27" t="s">
        <v>1868</v>
      </c>
      <c r="C596" s="8">
        <v>1025</v>
      </c>
    </row>
    <row r="597" spans="1:3" x14ac:dyDescent="0.3">
      <c r="B597" s="27" t="s">
        <v>1867</v>
      </c>
      <c r="C597" s="8">
        <v>293</v>
      </c>
    </row>
    <row r="598" spans="1:3" x14ac:dyDescent="0.3">
      <c r="B598" s="27" t="s">
        <v>1866</v>
      </c>
      <c r="C598" s="8">
        <v>802</v>
      </c>
    </row>
    <row r="599" spans="1:3" x14ac:dyDescent="0.3">
      <c r="B599" s="27" t="s">
        <v>1865</v>
      </c>
      <c r="C599" s="8">
        <v>7514</v>
      </c>
    </row>
    <row r="600" spans="1:3" x14ac:dyDescent="0.3">
      <c r="A600" s="27" t="s">
        <v>727</v>
      </c>
      <c r="B600" s="27" t="s">
        <v>1868</v>
      </c>
      <c r="C600" s="8">
        <v>447</v>
      </c>
    </row>
    <row r="601" spans="1:3" x14ac:dyDescent="0.3">
      <c r="B601" s="27" t="s">
        <v>1867</v>
      </c>
      <c r="C601" s="8">
        <v>99</v>
      </c>
    </row>
    <row r="602" spans="1:3" x14ac:dyDescent="0.3">
      <c r="B602" s="27" t="s">
        <v>1866</v>
      </c>
      <c r="C602" s="8">
        <v>301</v>
      </c>
    </row>
    <row r="603" spans="1:3" x14ac:dyDescent="0.3">
      <c r="B603" s="27" t="s">
        <v>1865</v>
      </c>
      <c r="C603" s="8">
        <v>4883</v>
      </c>
    </row>
    <row r="604" spans="1:3" x14ac:dyDescent="0.3">
      <c r="A604" s="27" t="s">
        <v>726</v>
      </c>
      <c r="B604" s="27" t="s">
        <v>1868</v>
      </c>
      <c r="C604" s="8">
        <v>554</v>
      </c>
    </row>
    <row r="605" spans="1:3" x14ac:dyDescent="0.3">
      <c r="B605" s="27" t="s">
        <v>1867</v>
      </c>
      <c r="C605" s="8">
        <v>118</v>
      </c>
    </row>
    <row r="606" spans="1:3" x14ac:dyDescent="0.3">
      <c r="B606" s="27" t="s">
        <v>1866</v>
      </c>
      <c r="C606" s="8">
        <v>343</v>
      </c>
    </row>
    <row r="607" spans="1:3" x14ac:dyDescent="0.3">
      <c r="B607" s="27" t="s">
        <v>1865</v>
      </c>
      <c r="C607" s="8">
        <v>4683</v>
      </c>
    </row>
    <row r="608" spans="1:3" x14ac:dyDescent="0.3">
      <c r="A608" s="27" t="s">
        <v>725</v>
      </c>
      <c r="B608" s="27" t="s">
        <v>1868</v>
      </c>
      <c r="C608" s="8">
        <v>625</v>
      </c>
    </row>
    <row r="609" spans="1:3" x14ac:dyDescent="0.3">
      <c r="B609" s="27" t="s">
        <v>1867</v>
      </c>
      <c r="C609" s="8">
        <v>94</v>
      </c>
    </row>
    <row r="610" spans="1:3" x14ac:dyDescent="0.3">
      <c r="B610" s="27" t="s">
        <v>1866</v>
      </c>
      <c r="C610" s="8">
        <v>327</v>
      </c>
    </row>
    <row r="611" spans="1:3" x14ac:dyDescent="0.3">
      <c r="B611" s="27" t="s">
        <v>1865</v>
      </c>
      <c r="C611" s="8">
        <v>5919</v>
      </c>
    </row>
    <row r="612" spans="1:3" x14ac:dyDescent="0.3">
      <c r="A612" s="27" t="s">
        <v>724</v>
      </c>
      <c r="B612" s="27" t="s">
        <v>1868</v>
      </c>
      <c r="C612" s="8">
        <v>908</v>
      </c>
    </row>
    <row r="613" spans="1:3" x14ac:dyDescent="0.3">
      <c r="B613" s="27" t="s">
        <v>1867</v>
      </c>
      <c r="C613" s="8">
        <v>220</v>
      </c>
    </row>
    <row r="614" spans="1:3" x14ac:dyDescent="0.3">
      <c r="B614" s="27" t="s">
        <v>1866</v>
      </c>
      <c r="C614" s="8">
        <v>273</v>
      </c>
    </row>
    <row r="615" spans="1:3" x14ac:dyDescent="0.3">
      <c r="B615" s="27" t="s">
        <v>1865</v>
      </c>
      <c r="C615" s="8">
        <v>3805</v>
      </c>
    </row>
    <row r="616" spans="1:3" x14ac:dyDescent="0.3">
      <c r="A616" s="27" t="s">
        <v>723</v>
      </c>
      <c r="B616" s="27" t="s">
        <v>1868</v>
      </c>
      <c r="C616" s="8">
        <v>2023</v>
      </c>
    </row>
    <row r="617" spans="1:3" x14ac:dyDescent="0.3">
      <c r="B617" s="27" t="s">
        <v>1867</v>
      </c>
      <c r="C617" s="8">
        <v>637</v>
      </c>
    </row>
    <row r="618" spans="1:3" x14ac:dyDescent="0.3">
      <c r="B618" s="27" t="s">
        <v>1866</v>
      </c>
      <c r="C618" s="8">
        <v>823</v>
      </c>
    </row>
    <row r="619" spans="1:3" x14ac:dyDescent="0.3">
      <c r="B619" s="27" t="s">
        <v>1865</v>
      </c>
      <c r="C619" s="8">
        <v>8454</v>
      </c>
    </row>
    <row r="620" spans="1:3" x14ac:dyDescent="0.3">
      <c r="A620" s="27" t="s">
        <v>722</v>
      </c>
      <c r="B620" s="27" t="s">
        <v>1868</v>
      </c>
      <c r="C620" s="8">
        <v>1800</v>
      </c>
    </row>
    <row r="621" spans="1:3" x14ac:dyDescent="0.3">
      <c r="B621" s="27" t="s">
        <v>1867</v>
      </c>
      <c r="C621" s="8">
        <v>301</v>
      </c>
    </row>
    <row r="622" spans="1:3" x14ac:dyDescent="0.3">
      <c r="B622" s="27" t="s">
        <v>1866</v>
      </c>
      <c r="C622" s="8">
        <v>638</v>
      </c>
    </row>
    <row r="623" spans="1:3" x14ac:dyDescent="0.3">
      <c r="B623" s="27" t="s">
        <v>1865</v>
      </c>
      <c r="C623" s="8">
        <v>6670</v>
      </c>
    </row>
    <row r="624" spans="1:3" x14ac:dyDescent="0.3">
      <c r="A624" s="27" t="s">
        <v>721</v>
      </c>
      <c r="B624" s="27" t="s">
        <v>1868</v>
      </c>
      <c r="C624" s="8">
        <v>1698</v>
      </c>
    </row>
    <row r="625" spans="1:3" x14ac:dyDescent="0.3">
      <c r="B625" s="27" t="s">
        <v>1867</v>
      </c>
      <c r="C625" s="8">
        <v>357</v>
      </c>
    </row>
    <row r="626" spans="1:3" x14ac:dyDescent="0.3">
      <c r="B626" s="27" t="s">
        <v>1866</v>
      </c>
      <c r="C626" s="8">
        <v>514</v>
      </c>
    </row>
    <row r="627" spans="1:3" x14ac:dyDescent="0.3">
      <c r="B627" s="27" t="s">
        <v>1865</v>
      </c>
      <c r="C627" s="8">
        <v>6699</v>
      </c>
    </row>
    <row r="628" spans="1:3" x14ac:dyDescent="0.3">
      <c r="A628" s="27" t="s">
        <v>720</v>
      </c>
      <c r="B628" s="27" t="s">
        <v>1868</v>
      </c>
      <c r="C628" s="8">
        <v>2630</v>
      </c>
    </row>
    <row r="629" spans="1:3" x14ac:dyDescent="0.3">
      <c r="B629" s="27" t="s">
        <v>1867</v>
      </c>
      <c r="C629" s="8">
        <v>952</v>
      </c>
    </row>
    <row r="630" spans="1:3" x14ac:dyDescent="0.3">
      <c r="B630" s="27" t="s">
        <v>1866</v>
      </c>
      <c r="C630" s="8">
        <v>1269</v>
      </c>
    </row>
    <row r="631" spans="1:3" x14ac:dyDescent="0.3">
      <c r="B631" s="27" t="s">
        <v>1865</v>
      </c>
      <c r="C631" s="8">
        <v>9658</v>
      </c>
    </row>
    <row r="632" spans="1:3" x14ac:dyDescent="0.3">
      <c r="A632" s="27" t="s">
        <v>719</v>
      </c>
      <c r="B632" s="27" t="s">
        <v>1868</v>
      </c>
      <c r="C632" s="8">
        <v>4754</v>
      </c>
    </row>
    <row r="633" spans="1:3" x14ac:dyDescent="0.3">
      <c r="B633" s="27" t="s">
        <v>1867</v>
      </c>
      <c r="C633" s="8">
        <v>1441</v>
      </c>
    </row>
    <row r="634" spans="1:3" x14ac:dyDescent="0.3">
      <c r="B634" s="27" t="s">
        <v>1866</v>
      </c>
      <c r="C634" s="8">
        <v>2623</v>
      </c>
    </row>
    <row r="635" spans="1:3" x14ac:dyDescent="0.3">
      <c r="B635" s="27" t="s">
        <v>1865</v>
      </c>
      <c r="C635" s="8">
        <v>26383</v>
      </c>
    </row>
    <row r="636" spans="1:3" x14ac:dyDescent="0.3">
      <c r="A636" s="27" t="s">
        <v>718</v>
      </c>
      <c r="B636" s="27" t="s">
        <v>1868</v>
      </c>
      <c r="C636" s="8">
        <v>1720</v>
      </c>
    </row>
    <row r="637" spans="1:3" x14ac:dyDescent="0.3">
      <c r="B637" s="27" t="s">
        <v>1867</v>
      </c>
      <c r="C637" s="8">
        <v>465</v>
      </c>
    </row>
    <row r="638" spans="1:3" x14ac:dyDescent="0.3">
      <c r="B638" s="27" t="s">
        <v>1866</v>
      </c>
      <c r="C638" s="8">
        <v>758</v>
      </c>
    </row>
    <row r="639" spans="1:3" x14ac:dyDescent="0.3">
      <c r="B639" s="27" t="s">
        <v>1865</v>
      </c>
      <c r="C639" s="8">
        <v>7921</v>
      </c>
    </row>
    <row r="640" spans="1:3" x14ac:dyDescent="0.3">
      <c r="A640" s="27" t="s">
        <v>717</v>
      </c>
      <c r="B640" s="27" t="s">
        <v>1868</v>
      </c>
      <c r="C640" s="8">
        <v>1160</v>
      </c>
    </row>
    <row r="641" spans="1:3" x14ac:dyDescent="0.3">
      <c r="B641" s="27" t="s">
        <v>1867</v>
      </c>
      <c r="C641" s="8">
        <v>344</v>
      </c>
    </row>
    <row r="642" spans="1:3" x14ac:dyDescent="0.3">
      <c r="B642" s="27" t="s">
        <v>1866</v>
      </c>
      <c r="C642" s="8">
        <v>626</v>
      </c>
    </row>
    <row r="643" spans="1:3" x14ac:dyDescent="0.3">
      <c r="B643" s="27" t="s">
        <v>1865</v>
      </c>
      <c r="C643" s="8">
        <v>7371</v>
      </c>
    </row>
    <row r="644" spans="1:3" x14ac:dyDescent="0.3">
      <c r="A644" s="27" t="s">
        <v>716</v>
      </c>
      <c r="B644" s="27" t="s">
        <v>1868</v>
      </c>
      <c r="C644" s="8">
        <v>1893</v>
      </c>
    </row>
    <row r="645" spans="1:3" x14ac:dyDescent="0.3">
      <c r="B645" s="27" t="s">
        <v>1867</v>
      </c>
      <c r="C645" s="8">
        <v>427</v>
      </c>
    </row>
    <row r="646" spans="1:3" x14ac:dyDescent="0.3">
      <c r="B646" s="27" t="s">
        <v>1866</v>
      </c>
      <c r="C646" s="8">
        <v>862</v>
      </c>
    </row>
    <row r="647" spans="1:3" x14ac:dyDescent="0.3">
      <c r="B647" s="27" t="s">
        <v>1865</v>
      </c>
      <c r="C647" s="8">
        <v>12980</v>
      </c>
    </row>
    <row r="648" spans="1:3" x14ac:dyDescent="0.3">
      <c r="A648" s="27" t="s">
        <v>715</v>
      </c>
      <c r="B648" s="27" t="s">
        <v>1868</v>
      </c>
      <c r="C648" s="8">
        <v>1548</v>
      </c>
    </row>
    <row r="649" spans="1:3" x14ac:dyDescent="0.3">
      <c r="B649" s="27" t="s">
        <v>1867</v>
      </c>
      <c r="C649" s="8">
        <v>349</v>
      </c>
    </row>
    <row r="650" spans="1:3" x14ac:dyDescent="0.3">
      <c r="B650" s="27" t="s">
        <v>1866</v>
      </c>
      <c r="C650" s="8">
        <v>746</v>
      </c>
    </row>
    <row r="651" spans="1:3" x14ac:dyDescent="0.3">
      <c r="B651" s="27" t="s">
        <v>1865</v>
      </c>
      <c r="C651" s="8">
        <v>10620</v>
      </c>
    </row>
    <row r="652" spans="1:3" x14ac:dyDescent="0.3">
      <c r="A652" s="27" t="s">
        <v>714</v>
      </c>
      <c r="B652" s="27" t="s">
        <v>1868</v>
      </c>
      <c r="C652" s="8">
        <v>1835</v>
      </c>
    </row>
    <row r="653" spans="1:3" x14ac:dyDescent="0.3">
      <c r="B653" s="27" t="s">
        <v>1867</v>
      </c>
      <c r="C653" s="8">
        <v>465</v>
      </c>
    </row>
    <row r="654" spans="1:3" x14ac:dyDescent="0.3">
      <c r="B654" s="27" t="s">
        <v>1866</v>
      </c>
      <c r="C654" s="8">
        <v>529</v>
      </c>
    </row>
    <row r="655" spans="1:3" x14ac:dyDescent="0.3">
      <c r="B655" s="27" t="s">
        <v>1865</v>
      </c>
      <c r="C655" s="8">
        <v>8452</v>
      </c>
    </row>
    <row r="656" spans="1:3" x14ac:dyDescent="0.3">
      <c r="A656" s="27" t="s">
        <v>713</v>
      </c>
      <c r="B656" s="27" t="s">
        <v>1868</v>
      </c>
      <c r="C656" s="8">
        <v>1304</v>
      </c>
    </row>
    <row r="657" spans="1:3" x14ac:dyDescent="0.3">
      <c r="B657" s="27" t="s">
        <v>1867</v>
      </c>
      <c r="C657" s="8">
        <v>252</v>
      </c>
    </row>
    <row r="658" spans="1:3" x14ac:dyDescent="0.3">
      <c r="B658" s="27" t="s">
        <v>1866</v>
      </c>
      <c r="C658" s="8">
        <v>408</v>
      </c>
    </row>
    <row r="659" spans="1:3" x14ac:dyDescent="0.3">
      <c r="B659" s="27" t="s">
        <v>1865</v>
      </c>
      <c r="C659" s="8">
        <v>7243</v>
      </c>
    </row>
    <row r="660" spans="1:3" x14ac:dyDescent="0.3">
      <c r="A660" s="27" t="s">
        <v>712</v>
      </c>
      <c r="B660" s="27" t="s">
        <v>1868</v>
      </c>
      <c r="C660" s="8">
        <v>166059</v>
      </c>
    </row>
    <row r="661" spans="1:3" x14ac:dyDescent="0.3">
      <c r="B661" s="27" t="s">
        <v>1867</v>
      </c>
      <c r="C661" s="8">
        <v>57997</v>
      </c>
    </row>
    <row r="662" spans="1:3" x14ac:dyDescent="0.3">
      <c r="B662" s="27" t="s">
        <v>1866</v>
      </c>
      <c r="C662" s="8">
        <v>52148</v>
      </c>
    </row>
    <row r="663" spans="1:3" x14ac:dyDescent="0.3">
      <c r="B663" s="27" t="s">
        <v>1865</v>
      </c>
      <c r="C663" s="8">
        <v>311345</v>
      </c>
    </row>
    <row r="664" spans="1:3" x14ac:dyDescent="0.3">
      <c r="A664" s="27" t="s">
        <v>711</v>
      </c>
      <c r="B664" s="27" t="s">
        <v>1868</v>
      </c>
      <c r="C664" s="8">
        <v>13146</v>
      </c>
    </row>
    <row r="665" spans="1:3" x14ac:dyDescent="0.3">
      <c r="B665" s="27" t="s">
        <v>1867</v>
      </c>
      <c r="C665" s="8">
        <v>4278</v>
      </c>
    </row>
    <row r="666" spans="1:3" x14ac:dyDescent="0.3">
      <c r="B666" s="27" t="s">
        <v>1866</v>
      </c>
      <c r="C666" s="8">
        <v>6219</v>
      </c>
    </row>
    <row r="667" spans="1:3" x14ac:dyDescent="0.3">
      <c r="B667" s="27" t="s">
        <v>1865</v>
      </c>
      <c r="C667" s="8">
        <v>46300</v>
      </c>
    </row>
    <row r="668" spans="1:3" x14ac:dyDescent="0.3">
      <c r="A668" s="27" t="s">
        <v>710</v>
      </c>
      <c r="B668" s="27" t="s">
        <v>1868</v>
      </c>
      <c r="C668" s="8">
        <v>5367</v>
      </c>
    </row>
    <row r="669" spans="1:3" x14ac:dyDescent="0.3">
      <c r="B669" s="27" t="s">
        <v>1867</v>
      </c>
      <c r="C669" s="8">
        <v>1775</v>
      </c>
    </row>
    <row r="670" spans="1:3" x14ac:dyDescent="0.3">
      <c r="B670" s="27" t="s">
        <v>1866</v>
      </c>
      <c r="C670" s="8">
        <v>3744</v>
      </c>
    </row>
    <row r="671" spans="1:3" x14ac:dyDescent="0.3">
      <c r="B671" s="27" t="s">
        <v>1865</v>
      </c>
      <c r="C671" s="8">
        <v>37385</v>
      </c>
    </row>
    <row r="672" spans="1:3" x14ac:dyDescent="0.3">
      <c r="A672" s="27" t="s">
        <v>709</v>
      </c>
      <c r="B672" s="27" t="s">
        <v>1868</v>
      </c>
      <c r="C672" s="8">
        <v>1959</v>
      </c>
    </row>
    <row r="673" spans="1:3" x14ac:dyDescent="0.3">
      <c r="B673" s="27" t="s">
        <v>1867</v>
      </c>
      <c r="C673" s="8">
        <v>388</v>
      </c>
    </row>
    <row r="674" spans="1:3" x14ac:dyDescent="0.3">
      <c r="B674" s="27" t="s">
        <v>1866</v>
      </c>
      <c r="C674" s="8">
        <v>872</v>
      </c>
    </row>
    <row r="675" spans="1:3" x14ac:dyDescent="0.3">
      <c r="B675" s="27" t="s">
        <v>1865</v>
      </c>
      <c r="C675" s="8">
        <v>11047</v>
      </c>
    </row>
    <row r="676" spans="1:3" x14ac:dyDescent="0.3">
      <c r="A676" s="27" t="s">
        <v>708</v>
      </c>
      <c r="B676" s="27" t="s">
        <v>1868</v>
      </c>
      <c r="C676" s="8">
        <v>10097</v>
      </c>
    </row>
    <row r="677" spans="1:3" x14ac:dyDescent="0.3">
      <c r="B677" s="27" t="s">
        <v>1867</v>
      </c>
      <c r="C677" s="8">
        <v>3316</v>
      </c>
    </row>
    <row r="678" spans="1:3" x14ac:dyDescent="0.3">
      <c r="B678" s="27" t="s">
        <v>1866</v>
      </c>
      <c r="C678" s="8">
        <v>4209</v>
      </c>
    </row>
    <row r="679" spans="1:3" x14ac:dyDescent="0.3">
      <c r="B679" s="27" t="s">
        <v>1865</v>
      </c>
      <c r="C679" s="8">
        <v>39500</v>
      </c>
    </row>
    <row r="680" spans="1:3" x14ac:dyDescent="0.3">
      <c r="A680" s="27" t="s">
        <v>707</v>
      </c>
      <c r="B680" s="27" t="s">
        <v>1868</v>
      </c>
      <c r="C680" s="8">
        <v>3623</v>
      </c>
    </row>
    <row r="681" spans="1:3" x14ac:dyDescent="0.3">
      <c r="B681" s="27" t="s">
        <v>1867</v>
      </c>
      <c r="C681" s="8">
        <v>742</v>
      </c>
    </row>
    <row r="682" spans="1:3" x14ac:dyDescent="0.3">
      <c r="B682" s="27" t="s">
        <v>1866</v>
      </c>
      <c r="C682" s="8">
        <v>1312</v>
      </c>
    </row>
    <row r="683" spans="1:3" x14ac:dyDescent="0.3">
      <c r="B683" s="27" t="s">
        <v>1865</v>
      </c>
      <c r="C683" s="8">
        <v>7600</v>
      </c>
    </row>
    <row r="684" spans="1:3" x14ac:dyDescent="0.3">
      <c r="A684" s="27" t="s">
        <v>706</v>
      </c>
      <c r="B684" s="27" t="s">
        <v>1868</v>
      </c>
      <c r="C684" s="8">
        <v>6213</v>
      </c>
    </row>
    <row r="685" spans="1:3" x14ac:dyDescent="0.3">
      <c r="B685" s="27" t="s">
        <v>1867</v>
      </c>
      <c r="C685" s="8">
        <v>1982</v>
      </c>
    </row>
    <row r="686" spans="1:3" x14ac:dyDescent="0.3">
      <c r="B686" s="27" t="s">
        <v>1866</v>
      </c>
      <c r="C686" s="8">
        <v>2492</v>
      </c>
    </row>
    <row r="687" spans="1:3" x14ac:dyDescent="0.3">
      <c r="B687" s="27" t="s">
        <v>1865</v>
      </c>
      <c r="C687" s="8">
        <v>28949</v>
      </c>
    </row>
    <row r="688" spans="1:3" x14ac:dyDescent="0.3">
      <c r="A688" s="27" t="s">
        <v>705</v>
      </c>
      <c r="B688" s="27" t="s">
        <v>1868</v>
      </c>
      <c r="C688" s="8">
        <v>13171</v>
      </c>
    </row>
    <row r="689" spans="1:3" x14ac:dyDescent="0.3">
      <c r="B689" s="27" t="s">
        <v>1867</v>
      </c>
      <c r="C689" s="8">
        <v>4992</v>
      </c>
    </row>
    <row r="690" spans="1:3" x14ac:dyDescent="0.3">
      <c r="B690" s="27" t="s">
        <v>1866</v>
      </c>
      <c r="C690" s="8">
        <v>4257</v>
      </c>
    </row>
    <row r="691" spans="1:3" x14ac:dyDescent="0.3">
      <c r="B691" s="27" t="s">
        <v>1865</v>
      </c>
      <c r="C691" s="8">
        <v>36734</v>
      </c>
    </row>
    <row r="692" spans="1:3" x14ac:dyDescent="0.3">
      <c r="A692" s="27" t="s">
        <v>704</v>
      </c>
      <c r="B692" s="27" t="s">
        <v>1868</v>
      </c>
      <c r="C692" s="8">
        <v>5037</v>
      </c>
    </row>
    <row r="693" spans="1:3" x14ac:dyDescent="0.3">
      <c r="B693" s="27" t="s">
        <v>1867</v>
      </c>
      <c r="C693" s="8">
        <v>1490</v>
      </c>
    </row>
    <row r="694" spans="1:3" x14ac:dyDescent="0.3">
      <c r="B694" s="27" t="s">
        <v>1866</v>
      </c>
      <c r="C694" s="8">
        <v>3205</v>
      </c>
    </row>
    <row r="695" spans="1:3" x14ac:dyDescent="0.3">
      <c r="B695" s="27" t="s">
        <v>1865</v>
      </c>
      <c r="C695" s="8">
        <v>32121</v>
      </c>
    </row>
    <row r="696" spans="1:3" x14ac:dyDescent="0.3">
      <c r="A696" s="27" t="s">
        <v>703</v>
      </c>
      <c r="B696" s="27" t="s">
        <v>1868</v>
      </c>
      <c r="C696" s="8">
        <v>27488</v>
      </c>
    </row>
    <row r="697" spans="1:3" x14ac:dyDescent="0.3">
      <c r="B697" s="27" t="s">
        <v>1867</v>
      </c>
      <c r="C697" s="8">
        <v>10243</v>
      </c>
    </row>
    <row r="698" spans="1:3" x14ac:dyDescent="0.3">
      <c r="B698" s="27" t="s">
        <v>1866</v>
      </c>
      <c r="C698" s="8">
        <v>9066</v>
      </c>
    </row>
    <row r="699" spans="1:3" x14ac:dyDescent="0.3">
      <c r="B699" s="27" t="s">
        <v>1865</v>
      </c>
      <c r="C699" s="8">
        <v>67294</v>
      </c>
    </row>
    <row r="700" spans="1:3" x14ac:dyDescent="0.3">
      <c r="A700" s="27" t="s">
        <v>702</v>
      </c>
      <c r="B700" s="27" t="s">
        <v>1868</v>
      </c>
      <c r="C700" s="8">
        <v>3376</v>
      </c>
    </row>
    <row r="701" spans="1:3" x14ac:dyDescent="0.3">
      <c r="B701" s="27" t="s">
        <v>1867</v>
      </c>
      <c r="C701" s="8">
        <v>919</v>
      </c>
    </row>
    <row r="702" spans="1:3" x14ac:dyDescent="0.3">
      <c r="B702" s="27" t="s">
        <v>1866</v>
      </c>
      <c r="C702" s="8">
        <v>1548</v>
      </c>
    </row>
    <row r="703" spans="1:3" x14ac:dyDescent="0.3">
      <c r="B703" s="27" t="s">
        <v>1865</v>
      </c>
      <c r="C703" s="8">
        <v>19055</v>
      </c>
    </row>
    <row r="704" spans="1:3" x14ac:dyDescent="0.3">
      <c r="A704" s="27" t="s">
        <v>701</v>
      </c>
      <c r="B704" s="27" t="s">
        <v>1868</v>
      </c>
      <c r="C704" s="8">
        <v>1968</v>
      </c>
    </row>
    <row r="705" spans="1:3" x14ac:dyDescent="0.3">
      <c r="B705" s="27" t="s">
        <v>1867</v>
      </c>
      <c r="C705" s="8">
        <v>374</v>
      </c>
    </row>
    <row r="706" spans="1:3" x14ac:dyDescent="0.3">
      <c r="B706" s="27" t="s">
        <v>1866</v>
      </c>
      <c r="C706" s="8">
        <v>772</v>
      </c>
    </row>
    <row r="707" spans="1:3" x14ac:dyDescent="0.3">
      <c r="B707" s="27" t="s">
        <v>1865</v>
      </c>
      <c r="C707" s="8">
        <v>9204</v>
      </c>
    </row>
    <row r="708" spans="1:3" x14ac:dyDescent="0.3">
      <c r="A708" s="27" t="s">
        <v>700</v>
      </c>
      <c r="B708" s="27" t="s">
        <v>1868</v>
      </c>
      <c r="C708" s="8">
        <v>2984</v>
      </c>
    </row>
    <row r="709" spans="1:3" x14ac:dyDescent="0.3">
      <c r="B709" s="27" t="s">
        <v>1867</v>
      </c>
      <c r="C709" s="8">
        <v>744</v>
      </c>
    </row>
    <row r="710" spans="1:3" x14ac:dyDescent="0.3">
      <c r="B710" s="27" t="s">
        <v>1866</v>
      </c>
      <c r="C710" s="8">
        <v>1416</v>
      </c>
    </row>
    <row r="711" spans="1:3" x14ac:dyDescent="0.3">
      <c r="B711" s="27" t="s">
        <v>1865</v>
      </c>
      <c r="C711" s="8">
        <v>19579</v>
      </c>
    </row>
    <row r="712" spans="1:3" x14ac:dyDescent="0.3">
      <c r="A712" s="27" t="s">
        <v>699</v>
      </c>
      <c r="B712" s="27" t="s">
        <v>1868</v>
      </c>
      <c r="C712" s="8">
        <v>4471</v>
      </c>
    </row>
    <row r="713" spans="1:3" x14ac:dyDescent="0.3">
      <c r="B713" s="27" t="s">
        <v>1867</v>
      </c>
      <c r="C713" s="8">
        <v>1327</v>
      </c>
    </row>
    <row r="714" spans="1:3" x14ac:dyDescent="0.3">
      <c r="B714" s="27" t="s">
        <v>1866</v>
      </c>
      <c r="C714" s="8">
        <v>2012</v>
      </c>
    </row>
    <row r="715" spans="1:3" x14ac:dyDescent="0.3">
      <c r="B715" s="27" t="s">
        <v>1865</v>
      </c>
      <c r="C715" s="8">
        <v>32650</v>
      </c>
    </row>
    <row r="716" spans="1:3" x14ac:dyDescent="0.3">
      <c r="A716" s="27" t="s">
        <v>698</v>
      </c>
      <c r="B716" s="27" t="s">
        <v>1868</v>
      </c>
      <c r="C716" s="8">
        <v>3097</v>
      </c>
    </row>
    <row r="717" spans="1:3" x14ac:dyDescent="0.3">
      <c r="B717" s="27" t="s">
        <v>1867</v>
      </c>
      <c r="C717" s="8">
        <v>910</v>
      </c>
    </row>
    <row r="718" spans="1:3" x14ac:dyDescent="0.3">
      <c r="B718" s="27" t="s">
        <v>1866</v>
      </c>
      <c r="C718" s="8">
        <v>1038</v>
      </c>
    </row>
    <row r="719" spans="1:3" x14ac:dyDescent="0.3">
      <c r="B719" s="27" t="s">
        <v>1865</v>
      </c>
      <c r="C719" s="8">
        <v>13687</v>
      </c>
    </row>
    <row r="720" spans="1:3" x14ac:dyDescent="0.3">
      <c r="A720" s="27" t="s">
        <v>697</v>
      </c>
      <c r="B720" s="27" t="s">
        <v>1868</v>
      </c>
      <c r="C720" s="8">
        <v>9256</v>
      </c>
    </row>
    <row r="721" spans="1:3" x14ac:dyDescent="0.3">
      <c r="B721" s="27" t="s">
        <v>1867</v>
      </c>
      <c r="C721" s="8">
        <v>2984</v>
      </c>
    </row>
    <row r="722" spans="1:3" x14ac:dyDescent="0.3">
      <c r="B722" s="27" t="s">
        <v>1866</v>
      </c>
      <c r="C722" s="8">
        <v>3840</v>
      </c>
    </row>
    <row r="723" spans="1:3" x14ac:dyDescent="0.3">
      <c r="B723" s="27" t="s">
        <v>1865</v>
      </c>
      <c r="C723" s="8">
        <v>40936</v>
      </c>
    </row>
    <row r="724" spans="1:3" x14ac:dyDescent="0.3">
      <c r="A724" s="27" t="s">
        <v>696</v>
      </c>
      <c r="B724" s="27" t="s">
        <v>1868</v>
      </c>
      <c r="C724" s="8">
        <v>810</v>
      </c>
    </row>
    <row r="725" spans="1:3" x14ac:dyDescent="0.3">
      <c r="B725" s="27" t="s">
        <v>1867</v>
      </c>
      <c r="C725" s="8">
        <v>160</v>
      </c>
    </row>
    <row r="726" spans="1:3" x14ac:dyDescent="0.3">
      <c r="B726" s="27" t="s">
        <v>1866</v>
      </c>
      <c r="C726" s="8">
        <v>537</v>
      </c>
    </row>
    <row r="727" spans="1:3" x14ac:dyDescent="0.3">
      <c r="B727" s="27" t="s">
        <v>1865</v>
      </c>
      <c r="C727" s="8">
        <v>7726</v>
      </c>
    </row>
    <row r="728" spans="1:3" x14ac:dyDescent="0.3">
      <c r="A728" s="27" t="s">
        <v>695</v>
      </c>
      <c r="B728" s="27" t="s">
        <v>1868</v>
      </c>
      <c r="C728" s="8">
        <v>1427</v>
      </c>
    </row>
    <row r="729" spans="1:3" x14ac:dyDescent="0.3">
      <c r="B729" s="27" t="s">
        <v>1867</v>
      </c>
      <c r="C729" s="8">
        <v>352</v>
      </c>
    </row>
    <row r="730" spans="1:3" x14ac:dyDescent="0.3">
      <c r="B730" s="27" t="s">
        <v>1866</v>
      </c>
      <c r="C730" s="8">
        <v>686</v>
      </c>
    </row>
    <row r="731" spans="1:3" x14ac:dyDescent="0.3">
      <c r="B731" s="27" t="s">
        <v>1865</v>
      </c>
      <c r="C731" s="8">
        <v>10360</v>
      </c>
    </row>
    <row r="732" spans="1:3" x14ac:dyDescent="0.3">
      <c r="A732" s="27" t="s">
        <v>694</v>
      </c>
      <c r="B732" s="27" t="s">
        <v>1868</v>
      </c>
      <c r="C732" s="8">
        <v>5074</v>
      </c>
    </row>
    <row r="733" spans="1:3" x14ac:dyDescent="0.3">
      <c r="B733" s="27" t="s">
        <v>1867</v>
      </c>
      <c r="C733" s="8">
        <v>1668</v>
      </c>
    </row>
    <row r="734" spans="1:3" x14ac:dyDescent="0.3">
      <c r="B734" s="27" t="s">
        <v>1866</v>
      </c>
      <c r="C734" s="8">
        <v>1634</v>
      </c>
    </row>
    <row r="735" spans="1:3" x14ac:dyDescent="0.3">
      <c r="B735" s="27" t="s">
        <v>1865</v>
      </c>
      <c r="C735" s="8">
        <v>24894</v>
      </c>
    </row>
    <row r="736" spans="1:3" x14ac:dyDescent="0.3">
      <c r="A736" s="27" t="s">
        <v>693</v>
      </c>
      <c r="B736" s="27" t="s">
        <v>1868</v>
      </c>
      <c r="C736" s="8">
        <v>976</v>
      </c>
    </row>
    <row r="737" spans="1:3" x14ac:dyDescent="0.3">
      <c r="B737" s="27" t="s">
        <v>1867</v>
      </c>
      <c r="C737" s="8">
        <v>203</v>
      </c>
    </row>
    <row r="738" spans="1:3" x14ac:dyDescent="0.3">
      <c r="B738" s="27" t="s">
        <v>1866</v>
      </c>
      <c r="C738" s="8">
        <v>786</v>
      </c>
    </row>
    <row r="739" spans="1:3" x14ac:dyDescent="0.3">
      <c r="B739" s="27" t="s">
        <v>1865</v>
      </c>
      <c r="C739" s="8">
        <v>10169</v>
      </c>
    </row>
    <row r="740" spans="1:3" x14ac:dyDescent="0.3">
      <c r="A740" s="27" t="s">
        <v>692</v>
      </c>
      <c r="B740" s="27" t="s">
        <v>1868</v>
      </c>
      <c r="C740" s="8">
        <v>2356</v>
      </c>
    </row>
    <row r="741" spans="1:3" x14ac:dyDescent="0.3">
      <c r="B741" s="27" t="s">
        <v>1867</v>
      </c>
      <c r="C741" s="8">
        <v>329</v>
      </c>
    </row>
    <row r="742" spans="1:3" x14ac:dyDescent="0.3">
      <c r="B742" s="27" t="s">
        <v>1866</v>
      </c>
      <c r="C742" s="8">
        <v>1055</v>
      </c>
    </row>
    <row r="743" spans="1:3" x14ac:dyDescent="0.3">
      <c r="B743" s="27" t="s">
        <v>1865</v>
      </c>
      <c r="C743" s="8">
        <v>4750</v>
      </c>
    </row>
    <row r="744" spans="1:3" x14ac:dyDescent="0.3">
      <c r="A744" s="27" t="s">
        <v>691</v>
      </c>
      <c r="B744" s="27" t="s">
        <v>1868</v>
      </c>
      <c r="C744" s="8">
        <v>1575</v>
      </c>
    </row>
    <row r="745" spans="1:3" x14ac:dyDescent="0.3">
      <c r="B745" s="27" t="s">
        <v>1867</v>
      </c>
      <c r="C745" s="8">
        <v>174</v>
      </c>
    </row>
    <row r="746" spans="1:3" x14ac:dyDescent="0.3">
      <c r="B746" s="27" t="s">
        <v>1866</v>
      </c>
      <c r="C746" s="8">
        <v>814</v>
      </c>
    </row>
    <row r="747" spans="1:3" x14ac:dyDescent="0.3">
      <c r="B747" s="27" t="s">
        <v>1865</v>
      </c>
      <c r="C747" s="8">
        <v>8909</v>
      </c>
    </row>
    <row r="748" spans="1:3" x14ac:dyDescent="0.3">
      <c r="A748" s="27" t="s">
        <v>690</v>
      </c>
      <c r="B748" s="27" t="s">
        <v>1868</v>
      </c>
      <c r="C748" s="8">
        <v>583</v>
      </c>
    </row>
    <row r="749" spans="1:3" x14ac:dyDescent="0.3">
      <c r="B749" s="27" t="s">
        <v>1867</v>
      </c>
      <c r="C749" s="8">
        <v>194</v>
      </c>
    </row>
    <row r="750" spans="1:3" x14ac:dyDescent="0.3">
      <c r="B750" s="27" t="s">
        <v>1866</v>
      </c>
      <c r="C750" s="8">
        <v>311</v>
      </c>
    </row>
    <row r="751" spans="1:3" x14ac:dyDescent="0.3">
      <c r="B751" s="27" t="s">
        <v>1865</v>
      </c>
      <c r="C751" s="8">
        <v>2860</v>
      </c>
    </row>
    <row r="752" spans="1:3" x14ac:dyDescent="0.3">
      <c r="A752" s="27" t="s">
        <v>689</v>
      </c>
      <c r="B752" s="27" t="s">
        <v>1868</v>
      </c>
      <c r="C752" s="8">
        <v>1237</v>
      </c>
    </row>
    <row r="753" spans="1:3" x14ac:dyDescent="0.3">
      <c r="B753" s="27" t="s">
        <v>1867</v>
      </c>
      <c r="C753" s="8">
        <v>269</v>
      </c>
    </row>
    <row r="754" spans="1:3" x14ac:dyDescent="0.3">
      <c r="B754" s="27" t="s">
        <v>1866</v>
      </c>
      <c r="C754" s="8">
        <v>1116</v>
      </c>
    </row>
    <row r="755" spans="1:3" x14ac:dyDescent="0.3">
      <c r="B755" s="27" t="s">
        <v>1865</v>
      </c>
      <c r="C755" s="8">
        <v>14143</v>
      </c>
    </row>
    <row r="756" spans="1:3" x14ac:dyDescent="0.3">
      <c r="A756" s="27" t="s">
        <v>688</v>
      </c>
      <c r="B756" s="27" t="s">
        <v>1868</v>
      </c>
      <c r="C756" s="8">
        <v>552</v>
      </c>
    </row>
    <row r="757" spans="1:3" x14ac:dyDescent="0.3">
      <c r="B757" s="27" t="s">
        <v>1867</v>
      </c>
      <c r="C757" s="8">
        <v>53</v>
      </c>
    </row>
    <row r="758" spans="1:3" x14ac:dyDescent="0.3">
      <c r="B758" s="27" t="s">
        <v>1866</v>
      </c>
      <c r="C758" s="8">
        <v>205</v>
      </c>
    </row>
    <row r="759" spans="1:3" x14ac:dyDescent="0.3">
      <c r="B759" s="27" t="s">
        <v>1865</v>
      </c>
      <c r="C759" s="8">
        <v>2870</v>
      </c>
    </row>
    <row r="760" spans="1:3" x14ac:dyDescent="0.3">
      <c r="A760" s="27" t="s">
        <v>687</v>
      </c>
      <c r="B760" s="27" t="s">
        <v>1868</v>
      </c>
      <c r="C760" s="8">
        <v>1038</v>
      </c>
    </row>
    <row r="761" spans="1:3" x14ac:dyDescent="0.3">
      <c r="B761" s="27" t="s">
        <v>1867</v>
      </c>
      <c r="C761" s="8">
        <v>218</v>
      </c>
    </row>
    <row r="762" spans="1:3" x14ac:dyDescent="0.3">
      <c r="B762" s="27" t="s">
        <v>1866</v>
      </c>
      <c r="C762" s="8">
        <v>737</v>
      </c>
    </row>
    <row r="763" spans="1:3" x14ac:dyDescent="0.3">
      <c r="B763" s="27" t="s">
        <v>1865</v>
      </c>
      <c r="C763" s="8">
        <v>9613</v>
      </c>
    </row>
    <row r="764" spans="1:3" x14ac:dyDescent="0.3">
      <c r="A764" s="27" t="s">
        <v>686</v>
      </c>
      <c r="B764" s="27" t="s">
        <v>1868</v>
      </c>
      <c r="C764" s="8">
        <v>1047</v>
      </c>
    </row>
    <row r="765" spans="1:3" x14ac:dyDescent="0.3">
      <c r="B765" s="27" t="s">
        <v>1867</v>
      </c>
      <c r="C765" s="8">
        <v>206</v>
      </c>
    </row>
    <row r="766" spans="1:3" x14ac:dyDescent="0.3">
      <c r="B766" s="27" t="s">
        <v>1866</v>
      </c>
      <c r="C766" s="8">
        <v>682</v>
      </c>
    </row>
    <row r="767" spans="1:3" x14ac:dyDescent="0.3">
      <c r="B767" s="27" t="s">
        <v>1865</v>
      </c>
      <c r="C767" s="8">
        <v>7156</v>
      </c>
    </row>
    <row r="768" spans="1:3" x14ac:dyDescent="0.3">
      <c r="A768" s="27" t="s">
        <v>685</v>
      </c>
      <c r="B768" s="27" t="s">
        <v>1868</v>
      </c>
      <c r="C768" s="8">
        <v>2212</v>
      </c>
    </row>
    <row r="769" spans="1:3" x14ac:dyDescent="0.3">
      <c r="B769" s="27" t="s">
        <v>1867</v>
      </c>
      <c r="C769" s="8">
        <v>338</v>
      </c>
    </row>
    <row r="770" spans="1:3" x14ac:dyDescent="0.3">
      <c r="B770" s="27" t="s">
        <v>1866</v>
      </c>
      <c r="C770" s="8">
        <v>957</v>
      </c>
    </row>
    <row r="771" spans="1:3" x14ac:dyDescent="0.3">
      <c r="B771" s="27" t="s">
        <v>1865</v>
      </c>
      <c r="C771" s="8">
        <v>6435</v>
      </c>
    </row>
    <row r="772" spans="1:3" x14ac:dyDescent="0.3">
      <c r="A772" s="27" t="s">
        <v>684</v>
      </c>
      <c r="B772" s="27" t="s">
        <v>1868</v>
      </c>
      <c r="C772" s="8">
        <v>1356</v>
      </c>
    </row>
    <row r="773" spans="1:3" x14ac:dyDescent="0.3">
      <c r="B773" s="27" t="s">
        <v>1867</v>
      </c>
      <c r="C773" s="8">
        <v>187</v>
      </c>
    </row>
    <row r="774" spans="1:3" x14ac:dyDescent="0.3">
      <c r="B774" s="27" t="s">
        <v>1866</v>
      </c>
      <c r="C774" s="8">
        <v>719</v>
      </c>
    </row>
    <row r="775" spans="1:3" x14ac:dyDescent="0.3">
      <c r="B775" s="27" t="s">
        <v>1865</v>
      </c>
      <c r="C775" s="8">
        <v>11093</v>
      </c>
    </row>
    <row r="776" spans="1:3" x14ac:dyDescent="0.3">
      <c r="A776" s="27" t="s">
        <v>683</v>
      </c>
      <c r="B776" s="27" t="s">
        <v>1868</v>
      </c>
      <c r="C776" s="8">
        <v>13577</v>
      </c>
    </row>
    <row r="777" spans="1:3" x14ac:dyDescent="0.3">
      <c r="B777" s="27" t="s">
        <v>1867</v>
      </c>
      <c r="C777" s="8">
        <v>4068</v>
      </c>
    </row>
    <row r="778" spans="1:3" x14ac:dyDescent="0.3">
      <c r="B778" s="27" t="s">
        <v>1866</v>
      </c>
      <c r="C778" s="8">
        <v>6680</v>
      </c>
    </row>
    <row r="779" spans="1:3" x14ac:dyDescent="0.3">
      <c r="B779" s="27" t="s">
        <v>1865</v>
      </c>
      <c r="C779" s="8">
        <v>71083</v>
      </c>
    </row>
    <row r="780" spans="1:3" x14ac:dyDescent="0.3">
      <c r="A780" s="27" t="s">
        <v>682</v>
      </c>
      <c r="B780" s="27" t="s">
        <v>1868</v>
      </c>
      <c r="C780" s="8">
        <v>3390</v>
      </c>
    </row>
    <row r="781" spans="1:3" x14ac:dyDescent="0.3">
      <c r="B781" s="27" t="s">
        <v>1867</v>
      </c>
      <c r="C781" s="8">
        <v>814</v>
      </c>
    </row>
    <row r="782" spans="1:3" x14ac:dyDescent="0.3">
      <c r="B782" s="27" t="s">
        <v>1866</v>
      </c>
      <c r="C782" s="8">
        <v>1528</v>
      </c>
    </row>
    <row r="783" spans="1:3" x14ac:dyDescent="0.3">
      <c r="B783" s="27" t="s">
        <v>1865</v>
      </c>
      <c r="C783" s="8">
        <v>18367</v>
      </c>
    </row>
    <row r="784" spans="1:3" x14ac:dyDescent="0.3">
      <c r="A784" s="27" t="s">
        <v>681</v>
      </c>
      <c r="B784" s="27" t="s">
        <v>1868</v>
      </c>
      <c r="C784" s="8">
        <v>1858</v>
      </c>
    </row>
    <row r="785" spans="1:3" x14ac:dyDescent="0.3">
      <c r="B785" s="27" t="s">
        <v>1867</v>
      </c>
      <c r="C785" s="8">
        <v>424</v>
      </c>
    </row>
    <row r="786" spans="1:3" x14ac:dyDescent="0.3">
      <c r="B786" s="27" t="s">
        <v>1866</v>
      </c>
      <c r="C786" s="8">
        <v>673</v>
      </c>
    </row>
    <row r="787" spans="1:3" x14ac:dyDescent="0.3">
      <c r="B787" s="27" t="s">
        <v>1865</v>
      </c>
      <c r="C787" s="8">
        <v>7448</v>
      </c>
    </row>
    <row r="788" spans="1:3" x14ac:dyDescent="0.3">
      <c r="A788" s="27" t="s">
        <v>680</v>
      </c>
      <c r="B788" s="27" t="s">
        <v>1868</v>
      </c>
      <c r="C788" s="8">
        <v>1752</v>
      </c>
    </row>
    <row r="789" spans="1:3" x14ac:dyDescent="0.3">
      <c r="B789" s="27" t="s">
        <v>1867</v>
      </c>
      <c r="C789" s="8">
        <v>212</v>
      </c>
    </row>
    <row r="790" spans="1:3" x14ac:dyDescent="0.3">
      <c r="B790" s="27" t="s">
        <v>1866</v>
      </c>
      <c r="C790" s="8">
        <v>610</v>
      </c>
    </row>
    <row r="791" spans="1:3" x14ac:dyDescent="0.3">
      <c r="B791" s="27" t="s">
        <v>1865</v>
      </c>
      <c r="C791" s="8">
        <v>8979</v>
      </c>
    </row>
    <row r="792" spans="1:3" x14ac:dyDescent="0.3">
      <c r="A792" s="27" t="s">
        <v>679</v>
      </c>
      <c r="B792" s="27" t="s">
        <v>1868</v>
      </c>
      <c r="C792" s="8">
        <v>3207</v>
      </c>
    </row>
    <row r="793" spans="1:3" x14ac:dyDescent="0.3">
      <c r="B793" s="27" t="s">
        <v>1867</v>
      </c>
      <c r="C793" s="8">
        <v>744</v>
      </c>
    </row>
    <row r="794" spans="1:3" x14ac:dyDescent="0.3">
      <c r="B794" s="27" t="s">
        <v>1866</v>
      </c>
      <c r="C794" s="8">
        <v>2038</v>
      </c>
    </row>
    <row r="795" spans="1:3" x14ac:dyDescent="0.3">
      <c r="B795" s="27" t="s">
        <v>1865</v>
      </c>
      <c r="C795" s="8">
        <v>19865</v>
      </c>
    </row>
    <row r="796" spans="1:3" x14ac:dyDescent="0.3">
      <c r="A796" s="27" t="s">
        <v>678</v>
      </c>
      <c r="B796" s="27" t="s">
        <v>1868</v>
      </c>
      <c r="C796" s="8">
        <v>2195</v>
      </c>
    </row>
    <row r="797" spans="1:3" x14ac:dyDescent="0.3">
      <c r="B797" s="27" t="s">
        <v>1867</v>
      </c>
      <c r="C797" s="8">
        <v>422</v>
      </c>
    </row>
    <row r="798" spans="1:3" x14ac:dyDescent="0.3">
      <c r="B798" s="27" t="s">
        <v>1866</v>
      </c>
      <c r="C798" s="8">
        <v>893</v>
      </c>
    </row>
    <row r="799" spans="1:3" x14ac:dyDescent="0.3">
      <c r="B799" s="27" t="s">
        <v>1865</v>
      </c>
      <c r="C799" s="8">
        <v>11886</v>
      </c>
    </row>
    <row r="800" spans="1:3" x14ac:dyDescent="0.3">
      <c r="A800" s="27" t="s">
        <v>677</v>
      </c>
      <c r="B800" s="27" t="s">
        <v>1868</v>
      </c>
      <c r="C800" s="8">
        <v>645</v>
      </c>
    </row>
    <row r="801" spans="1:3" x14ac:dyDescent="0.3">
      <c r="B801" s="27" t="s">
        <v>1867</v>
      </c>
      <c r="C801" s="8">
        <v>130</v>
      </c>
    </row>
    <row r="802" spans="1:3" x14ac:dyDescent="0.3">
      <c r="B802" s="27" t="s">
        <v>1866</v>
      </c>
      <c r="C802" s="8">
        <v>514</v>
      </c>
    </row>
    <row r="803" spans="1:3" x14ac:dyDescent="0.3">
      <c r="B803" s="27" t="s">
        <v>1865</v>
      </c>
      <c r="C803" s="8">
        <v>7314</v>
      </c>
    </row>
    <row r="804" spans="1:3" x14ac:dyDescent="0.3">
      <c r="A804" s="27" t="s">
        <v>676</v>
      </c>
      <c r="B804" s="27" t="s">
        <v>1868</v>
      </c>
      <c r="C804" s="8">
        <v>990</v>
      </c>
    </row>
    <row r="805" spans="1:3" x14ac:dyDescent="0.3">
      <c r="B805" s="27" t="s">
        <v>1867</v>
      </c>
      <c r="C805" s="8">
        <v>211</v>
      </c>
    </row>
    <row r="806" spans="1:3" x14ac:dyDescent="0.3">
      <c r="B806" s="27" t="s">
        <v>1866</v>
      </c>
      <c r="C806" s="8">
        <v>350</v>
      </c>
    </row>
    <row r="807" spans="1:3" x14ac:dyDescent="0.3">
      <c r="B807" s="27" t="s">
        <v>1865</v>
      </c>
      <c r="C807" s="8">
        <v>4031</v>
      </c>
    </row>
    <row r="808" spans="1:3" x14ac:dyDescent="0.3">
      <c r="A808" s="27" t="s">
        <v>675</v>
      </c>
      <c r="B808" s="27" t="s">
        <v>1868</v>
      </c>
      <c r="C808" s="8">
        <v>2664</v>
      </c>
    </row>
    <row r="809" spans="1:3" x14ac:dyDescent="0.3">
      <c r="B809" s="27" t="s">
        <v>1867</v>
      </c>
      <c r="C809" s="8">
        <v>744</v>
      </c>
    </row>
    <row r="810" spans="1:3" x14ac:dyDescent="0.3">
      <c r="B810" s="27" t="s">
        <v>1866</v>
      </c>
      <c r="C810" s="8">
        <v>942</v>
      </c>
    </row>
    <row r="811" spans="1:3" x14ac:dyDescent="0.3">
      <c r="B811" s="27" t="s">
        <v>1865</v>
      </c>
      <c r="C811" s="8">
        <v>11846</v>
      </c>
    </row>
    <row r="812" spans="1:3" x14ac:dyDescent="0.3">
      <c r="A812" s="27" t="s">
        <v>674</v>
      </c>
      <c r="B812" s="27" t="s">
        <v>1868</v>
      </c>
      <c r="C812" s="8">
        <v>1512</v>
      </c>
    </row>
    <row r="813" spans="1:3" x14ac:dyDescent="0.3">
      <c r="B813" s="27" t="s">
        <v>1867</v>
      </c>
      <c r="C813" s="8">
        <v>392</v>
      </c>
    </row>
    <row r="814" spans="1:3" x14ac:dyDescent="0.3">
      <c r="B814" s="27" t="s">
        <v>1866</v>
      </c>
      <c r="C814" s="8">
        <v>698</v>
      </c>
    </row>
    <row r="815" spans="1:3" x14ac:dyDescent="0.3">
      <c r="B815" s="27" t="s">
        <v>1865</v>
      </c>
      <c r="C815" s="8">
        <v>6932</v>
      </c>
    </row>
    <row r="816" spans="1:3" x14ac:dyDescent="0.3">
      <c r="A816" s="27" t="s">
        <v>673</v>
      </c>
      <c r="B816" s="27" t="s">
        <v>1868</v>
      </c>
      <c r="C816" s="8">
        <v>1434</v>
      </c>
    </row>
    <row r="817" spans="1:3" x14ac:dyDescent="0.3">
      <c r="B817" s="27" t="s">
        <v>1867</v>
      </c>
      <c r="C817" s="8">
        <v>373</v>
      </c>
    </row>
    <row r="818" spans="1:3" x14ac:dyDescent="0.3">
      <c r="B818" s="27" t="s">
        <v>1866</v>
      </c>
      <c r="C818" s="8">
        <v>531</v>
      </c>
    </row>
    <row r="819" spans="1:3" x14ac:dyDescent="0.3">
      <c r="B819" s="27" t="s">
        <v>1865</v>
      </c>
      <c r="C819" s="8">
        <v>4511</v>
      </c>
    </row>
    <row r="820" spans="1:3" x14ac:dyDescent="0.3">
      <c r="A820" s="27" t="s">
        <v>672</v>
      </c>
      <c r="B820" s="27" t="s">
        <v>1868</v>
      </c>
      <c r="C820" s="8">
        <v>818</v>
      </c>
    </row>
    <row r="821" spans="1:3" x14ac:dyDescent="0.3">
      <c r="B821" s="27" t="s">
        <v>1867</v>
      </c>
      <c r="C821" s="8">
        <v>213</v>
      </c>
    </row>
    <row r="822" spans="1:3" x14ac:dyDescent="0.3">
      <c r="B822" s="27" t="s">
        <v>1866</v>
      </c>
      <c r="C822" s="8">
        <v>353</v>
      </c>
    </row>
    <row r="823" spans="1:3" x14ac:dyDescent="0.3">
      <c r="B823" s="27" t="s">
        <v>1865</v>
      </c>
      <c r="C823" s="8">
        <v>3220</v>
      </c>
    </row>
    <row r="824" spans="1:3" x14ac:dyDescent="0.3">
      <c r="A824" s="27" t="s">
        <v>671</v>
      </c>
      <c r="B824" s="27" t="s">
        <v>1868</v>
      </c>
      <c r="C824" s="8">
        <v>30252</v>
      </c>
    </row>
    <row r="825" spans="1:3" x14ac:dyDescent="0.3">
      <c r="B825" s="27" t="s">
        <v>1867</v>
      </c>
      <c r="C825" s="8">
        <v>12168</v>
      </c>
    </row>
    <row r="826" spans="1:3" x14ac:dyDescent="0.3">
      <c r="B826" s="27" t="s">
        <v>1866</v>
      </c>
      <c r="C826" s="8">
        <v>11365</v>
      </c>
    </row>
    <row r="827" spans="1:3" x14ac:dyDescent="0.3">
      <c r="B827" s="27" t="s">
        <v>1865</v>
      </c>
      <c r="C827" s="8">
        <v>103202</v>
      </c>
    </row>
    <row r="828" spans="1:3" x14ac:dyDescent="0.3">
      <c r="A828" s="27" t="s">
        <v>670</v>
      </c>
      <c r="B828" s="27" t="s">
        <v>1868</v>
      </c>
      <c r="C828" s="8">
        <v>2991</v>
      </c>
    </row>
    <row r="829" spans="1:3" x14ac:dyDescent="0.3">
      <c r="B829" s="27" t="s">
        <v>1867</v>
      </c>
      <c r="C829" s="8">
        <v>957</v>
      </c>
    </row>
    <row r="830" spans="1:3" x14ac:dyDescent="0.3">
      <c r="B830" s="27" t="s">
        <v>1866</v>
      </c>
      <c r="C830" s="8">
        <v>1415</v>
      </c>
    </row>
    <row r="831" spans="1:3" x14ac:dyDescent="0.3">
      <c r="B831" s="27" t="s">
        <v>1865</v>
      </c>
      <c r="C831" s="8">
        <v>16781</v>
      </c>
    </row>
    <row r="832" spans="1:3" x14ac:dyDescent="0.3">
      <c r="A832" s="27" t="s">
        <v>669</v>
      </c>
      <c r="B832" s="27" t="s">
        <v>1868</v>
      </c>
      <c r="C832" s="8">
        <v>1054</v>
      </c>
    </row>
    <row r="833" spans="1:3" x14ac:dyDescent="0.3">
      <c r="B833" s="27" t="s">
        <v>1867</v>
      </c>
      <c r="C833" s="8">
        <v>244</v>
      </c>
    </row>
    <row r="834" spans="1:3" x14ac:dyDescent="0.3">
      <c r="B834" s="27" t="s">
        <v>1866</v>
      </c>
      <c r="C834" s="8">
        <v>552</v>
      </c>
    </row>
    <row r="835" spans="1:3" x14ac:dyDescent="0.3">
      <c r="B835" s="27" t="s">
        <v>1865</v>
      </c>
      <c r="C835" s="8">
        <v>9684</v>
      </c>
    </row>
    <row r="836" spans="1:3" x14ac:dyDescent="0.3">
      <c r="A836" s="27" t="s">
        <v>668</v>
      </c>
      <c r="B836" s="27" t="s">
        <v>1868</v>
      </c>
      <c r="C836" s="8">
        <v>5052</v>
      </c>
    </row>
    <row r="837" spans="1:3" x14ac:dyDescent="0.3">
      <c r="B837" s="27" t="s">
        <v>1867</v>
      </c>
      <c r="C837" s="8">
        <v>1708</v>
      </c>
    </row>
    <row r="838" spans="1:3" x14ac:dyDescent="0.3">
      <c r="B838" s="27" t="s">
        <v>1866</v>
      </c>
      <c r="C838" s="8">
        <v>2230</v>
      </c>
    </row>
    <row r="839" spans="1:3" x14ac:dyDescent="0.3">
      <c r="B839" s="27" t="s">
        <v>1865</v>
      </c>
      <c r="C839" s="8">
        <v>21447</v>
      </c>
    </row>
    <row r="840" spans="1:3" x14ac:dyDescent="0.3">
      <c r="A840" s="27" t="s">
        <v>667</v>
      </c>
      <c r="B840" s="27" t="s">
        <v>1868</v>
      </c>
      <c r="C840" s="8">
        <v>1469</v>
      </c>
    </row>
    <row r="841" spans="1:3" x14ac:dyDescent="0.3">
      <c r="B841" s="27" t="s">
        <v>1867</v>
      </c>
      <c r="C841" s="8">
        <v>366</v>
      </c>
    </row>
    <row r="842" spans="1:3" x14ac:dyDescent="0.3">
      <c r="B842" s="27" t="s">
        <v>1866</v>
      </c>
      <c r="C842" s="8">
        <v>724</v>
      </c>
    </row>
    <row r="843" spans="1:3" x14ac:dyDescent="0.3">
      <c r="B843" s="27" t="s">
        <v>1865</v>
      </c>
      <c r="C843" s="8">
        <v>8162</v>
      </c>
    </row>
    <row r="844" spans="1:3" x14ac:dyDescent="0.3">
      <c r="A844" s="27" t="s">
        <v>666</v>
      </c>
      <c r="B844" s="27" t="s">
        <v>1868</v>
      </c>
      <c r="C844" s="8">
        <v>3615</v>
      </c>
    </row>
    <row r="845" spans="1:3" x14ac:dyDescent="0.3">
      <c r="B845" s="27" t="s">
        <v>1867</v>
      </c>
      <c r="C845" s="8">
        <v>1147</v>
      </c>
    </row>
    <row r="846" spans="1:3" x14ac:dyDescent="0.3">
      <c r="B846" s="27" t="s">
        <v>1866</v>
      </c>
      <c r="C846" s="8">
        <v>1614</v>
      </c>
    </row>
    <row r="847" spans="1:3" x14ac:dyDescent="0.3">
      <c r="B847" s="27" t="s">
        <v>1865</v>
      </c>
      <c r="C847" s="8">
        <v>17225</v>
      </c>
    </row>
    <row r="848" spans="1:3" x14ac:dyDescent="0.3">
      <c r="A848" s="27" t="s">
        <v>665</v>
      </c>
      <c r="B848" s="27" t="s">
        <v>1868</v>
      </c>
      <c r="C848" s="8">
        <v>786</v>
      </c>
    </row>
    <row r="849" spans="1:3" x14ac:dyDescent="0.3">
      <c r="B849" s="27" t="s">
        <v>1867</v>
      </c>
      <c r="C849" s="8">
        <v>244</v>
      </c>
    </row>
    <row r="850" spans="1:3" x14ac:dyDescent="0.3">
      <c r="B850" s="27" t="s">
        <v>1866</v>
      </c>
      <c r="C850" s="8">
        <v>336</v>
      </c>
    </row>
    <row r="851" spans="1:3" x14ac:dyDescent="0.3">
      <c r="B851" s="27" t="s">
        <v>1865</v>
      </c>
      <c r="C851" s="8">
        <v>3005</v>
      </c>
    </row>
    <row r="852" spans="1:3" x14ac:dyDescent="0.3">
      <c r="A852" s="27" t="s">
        <v>664</v>
      </c>
      <c r="B852" s="27" t="s">
        <v>1868</v>
      </c>
      <c r="C852" s="8">
        <v>1980</v>
      </c>
    </row>
    <row r="853" spans="1:3" x14ac:dyDescent="0.3">
      <c r="B853" s="27" t="s">
        <v>1867</v>
      </c>
      <c r="C853" s="8">
        <v>770</v>
      </c>
    </row>
    <row r="854" spans="1:3" x14ac:dyDescent="0.3">
      <c r="B854" s="27" t="s">
        <v>1866</v>
      </c>
      <c r="C854" s="8">
        <v>936</v>
      </c>
    </row>
    <row r="855" spans="1:3" x14ac:dyDescent="0.3">
      <c r="B855" s="27" t="s">
        <v>1865</v>
      </c>
      <c r="C855" s="8">
        <v>6413</v>
      </c>
    </row>
    <row r="856" spans="1:3" x14ac:dyDescent="0.3">
      <c r="A856" s="27" t="s">
        <v>663</v>
      </c>
      <c r="B856" s="27" t="s">
        <v>1868</v>
      </c>
      <c r="C856" s="8">
        <v>1662</v>
      </c>
    </row>
    <row r="857" spans="1:3" x14ac:dyDescent="0.3">
      <c r="B857" s="27" t="s">
        <v>1867</v>
      </c>
      <c r="C857" s="8">
        <v>522</v>
      </c>
    </row>
    <row r="858" spans="1:3" x14ac:dyDescent="0.3">
      <c r="B858" s="27" t="s">
        <v>1866</v>
      </c>
      <c r="C858" s="8">
        <v>682</v>
      </c>
    </row>
    <row r="859" spans="1:3" x14ac:dyDescent="0.3">
      <c r="B859" s="27" t="s">
        <v>1865</v>
      </c>
      <c r="C859" s="8">
        <v>5921</v>
      </c>
    </row>
    <row r="860" spans="1:3" x14ac:dyDescent="0.3">
      <c r="A860" s="27" t="s">
        <v>662</v>
      </c>
      <c r="B860" s="27" t="s">
        <v>1868</v>
      </c>
      <c r="C860" s="8">
        <v>3269</v>
      </c>
    </row>
    <row r="861" spans="1:3" x14ac:dyDescent="0.3">
      <c r="B861" s="27" t="s">
        <v>1867</v>
      </c>
      <c r="C861" s="8">
        <v>1309</v>
      </c>
    </row>
    <row r="862" spans="1:3" x14ac:dyDescent="0.3">
      <c r="B862" s="27" t="s">
        <v>1866</v>
      </c>
      <c r="C862" s="8">
        <v>1511</v>
      </c>
    </row>
    <row r="863" spans="1:3" x14ac:dyDescent="0.3">
      <c r="B863" s="27" t="s">
        <v>1865</v>
      </c>
      <c r="C863" s="8">
        <v>10519</v>
      </c>
    </row>
    <row r="864" spans="1:3" x14ac:dyDescent="0.3">
      <c r="A864" s="27" t="s">
        <v>661</v>
      </c>
      <c r="B864" s="27" t="s">
        <v>1868</v>
      </c>
      <c r="C864" s="8">
        <v>862</v>
      </c>
    </row>
    <row r="865" spans="1:3" x14ac:dyDescent="0.3">
      <c r="B865" s="27" t="s">
        <v>1867</v>
      </c>
      <c r="C865" s="8">
        <v>283</v>
      </c>
    </row>
    <row r="866" spans="1:3" x14ac:dyDescent="0.3">
      <c r="B866" s="27" t="s">
        <v>1866</v>
      </c>
      <c r="C866" s="8">
        <v>447</v>
      </c>
    </row>
    <row r="867" spans="1:3" x14ac:dyDescent="0.3">
      <c r="B867" s="27" t="s">
        <v>1865</v>
      </c>
      <c r="C867" s="8">
        <v>4122</v>
      </c>
    </row>
    <row r="868" spans="1:3" x14ac:dyDescent="0.3">
      <c r="A868" s="27" t="s">
        <v>660</v>
      </c>
      <c r="B868" s="27" t="s">
        <v>1868</v>
      </c>
      <c r="C868" s="8">
        <v>37228</v>
      </c>
    </row>
    <row r="869" spans="1:3" x14ac:dyDescent="0.3">
      <c r="B869" s="27" t="s">
        <v>1867</v>
      </c>
      <c r="C869" s="8">
        <v>13557</v>
      </c>
    </row>
    <row r="870" spans="1:3" x14ac:dyDescent="0.3">
      <c r="B870" s="27" t="s">
        <v>1866</v>
      </c>
      <c r="C870" s="8">
        <v>13302</v>
      </c>
    </row>
    <row r="871" spans="1:3" x14ac:dyDescent="0.3">
      <c r="B871" s="27" t="s">
        <v>1865</v>
      </c>
      <c r="C871" s="8">
        <v>92751</v>
      </c>
    </row>
    <row r="872" spans="1:3" x14ac:dyDescent="0.3">
      <c r="A872" s="27" t="s">
        <v>659</v>
      </c>
      <c r="B872" s="27" t="s">
        <v>1868</v>
      </c>
      <c r="C872" s="8">
        <v>3372</v>
      </c>
    </row>
    <row r="873" spans="1:3" x14ac:dyDescent="0.3">
      <c r="B873" s="27" t="s">
        <v>1867</v>
      </c>
      <c r="C873" s="8">
        <v>1055</v>
      </c>
    </row>
    <row r="874" spans="1:3" x14ac:dyDescent="0.3">
      <c r="B874" s="27" t="s">
        <v>1866</v>
      </c>
      <c r="C874" s="8">
        <v>1469</v>
      </c>
    </row>
    <row r="875" spans="1:3" x14ac:dyDescent="0.3">
      <c r="B875" s="27" t="s">
        <v>1865</v>
      </c>
      <c r="C875" s="8">
        <v>17102</v>
      </c>
    </row>
    <row r="876" spans="1:3" x14ac:dyDescent="0.3">
      <c r="A876" s="27" t="s">
        <v>658</v>
      </c>
      <c r="B876" s="27" t="s">
        <v>1868</v>
      </c>
      <c r="C876" s="8">
        <v>3558</v>
      </c>
    </row>
    <row r="877" spans="1:3" x14ac:dyDescent="0.3">
      <c r="B877" s="27" t="s">
        <v>1867</v>
      </c>
      <c r="C877" s="8">
        <v>1237</v>
      </c>
    </row>
    <row r="878" spans="1:3" x14ac:dyDescent="0.3">
      <c r="B878" s="27" t="s">
        <v>1866</v>
      </c>
      <c r="C878" s="8">
        <v>1107</v>
      </c>
    </row>
    <row r="879" spans="1:3" x14ac:dyDescent="0.3">
      <c r="B879" s="27" t="s">
        <v>1865</v>
      </c>
      <c r="C879" s="8">
        <v>7417</v>
      </c>
    </row>
    <row r="880" spans="1:3" x14ac:dyDescent="0.3">
      <c r="A880" s="27" t="s">
        <v>657</v>
      </c>
      <c r="B880" s="27" t="s">
        <v>1868</v>
      </c>
      <c r="C880" s="8">
        <v>5653</v>
      </c>
    </row>
    <row r="881" spans="1:3" x14ac:dyDescent="0.3">
      <c r="B881" s="27" t="s">
        <v>1867</v>
      </c>
      <c r="C881" s="8">
        <v>2052</v>
      </c>
    </row>
    <row r="882" spans="1:3" x14ac:dyDescent="0.3">
      <c r="B882" s="27" t="s">
        <v>1866</v>
      </c>
      <c r="C882" s="8">
        <v>2071</v>
      </c>
    </row>
    <row r="883" spans="1:3" x14ac:dyDescent="0.3">
      <c r="B883" s="27" t="s">
        <v>1865</v>
      </c>
      <c r="C883" s="8">
        <v>16357</v>
      </c>
    </row>
    <row r="884" spans="1:3" x14ac:dyDescent="0.3">
      <c r="A884" s="27" t="s">
        <v>656</v>
      </c>
      <c r="B884" s="27" t="s">
        <v>1868</v>
      </c>
      <c r="C884" s="8">
        <v>2142</v>
      </c>
    </row>
    <row r="885" spans="1:3" x14ac:dyDescent="0.3">
      <c r="B885" s="27" t="s">
        <v>1867</v>
      </c>
      <c r="C885" s="8">
        <v>618</v>
      </c>
    </row>
    <row r="886" spans="1:3" x14ac:dyDescent="0.3">
      <c r="B886" s="27" t="s">
        <v>1866</v>
      </c>
      <c r="C886" s="8">
        <v>995</v>
      </c>
    </row>
    <row r="887" spans="1:3" x14ac:dyDescent="0.3">
      <c r="B887" s="27" t="s">
        <v>1865</v>
      </c>
      <c r="C887" s="8">
        <v>10345</v>
      </c>
    </row>
    <row r="888" spans="1:3" x14ac:dyDescent="0.3">
      <c r="A888" s="27" t="s">
        <v>655</v>
      </c>
      <c r="B888" s="27" t="s">
        <v>1868</v>
      </c>
      <c r="C888" s="8">
        <v>637</v>
      </c>
    </row>
    <row r="889" spans="1:3" x14ac:dyDescent="0.3">
      <c r="B889" s="27" t="s">
        <v>1867</v>
      </c>
      <c r="C889" s="8">
        <v>121</v>
      </c>
    </row>
    <row r="890" spans="1:3" x14ac:dyDescent="0.3">
      <c r="B890" s="27" t="s">
        <v>1866</v>
      </c>
      <c r="C890" s="8">
        <v>355</v>
      </c>
    </row>
    <row r="891" spans="1:3" x14ac:dyDescent="0.3">
      <c r="B891" s="27" t="s">
        <v>1865</v>
      </c>
      <c r="C891" s="8">
        <v>5663</v>
      </c>
    </row>
    <row r="892" spans="1:3" x14ac:dyDescent="0.3">
      <c r="A892" s="27" t="s">
        <v>654</v>
      </c>
      <c r="B892" s="27" t="s">
        <v>1868</v>
      </c>
      <c r="C892" s="8">
        <v>1246</v>
      </c>
    </row>
    <row r="893" spans="1:3" x14ac:dyDescent="0.3">
      <c r="B893" s="27" t="s">
        <v>1867</v>
      </c>
      <c r="C893" s="8">
        <v>220</v>
      </c>
    </row>
    <row r="894" spans="1:3" x14ac:dyDescent="0.3">
      <c r="B894" s="27" t="s">
        <v>1866</v>
      </c>
      <c r="C894" s="8">
        <v>643</v>
      </c>
    </row>
    <row r="895" spans="1:3" x14ac:dyDescent="0.3">
      <c r="B895" s="27" t="s">
        <v>1865</v>
      </c>
      <c r="C895" s="8">
        <v>8109</v>
      </c>
    </row>
    <row r="896" spans="1:3" x14ac:dyDescent="0.3">
      <c r="A896" s="27" t="s">
        <v>653</v>
      </c>
      <c r="B896" s="27" t="s">
        <v>1868</v>
      </c>
      <c r="C896" s="8">
        <v>748</v>
      </c>
    </row>
    <row r="897" spans="1:3" x14ac:dyDescent="0.3">
      <c r="B897" s="27" t="s">
        <v>1867</v>
      </c>
      <c r="C897" s="8">
        <v>263</v>
      </c>
    </row>
    <row r="898" spans="1:3" x14ac:dyDescent="0.3">
      <c r="B898" s="27" t="s">
        <v>1866</v>
      </c>
      <c r="C898" s="8">
        <v>695</v>
      </c>
    </row>
    <row r="899" spans="1:3" x14ac:dyDescent="0.3">
      <c r="B899" s="27" t="s">
        <v>1865</v>
      </c>
      <c r="C899" s="8">
        <v>8796</v>
      </c>
    </row>
    <row r="900" spans="1:3" x14ac:dyDescent="0.3">
      <c r="A900" s="27" t="s">
        <v>652</v>
      </c>
      <c r="B900" s="27" t="s">
        <v>1868</v>
      </c>
      <c r="C900" s="8">
        <v>1495</v>
      </c>
    </row>
    <row r="901" spans="1:3" x14ac:dyDescent="0.3">
      <c r="B901" s="27" t="s">
        <v>1867</v>
      </c>
      <c r="C901" s="8">
        <v>297</v>
      </c>
    </row>
    <row r="902" spans="1:3" x14ac:dyDescent="0.3">
      <c r="B902" s="27" t="s">
        <v>1866</v>
      </c>
      <c r="C902" s="8">
        <v>886</v>
      </c>
    </row>
    <row r="903" spans="1:3" x14ac:dyDescent="0.3">
      <c r="B903" s="27" t="s">
        <v>1865</v>
      </c>
      <c r="C903" s="8">
        <v>13334</v>
      </c>
    </row>
    <row r="904" spans="1:3" x14ac:dyDescent="0.3">
      <c r="A904" s="27" t="s">
        <v>651</v>
      </c>
      <c r="B904" s="27" t="s">
        <v>1868</v>
      </c>
      <c r="C904" s="8">
        <v>854</v>
      </c>
    </row>
    <row r="905" spans="1:3" x14ac:dyDescent="0.3">
      <c r="B905" s="27" t="s">
        <v>1867</v>
      </c>
      <c r="C905" s="8">
        <v>118</v>
      </c>
    </row>
    <row r="906" spans="1:3" x14ac:dyDescent="0.3">
      <c r="B906" s="27" t="s">
        <v>1866</v>
      </c>
      <c r="C906" s="8">
        <v>568</v>
      </c>
    </row>
    <row r="907" spans="1:3" x14ac:dyDescent="0.3">
      <c r="B907" s="27" t="s">
        <v>1865</v>
      </c>
      <c r="C907" s="8">
        <v>9563</v>
      </c>
    </row>
    <row r="908" spans="1:3" x14ac:dyDescent="0.3">
      <c r="A908" s="27" t="s">
        <v>650</v>
      </c>
      <c r="B908" s="27" t="s">
        <v>1868</v>
      </c>
      <c r="C908" s="8">
        <v>836</v>
      </c>
    </row>
    <row r="909" spans="1:3" x14ac:dyDescent="0.3">
      <c r="B909" s="27" t="s">
        <v>1867</v>
      </c>
      <c r="C909" s="8">
        <v>142</v>
      </c>
    </row>
    <row r="910" spans="1:3" x14ac:dyDescent="0.3">
      <c r="B910" s="27" t="s">
        <v>1866</v>
      </c>
      <c r="C910" s="8">
        <v>340</v>
      </c>
    </row>
    <row r="911" spans="1:3" x14ac:dyDescent="0.3">
      <c r="B911" s="27" t="s">
        <v>1865</v>
      </c>
      <c r="C911" s="8">
        <v>5600</v>
      </c>
    </row>
    <row r="912" spans="1:3" x14ac:dyDescent="0.3">
      <c r="A912" s="27" t="s">
        <v>649</v>
      </c>
      <c r="B912" s="27" t="s">
        <v>1868</v>
      </c>
      <c r="C912" s="8">
        <v>642</v>
      </c>
    </row>
    <row r="913" spans="1:3" x14ac:dyDescent="0.3">
      <c r="B913" s="27" t="s">
        <v>1867</v>
      </c>
      <c r="C913" s="8">
        <v>60</v>
      </c>
    </row>
    <row r="914" spans="1:3" x14ac:dyDescent="0.3">
      <c r="B914" s="27" t="s">
        <v>1866</v>
      </c>
      <c r="C914" s="8">
        <v>377</v>
      </c>
    </row>
    <row r="915" spans="1:3" x14ac:dyDescent="0.3">
      <c r="B915" s="27" t="s">
        <v>1865</v>
      </c>
      <c r="C915" s="8">
        <v>5963</v>
      </c>
    </row>
    <row r="916" spans="1:3" x14ac:dyDescent="0.3">
      <c r="A916" s="27" t="s">
        <v>648</v>
      </c>
      <c r="B916" s="27" t="s">
        <v>1868</v>
      </c>
      <c r="C916" s="8">
        <v>1170</v>
      </c>
    </row>
    <row r="917" spans="1:3" x14ac:dyDescent="0.3">
      <c r="B917" s="27" t="s">
        <v>1867</v>
      </c>
      <c r="C917" s="8">
        <v>381</v>
      </c>
    </row>
    <row r="918" spans="1:3" x14ac:dyDescent="0.3">
      <c r="B918" s="27" t="s">
        <v>1866</v>
      </c>
      <c r="C918" s="8">
        <v>826</v>
      </c>
    </row>
    <row r="919" spans="1:3" x14ac:dyDescent="0.3">
      <c r="B919" s="27" t="s">
        <v>1865</v>
      </c>
      <c r="C919" s="8">
        <v>8556</v>
      </c>
    </row>
    <row r="920" spans="1:3" x14ac:dyDescent="0.3">
      <c r="A920" s="27" t="s">
        <v>647</v>
      </c>
      <c r="B920" s="27" t="s">
        <v>1868</v>
      </c>
      <c r="C920" s="8">
        <v>1836</v>
      </c>
    </row>
    <row r="921" spans="1:3" x14ac:dyDescent="0.3">
      <c r="B921" s="27" t="s">
        <v>1867</v>
      </c>
      <c r="C921" s="8">
        <v>357</v>
      </c>
    </row>
    <row r="922" spans="1:3" x14ac:dyDescent="0.3">
      <c r="B922" s="27" t="s">
        <v>1866</v>
      </c>
      <c r="C922" s="8">
        <v>1094</v>
      </c>
    </row>
    <row r="923" spans="1:3" x14ac:dyDescent="0.3">
      <c r="B923" s="27" t="s">
        <v>1865</v>
      </c>
      <c r="C923" s="8">
        <v>17383</v>
      </c>
    </row>
    <row r="924" spans="1:3" x14ac:dyDescent="0.3">
      <c r="A924" s="27" t="s">
        <v>646</v>
      </c>
      <c r="B924" s="27" t="s">
        <v>1868</v>
      </c>
      <c r="C924" s="8">
        <v>6502</v>
      </c>
    </row>
    <row r="925" spans="1:3" x14ac:dyDescent="0.3">
      <c r="B925" s="27" t="s">
        <v>1867</v>
      </c>
      <c r="C925" s="8">
        <v>1730</v>
      </c>
    </row>
    <row r="926" spans="1:3" x14ac:dyDescent="0.3">
      <c r="B926" s="27" t="s">
        <v>1866</v>
      </c>
      <c r="C926" s="8">
        <v>3834</v>
      </c>
    </row>
    <row r="927" spans="1:3" x14ac:dyDescent="0.3">
      <c r="B927" s="27" t="s">
        <v>1865</v>
      </c>
      <c r="C927" s="8">
        <v>47771</v>
      </c>
    </row>
    <row r="928" spans="1:3" x14ac:dyDescent="0.3">
      <c r="A928" s="27" t="s">
        <v>645</v>
      </c>
      <c r="B928" s="27" t="s">
        <v>1868</v>
      </c>
      <c r="C928" s="8">
        <v>9579</v>
      </c>
    </row>
    <row r="929" spans="1:3" x14ac:dyDescent="0.3">
      <c r="B929" s="27" t="s">
        <v>1867</v>
      </c>
      <c r="C929" s="8">
        <v>3653</v>
      </c>
    </row>
    <row r="930" spans="1:3" x14ac:dyDescent="0.3">
      <c r="B930" s="27" t="s">
        <v>1866</v>
      </c>
      <c r="C930" s="8">
        <v>3426</v>
      </c>
    </row>
    <row r="931" spans="1:3" x14ac:dyDescent="0.3">
      <c r="B931" s="27" t="s">
        <v>1865</v>
      </c>
      <c r="C931" s="8">
        <v>35596</v>
      </c>
    </row>
    <row r="932" spans="1:3" x14ac:dyDescent="0.3">
      <c r="A932" s="27" t="s">
        <v>644</v>
      </c>
      <c r="B932" s="27" t="s">
        <v>1868</v>
      </c>
      <c r="C932" s="8">
        <v>902</v>
      </c>
    </row>
    <row r="933" spans="1:3" x14ac:dyDescent="0.3">
      <c r="B933" s="27" t="s">
        <v>1867</v>
      </c>
      <c r="C933" s="8">
        <v>202</v>
      </c>
    </row>
    <row r="934" spans="1:3" x14ac:dyDescent="0.3">
      <c r="B934" s="27" t="s">
        <v>1866</v>
      </c>
      <c r="C934" s="8">
        <v>677</v>
      </c>
    </row>
    <row r="935" spans="1:3" x14ac:dyDescent="0.3">
      <c r="B935" s="27" t="s">
        <v>1865</v>
      </c>
      <c r="C935" s="8">
        <v>9461</v>
      </c>
    </row>
    <row r="936" spans="1:3" x14ac:dyDescent="0.3">
      <c r="A936" s="27" t="s">
        <v>643</v>
      </c>
      <c r="B936" s="27" t="s">
        <v>1868</v>
      </c>
      <c r="C936" s="8">
        <v>2282</v>
      </c>
    </row>
    <row r="937" spans="1:3" x14ac:dyDescent="0.3">
      <c r="B937" s="27" t="s">
        <v>1867</v>
      </c>
      <c r="C937" s="8">
        <v>554</v>
      </c>
    </row>
    <row r="938" spans="1:3" x14ac:dyDescent="0.3">
      <c r="B938" s="27" t="s">
        <v>1866</v>
      </c>
      <c r="C938" s="8">
        <v>1016</v>
      </c>
    </row>
    <row r="939" spans="1:3" x14ac:dyDescent="0.3">
      <c r="B939" s="27" t="s">
        <v>1865</v>
      </c>
      <c r="C939" s="8">
        <v>11606</v>
      </c>
    </row>
    <row r="940" spans="1:3" x14ac:dyDescent="0.3">
      <c r="A940" s="27" t="s">
        <v>642</v>
      </c>
      <c r="B940" s="27" t="s">
        <v>1868</v>
      </c>
      <c r="C940" s="8">
        <v>4016</v>
      </c>
    </row>
    <row r="941" spans="1:3" x14ac:dyDescent="0.3">
      <c r="B941" s="27" t="s">
        <v>1867</v>
      </c>
      <c r="C941" s="8">
        <v>1138</v>
      </c>
    </row>
    <row r="942" spans="1:3" x14ac:dyDescent="0.3">
      <c r="B942" s="27" t="s">
        <v>1866</v>
      </c>
      <c r="C942" s="8">
        <v>1649</v>
      </c>
    </row>
    <row r="943" spans="1:3" x14ac:dyDescent="0.3">
      <c r="B943" s="27" t="s">
        <v>1865</v>
      </c>
      <c r="C943" s="8">
        <v>16122</v>
      </c>
    </row>
    <row r="944" spans="1:3" x14ac:dyDescent="0.3">
      <c r="A944" s="27" t="s">
        <v>641</v>
      </c>
      <c r="B944" s="27" t="s">
        <v>1868</v>
      </c>
      <c r="C944" s="8">
        <v>4817</v>
      </c>
    </row>
    <row r="945" spans="1:3" x14ac:dyDescent="0.3">
      <c r="B945" s="27" t="s">
        <v>1867</v>
      </c>
      <c r="C945" s="8">
        <v>1384</v>
      </c>
    </row>
    <row r="946" spans="1:3" x14ac:dyDescent="0.3">
      <c r="B946" s="27" t="s">
        <v>1866</v>
      </c>
      <c r="C946" s="8">
        <v>1795</v>
      </c>
    </row>
    <row r="947" spans="1:3" x14ac:dyDescent="0.3">
      <c r="B947" s="27" t="s">
        <v>1865</v>
      </c>
      <c r="C947" s="8">
        <v>18501</v>
      </c>
    </row>
    <row r="948" spans="1:3" x14ac:dyDescent="0.3">
      <c r="A948" s="27" t="s">
        <v>640</v>
      </c>
      <c r="B948" s="27" t="s">
        <v>1868</v>
      </c>
      <c r="C948" s="8">
        <v>767</v>
      </c>
    </row>
    <row r="949" spans="1:3" x14ac:dyDescent="0.3">
      <c r="B949" s="27" t="s">
        <v>1867</v>
      </c>
      <c r="C949" s="8">
        <v>171</v>
      </c>
    </row>
    <row r="950" spans="1:3" x14ac:dyDescent="0.3">
      <c r="B950" s="27" t="s">
        <v>1866</v>
      </c>
      <c r="C950" s="8">
        <v>240</v>
      </c>
    </row>
    <row r="951" spans="1:3" x14ac:dyDescent="0.3">
      <c r="B951" s="27" t="s">
        <v>1865</v>
      </c>
      <c r="C951" s="8">
        <v>4687</v>
      </c>
    </row>
    <row r="952" spans="1:3" x14ac:dyDescent="0.3">
      <c r="A952" s="27" t="s">
        <v>639</v>
      </c>
      <c r="B952" s="27" t="s">
        <v>1868</v>
      </c>
      <c r="C952" s="8">
        <v>1435</v>
      </c>
    </row>
    <row r="953" spans="1:3" x14ac:dyDescent="0.3">
      <c r="B953" s="27" t="s">
        <v>1867</v>
      </c>
      <c r="C953" s="8">
        <v>420</v>
      </c>
    </row>
    <row r="954" spans="1:3" x14ac:dyDescent="0.3">
      <c r="B954" s="27" t="s">
        <v>1866</v>
      </c>
      <c r="C954" s="8">
        <v>709</v>
      </c>
    </row>
    <row r="955" spans="1:3" x14ac:dyDescent="0.3">
      <c r="B955" s="27" t="s">
        <v>1865</v>
      </c>
      <c r="C955" s="8">
        <v>7014</v>
      </c>
    </row>
    <row r="956" spans="1:3" x14ac:dyDescent="0.3">
      <c r="A956" s="27" t="s">
        <v>638</v>
      </c>
      <c r="B956" s="27" t="s">
        <v>1868</v>
      </c>
      <c r="C956" s="8">
        <v>1074</v>
      </c>
    </row>
    <row r="957" spans="1:3" x14ac:dyDescent="0.3">
      <c r="B957" s="27" t="s">
        <v>1867</v>
      </c>
      <c r="C957" s="8">
        <v>209</v>
      </c>
    </row>
    <row r="958" spans="1:3" x14ac:dyDescent="0.3">
      <c r="B958" s="27" t="s">
        <v>1866</v>
      </c>
      <c r="C958" s="8">
        <v>371</v>
      </c>
    </row>
    <row r="959" spans="1:3" x14ac:dyDescent="0.3">
      <c r="B959" s="27" t="s">
        <v>1865</v>
      </c>
      <c r="C959" s="8">
        <v>10057</v>
      </c>
    </row>
    <row r="960" spans="1:3" x14ac:dyDescent="0.3">
      <c r="A960" s="27" t="s">
        <v>637</v>
      </c>
      <c r="B960" s="27" t="s">
        <v>1868</v>
      </c>
      <c r="C960" s="8">
        <v>854</v>
      </c>
    </row>
    <row r="961" spans="1:3" x14ac:dyDescent="0.3">
      <c r="B961" s="27" t="s">
        <v>1867</v>
      </c>
      <c r="C961" s="8">
        <v>140</v>
      </c>
    </row>
    <row r="962" spans="1:3" x14ac:dyDescent="0.3">
      <c r="B962" s="27" t="s">
        <v>1866</v>
      </c>
      <c r="C962" s="8">
        <v>484</v>
      </c>
    </row>
    <row r="963" spans="1:3" x14ac:dyDescent="0.3">
      <c r="B963" s="27" t="s">
        <v>1865</v>
      </c>
      <c r="C963" s="8">
        <v>8002</v>
      </c>
    </row>
    <row r="964" spans="1:3" x14ac:dyDescent="0.3">
      <c r="A964" s="27" t="s">
        <v>636</v>
      </c>
      <c r="B964" s="27" t="s">
        <v>1868</v>
      </c>
      <c r="C964" s="8">
        <v>1907</v>
      </c>
    </row>
    <row r="965" spans="1:3" x14ac:dyDescent="0.3">
      <c r="B965" s="27" t="s">
        <v>1867</v>
      </c>
      <c r="C965" s="8">
        <v>362</v>
      </c>
    </row>
    <row r="966" spans="1:3" x14ac:dyDescent="0.3">
      <c r="B966" s="27" t="s">
        <v>1866</v>
      </c>
      <c r="C966" s="8">
        <v>725</v>
      </c>
    </row>
    <row r="967" spans="1:3" x14ac:dyDescent="0.3">
      <c r="B967" s="27" t="s">
        <v>1865</v>
      </c>
      <c r="C967" s="8">
        <v>15810</v>
      </c>
    </row>
    <row r="968" spans="1:3" x14ac:dyDescent="0.3">
      <c r="A968" s="27" t="s">
        <v>635</v>
      </c>
      <c r="B968" s="27" t="s">
        <v>1868</v>
      </c>
      <c r="C968" s="8">
        <v>16762</v>
      </c>
    </row>
    <row r="969" spans="1:3" x14ac:dyDescent="0.3">
      <c r="B969" s="27" t="s">
        <v>1867</v>
      </c>
      <c r="C969" s="8">
        <v>5380</v>
      </c>
    </row>
    <row r="970" spans="1:3" x14ac:dyDescent="0.3">
      <c r="B970" s="27" t="s">
        <v>1866</v>
      </c>
      <c r="C970" s="8">
        <v>6684</v>
      </c>
    </row>
    <row r="971" spans="1:3" x14ac:dyDescent="0.3">
      <c r="B971" s="27" t="s">
        <v>1865</v>
      </c>
      <c r="C971" s="8">
        <v>74310</v>
      </c>
    </row>
    <row r="972" spans="1:3" x14ac:dyDescent="0.3">
      <c r="A972" s="27" t="s">
        <v>634</v>
      </c>
      <c r="B972" s="27" t="s">
        <v>1868</v>
      </c>
      <c r="C972" s="8">
        <v>7085</v>
      </c>
    </row>
    <row r="973" spans="1:3" x14ac:dyDescent="0.3">
      <c r="B973" s="27" t="s">
        <v>1867</v>
      </c>
      <c r="C973" s="8">
        <v>1805</v>
      </c>
    </row>
    <row r="974" spans="1:3" x14ac:dyDescent="0.3">
      <c r="B974" s="27" t="s">
        <v>1866</v>
      </c>
      <c r="C974" s="8">
        <v>2227</v>
      </c>
    </row>
    <row r="975" spans="1:3" x14ac:dyDescent="0.3">
      <c r="B975" s="27" t="s">
        <v>1865</v>
      </c>
      <c r="C975" s="8">
        <v>28133</v>
      </c>
    </row>
    <row r="976" spans="1:3" x14ac:dyDescent="0.3">
      <c r="A976" s="27" t="s">
        <v>633</v>
      </c>
      <c r="B976" s="27" t="s">
        <v>1868</v>
      </c>
      <c r="C976" s="8">
        <v>3345</v>
      </c>
    </row>
    <row r="977" spans="1:3" x14ac:dyDescent="0.3">
      <c r="B977" s="27" t="s">
        <v>1867</v>
      </c>
      <c r="C977" s="8">
        <v>851</v>
      </c>
    </row>
    <row r="978" spans="1:3" x14ac:dyDescent="0.3">
      <c r="B978" s="27" t="s">
        <v>1866</v>
      </c>
      <c r="C978" s="8">
        <v>1206</v>
      </c>
    </row>
    <row r="979" spans="1:3" x14ac:dyDescent="0.3">
      <c r="B979" s="27" t="s">
        <v>1865</v>
      </c>
      <c r="C979" s="8">
        <v>20044</v>
      </c>
    </row>
    <row r="980" spans="1:3" x14ac:dyDescent="0.3">
      <c r="A980" s="27" t="s">
        <v>632</v>
      </c>
      <c r="B980" s="27" t="s">
        <v>1868</v>
      </c>
      <c r="C980" s="8">
        <v>3098</v>
      </c>
    </row>
    <row r="981" spans="1:3" x14ac:dyDescent="0.3">
      <c r="B981" s="27" t="s">
        <v>1867</v>
      </c>
      <c r="C981" s="8">
        <v>843</v>
      </c>
    </row>
    <row r="982" spans="1:3" x14ac:dyDescent="0.3">
      <c r="B982" s="27" t="s">
        <v>1866</v>
      </c>
      <c r="C982" s="8">
        <v>1114</v>
      </c>
    </row>
    <row r="983" spans="1:3" x14ac:dyDescent="0.3">
      <c r="B983" s="27" t="s">
        <v>1865</v>
      </c>
      <c r="C983" s="8">
        <v>21698</v>
      </c>
    </row>
    <row r="984" spans="1:3" x14ac:dyDescent="0.3">
      <c r="A984" s="27" t="s">
        <v>631</v>
      </c>
      <c r="B984" s="27" t="s">
        <v>1868</v>
      </c>
      <c r="C984" s="8">
        <v>3792</v>
      </c>
    </row>
    <row r="985" spans="1:3" x14ac:dyDescent="0.3">
      <c r="B985" s="27" t="s">
        <v>1867</v>
      </c>
      <c r="C985" s="8">
        <v>795</v>
      </c>
    </row>
    <row r="986" spans="1:3" x14ac:dyDescent="0.3">
      <c r="B986" s="27" t="s">
        <v>1866</v>
      </c>
      <c r="C986" s="8">
        <v>1832</v>
      </c>
    </row>
    <row r="987" spans="1:3" x14ac:dyDescent="0.3">
      <c r="B987" s="27" t="s">
        <v>1865</v>
      </c>
      <c r="C987" s="8">
        <v>31325</v>
      </c>
    </row>
    <row r="988" spans="1:3" x14ac:dyDescent="0.3">
      <c r="A988" s="27" t="s">
        <v>630</v>
      </c>
      <c r="B988" s="27" t="s">
        <v>1868</v>
      </c>
      <c r="C988" s="8">
        <v>757</v>
      </c>
    </row>
    <row r="989" spans="1:3" x14ac:dyDescent="0.3">
      <c r="B989" s="27" t="s">
        <v>1867</v>
      </c>
      <c r="C989" s="8">
        <v>120</v>
      </c>
    </row>
    <row r="990" spans="1:3" x14ac:dyDescent="0.3">
      <c r="B990" s="27" t="s">
        <v>1866</v>
      </c>
      <c r="C990" s="8">
        <v>443</v>
      </c>
    </row>
    <row r="991" spans="1:3" x14ac:dyDescent="0.3">
      <c r="B991" s="27" t="s">
        <v>1865</v>
      </c>
      <c r="C991" s="8">
        <v>7913</v>
      </c>
    </row>
    <row r="992" spans="1:3" x14ac:dyDescent="0.3">
      <c r="A992" s="27" t="s">
        <v>629</v>
      </c>
      <c r="B992" s="27" t="s">
        <v>1868</v>
      </c>
      <c r="C992" s="8">
        <v>1814</v>
      </c>
    </row>
    <row r="993" spans="1:3" x14ac:dyDescent="0.3">
      <c r="B993" s="27" t="s">
        <v>1867</v>
      </c>
      <c r="C993" s="8">
        <v>467</v>
      </c>
    </row>
    <row r="994" spans="1:3" x14ac:dyDescent="0.3">
      <c r="B994" s="27" t="s">
        <v>1866</v>
      </c>
      <c r="C994" s="8">
        <v>983</v>
      </c>
    </row>
    <row r="995" spans="1:3" x14ac:dyDescent="0.3">
      <c r="B995" s="27" t="s">
        <v>1865</v>
      </c>
      <c r="C995" s="8">
        <v>14659</v>
      </c>
    </row>
    <row r="996" spans="1:3" x14ac:dyDescent="0.3">
      <c r="A996" s="27" t="s">
        <v>628</v>
      </c>
      <c r="B996" s="27" t="s">
        <v>1868</v>
      </c>
      <c r="C996" s="8">
        <v>3675</v>
      </c>
    </row>
    <row r="997" spans="1:3" x14ac:dyDescent="0.3">
      <c r="B997" s="27" t="s">
        <v>1867</v>
      </c>
      <c r="C997" s="8">
        <v>812</v>
      </c>
    </row>
    <row r="998" spans="1:3" x14ac:dyDescent="0.3">
      <c r="B998" s="27" t="s">
        <v>1866</v>
      </c>
      <c r="C998" s="8">
        <v>1298</v>
      </c>
    </row>
    <row r="999" spans="1:3" x14ac:dyDescent="0.3">
      <c r="B999" s="27" t="s">
        <v>1865</v>
      </c>
      <c r="C999" s="8">
        <v>19227</v>
      </c>
    </row>
    <row r="1000" spans="1:3" x14ac:dyDescent="0.3">
      <c r="A1000" s="27" t="s">
        <v>627</v>
      </c>
      <c r="B1000" s="27" t="s">
        <v>1868</v>
      </c>
      <c r="C1000" s="8">
        <v>11625</v>
      </c>
    </row>
    <row r="1001" spans="1:3" x14ac:dyDescent="0.3">
      <c r="B1001" s="27" t="s">
        <v>1867</v>
      </c>
      <c r="C1001" s="8">
        <v>3268</v>
      </c>
    </row>
    <row r="1002" spans="1:3" x14ac:dyDescent="0.3">
      <c r="B1002" s="27" t="s">
        <v>1866</v>
      </c>
      <c r="C1002" s="8">
        <v>5918</v>
      </c>
    </row>
    <row r="1003" spans="1:3" x14ac:dyDescent="0.3">
      <c r="B1003" s="27" t="s">
        <v>1865</v>
      </c>
      <c r="C1003" s="8">
        <v>78572</v>
      </c>
    </row>
    <row r="1004" spans="1:3" x14ac:dyDescent="0.3">
      <c r="A1004" s="27" t="s">
        <v>626</v>
      </c>
      <c r="B1004" s="27" t="s">
        <v>1868</v>
      </c>
      <c r="C1004" s="8">
        <v>2330</v>
      </c>
    </row>
    <row r="1005" spans="1:3" x14ac:dyDescent="0.3">
      <c r="B1005" s="27" t="s">
        <v>1867</v>
      </c>
      <c r="C1005" s="8">
        <v>512</v>
      </c>
    </row>
    <row r="1006" spans="1:3" x14ac:dyDescent="0.3">
      <c r="B1006" s="27" t="s">
        <v>1866</v>
      </c>
      <c r="C1006" s="8">
        <v>920</v>
      </c>
    </row>
    <row r="1007" spans="1:3" x14ac:dyDescent="0.3">
      <c r="B1007" s="27" t="s">
        <v>1865</v>
      </c>
      <c r="C1007" s="8">
        <v>14243</v>
      </c>
    </row>
    <row r="1008" spans="1:3" x14ac:dyDescent="0.3">
      <c r="A1008" s="27" t="s">
        <v>625</v>
      </c>
      <c r="B1008" s="27" t="s">
        <v>1868</v>
      </c>
      <c r="C1008" s="8">
        <v>2244</v>
      </c>
    </row>
    <row r="1009" spans="1:3" x14ac:dyDescent="0.3">
      <c r="B1009" s="27" t="s">
        <v>1867</v>
      </c>
      <c r="C1009" s="8">
        <v>430</v>
      </c>
    </row>
    <row r="1010" spans="1:3" x14ac:dyDescent="0.3">
      <c r="B1010" s="27" t="s">
        <v>1866</v>
      </c>
      <c r="C1010" s="8">
        <v>899</v>
      </c>
    </row>
    <row r="1011" spans="1:3" x14ac:dyDescent="0.3">
      <c r="B1011" s="27" t="s">
        <v>1865</v>
      </c>
      <c r="C1011" s="8">
        <v>15241</v>
      </c>
    </row>
    <row r="1012" spans="1:3" x14ac:dyDescent="0.3">
      <c r="A1012" s="27" t="s">
        <v>624</v>
      </c>
      <c r="B1012" s="27" t="s">
        <v>1868</v>
      </c>
      <c r="C1012" s="8">
        <v>5298</v>
      </c>
    </row>
    <row r="1013" spans="1:3" x14ac:dyDescent="0.3">
      <c r="B1013" s="27" t="s">
        <v>1867</v>
      </c>
      <c r="C1013" s="8">
        <v>1170</v>
      </c>
    </row>
    <row r="1014" spans="1:3" x14ac:dyDescent="0.3">
      <c r="B1014" s="27" t="s">
        <v>1866</v>
      </c>
      <c r="C1014" s="8">
        <v>2684</v>
      </c>
    </row>
    <row r="1015" spans="1:3" x14ac:dyDescent="0.3">
      <c r="B1015" s="27" t="s">
        <v>1865</v>
      </c>
      <c r="C1015" s="8">
        <v>46671</v>
      </c>
    </row>
    <row r="1016" spans="1:3" x14ac:dyDescent="0.3">
      <c r="A1016" s="27" t="s">
        <v>623</v>
      </c>
      <c r="B1016" s="27" t="s">
        <v>1868</v>
      </c>
      <c r="C1016" s="8">
        <v>605</v>
      </c>
    </row>
    <row r="1017" spans="1:3" x14ac:dyDescent="0.3">
      <c r="B1017" s="27" t="s">
        <v>1867</v>
      </c>
      <c r="C1017" s="8">
        <v>87</v>
      </c>
    </row>
    <row r="1018" spans="1:3" x14ac:dyDescent="0.3">
      <c r="B1018" s="27" t="s">
        <v>1866</v>
      </c>
      <c r="C1018" s="8">
        <v>272</v>
      </c>
    </row>
    <row r="1019" spans="1:3" x14ac:dyDescent="0.3">
      <c r="B1019" s="27" t="s">
        <v>1865</v>
      </c>
      <c r="C1019" s="8">
        <v>4246</v>
      </c>
    </row>
    <row r="1020" spans="1:3" x14ac:dyDescent="0.3">
      <c r="A1020" s="27" t="s">
        <v>622</v>
      </c>
      <c r="B1020" s="27" t="s">
        <v>1868</v>
      </c>
      <c r="C1020" s="8">
        <v>713</v>
      </c>
    </row>
    <row r="1021" spans="1:3" x14ac:dyDescent="0.3">
      <c r="B1021" s="27" t="s">
        <v>1867</v>
      </c>
      <c r="C1021" s="8">
        <v>138</v>
      </c>
    </row>
    <row r="1022" spans="1:3" x14ac:dyDescent="0.3">
      <c r="B1022" s="27" t="s">
        <v>1866</v>
      </c>
      <c r="C1022" s="8">
        <v>322</v>
      </c>
    </row>
    <row r="1023" spans="1:3" x14ac:dyDescent="0.3">
      <c r="B1023" s="27" t="s">
        <v>1865</v>
      </c>
      <c r="C1023" s="8">
        <v>5002</v>
      </c>
    </row>
    <row r="1024" spans="1:3" x14ac:dyDescent="0.3">
      <c r="A1024" s="27" t="s">
        <v>621</v>
      </c>
      <c r="B1024" s="27" t="s">
        <v>1868</v>
      </c>
      <c r="C1024" s="8">
        <v>1147</v>
      </c>
    </row>
    <row r="1025" spans="1:3" x14ac:dyDescent="0.3">
      <c r="B1025" s="27" t="s">
        <v>1867</v>
      </c>
      <c r="C1025" s="8">
        <v>181</v>
      </c>
    </row>
    <row r="1026" spans="1:3" x14ac:dyDescent="0.3">
      <c r="B1026" s="27" t="s">
        <v>1866</v>
      </c>
      <c r="C1026" s="8">
        <v>910</v>
      </c>
    </row>
    <row r="1027" spans="1:3" x14ac:dyDescent="0.3">
      <c r="B1027" s="27" t="s">
        <v>1865</v>
      </c>
      <c r="C1027" s="8">
        <v>13114</v>
      </c>
    </row>
    <row r="1028" spans="1:3" x14ac:dyDescent="0.3">
      <c r="A1028" s="27" t="s">
        <v>620</v>
      </c>
      <c r="B1028" s="27" t="s">
        <v>1868</v>
      </c>
      <c r="C1028" s="8">
        <v>1378</v>
      </c>
    </row>
    <row r="1029" spans="1:3" x14ac:dyDescent="0.3">
      <c r="B1029" s="27" t="s">
        <v>1867</v>
      </c>
      <c r="C1029" s="8">
        <v>207</v>
      </c>
    </row>
    <row r="1030" spans="1:3" x14ac:dyDescent="0.3">
      <c r="B1030" s="27" t="s">
        <v>1866</v>
      </c>
      <c r="C1030" s="8">
        <v>479</v>
      </c>
    </row>
    <row r="1031" spans="1:3" x14ac:dyDescent="0.3">
      <c r="B1031" s="27" t="s">
        <v>1865</v>
      </c>
      <c r="C1031" s="8">
        <v>9409</v>
      </c>
    </row>
    <row r="1032" spans="1:3" x14ac:dyDescent="0.3">
      <c r="A1032" s="27" t="s">
        <v>619</v>
      </c>
      <c r="B1032" s="27" t="s">
        <v>1868</v>
      </c>
      <c r="C1032" s="8">
        <v>1493</v>
      </c>
    </row>
    <row r="1033" spans="1:3" x14ac:dyDescent="0.3">
      <c r="B1033" s="27" t="s">
        <v>1867</v>
      </c>
      <c r="C1033" s="8">
        <v>238</v>
      </c>
    </row>
    <row r="1034" spans="1:3" x14ac:dyDescent="0.3">
      <c r="B1034" s="27" t="s">
        <v>1866</v>
      </c>
      <c r="C1034" s="8">
        <v>890</v>
      </c>
    </row>
    <row r="1035" spans="1:3" x14ac:dyDescent="0.3">
      <c r="B1035" s="27" t="s">
        <v>1865</v>
      </c>
      <c r="C1035" s="8">
        <v>9650</v>
      </c>
    </row>
    <row r="1036" spans="1:3" x14ac:dyDescent="0.3">
      <c r="A1036" s="27" t="s">
        <v>618</v>
      </c>
      <c r="B1036" s="27" t="s">
        <v>1868</v>
      </c>
      <c r="C1036" s="8">
        <v>620</v>
      </c>
    </row>
    <row r="1037" spans="1:3" x14ac:dyDescent="0.3">
      <c r="B1037" s="27" t="s">
        <v>1867</v>
      </c>
      <c r="C1037" s="8">
        <v>108</v>
      </c>
    </row>
    <row r="1038" spans="1:3" x14ac:dyDescent="0.3">
      <c r="B1038" s="27" t="s">
        <v>1866</v>
      </c>
      <c r="C1038" s="8">
        <v>286</v>
      </c>
    </row>
    <row r="1039" spans="1:3" x14ac:dyDescent="0.3">
      <c r="B1039" s="27" t="s">
        <v>1865</v>
      </c>
      <c r="C1039" s="8">
        <v>6121</v>
      </c>
    </row>
    <row r="1040" spans="1:3" x14ac:dyDescent="0.3">
      <c r="A1040" s="27" t="s">
        <v>617</v>
      </c>
      <c r="B1040" s="27" t="s">
        <v>1868</v>
      </c>
      <c r="C1040" s="8">
        <v>1143</v>
      </c>
    </row>
    <row r="1041" spans="1:3" x14ac:dyDescent="0.3">
      <c r="B1041" s="27" t="s">
        <v>1867</v>
      </c>
      <c r="C1041" s="8">
        <v>176</v>
      </c>
    </row>
    <row r="1042" spans="1:3" x14ac:dyDescent="0.3">
      <c r="B1042" s="27" t="s">
        <v>1866</v>
      </c>
      <c r="C1042" s="8">
        <v>507</v>
      </c>
    </row>
    <row r="1043" spans="1:3" x14ac:dyDescent="0.3">
      <c r="B1043" s="27" t="s">
        <v>1865</v>
      </c>
      <c r="C1043" s="8">
        <v>8288</v>
      </c>
    </row>
    <row r="1044" spans="1:3" x14ac:dyDescent="0.3">
      <c r="A1044" s="27" t="s">
        <v>616</v>
      </c>
      <c r="B1044" s="27" t="s">
        <v>1868</v>
      </c>
      <c r="C1044" s="8">
        <v>6584</v>
      </c>
    </row>
    <row r="1045" spans="1:3" x14ac:dyDescent="0.3">
      <c r="B1045" s="27" t="s">
        <v>1867</v>
      </c>
      <c r="C1045" s="8">
        <v>1357</v>
      </c>
    </row>
    <row r="1046" spans="1:3" x14ac:dyDescent="0.3">
      <c r="B1046" s="27" t="s">
        <v>1866</v>
      </c>
      <c r="C1046" s="8">
        <v>3739</v>
      </c>
    </row>
    <row r="1047" spans="1:3" x14ac:dyDescent="0.3">
      <c r="B1047" s="27" t="s">
        <v>1865</v>
      </c>
      <c r="C1047" s="8">
        <v>52644</v>
      </c>
    </row>
    <row r="1048" spans="1:3" x14ac:dyDescent="0.3">
      <c r="A1048" s="27" t="s">
        <v>615</v>
      </c>
      <c r="B1048" s="27" t="s">
        <v>1868</v>
      </c>
      <c r="C1048" s="8">
        <v>697</v>
      </c>
    </row>
    <row r="1049" spans="1:3" x14ac:dyDescent="0.3">
      <c r="B1049" s="27" t="s">
        <v>1867</v>
      </c>
      <c r="C1049" s="8">
        <v>100</v>
      </c>
    </row>
    <row r="1050" spans="1:3" x14ac:dyDescent="0.3">
      <c r="B1050" s="27" t="s">
        <v>1866</v>
      </c>
      <c r="C1050" s="8">
        <v>349</v>
      </c>
    </row>
    <row r="1051" spans="1:3" x14ac:dyDescent="0.3">
      <c r="B1051" s="27" t="s">
        <v>1865</v>
      </c>
      <c r="C1051" s="8">
        <v>5954</v>
      </c>
    </row>
    <row r="1052" spans="1:3" x14ac:dyDescent="0.3">
      <c r="A1052" s="27" t="s">
        <v>614</v>
      </c>
      <c r="B1052" s="27" t="s">
        <v>1868</v>
      </c>
      <c r="C1052" s="8">
        <v>266</v>
      </c>
    </row>
    <row r="1053" spans="1:3" x14ac:dyDescent="0.3">
      <c r="B1053" s="27" t="s">
        <v>1867</v>
      </c>
      <c r="C1053" s="8">
        <v>35</v>
      </c>
    </row>
    <row r="1054" spans="1:3" x14ac:dyDescent="0.3">
      <c r="B1054" s="27" t="s">
        <v>1866</v>
      </c>
      <c r="C1054" s="8">
        <v>139</v>
      </c>
    </row>
    <row r="1055" spans="1:3" x14ac:dyDescent="0.3">
      <c r="B1055" s="27" t="s">
        <v>1865</v>
      </c>
      <c r="C1055" s="8">
        <v>1955</v>
      </c>
    </row>
    <row r="1056" spans="1:3" x14ac:dyDescent="0.3">
      <c r="A1056" s="27" t="s">
        <v>613</v>
      </c>
      <c r="B1056" s="27" t="s">
        <v>1868</v>
      </c>
      <c r="C1056" s="8">
        <v>630</v>
      </c>
    </row>
    <row r="1057" spans="1:3" x14ac:dyDescent="0.3">
      <c r="B1057" s="27" t="s">
        <v>1867</v>
      </c>
      <c r="C1057" s="8">
        <v>93</v>
      </c>
    </row>
    <row r="1058" spans="1:3" x14ac:dyDescent="0.3">
      <c r="B1058" s="27" t="s">
        <v>1866</v>
      </c>
      <c r="C1058" s="8">
        <v>263</v>
      </c>
    </row>
    <row r="1059" spans="1:3" x14ac:dyDescent="0.3">
      <c r="B1059" s="27" t="s">
        <v>1865</v>
      </c>
      <c r="C1059" s="8">
        <v>4564</v>
      </c>
    </row>
    <row r="1060" spans="1:3" x14ac:dyDescent="0.3">
      <c r="A1060" s="27" t="s">
        <v>612</v>
      </c>
      <c r="B1060" s="27" t="s">
        <v>1868</v>
      </c>
      <c r="C1060" s="8">
        <v>631</v>
      </c>
    </row>
    <row r="1061" spans="1:3" x14ac:dyDescent="0.3">
      <c r="B1061" s="27" t="s">
        <v>1867</v>
      </c>
      <c r="C1061" s="8">
        <v>137</v>
      </c>
    </row>
    <row r="1062" spans="1:3" x14ac:dyDescent="0.3">
      <c r="B1062" s="27" t="s">
        <v>1866</v>
      </c>
      <c r="C1062" s="8">
        <v>389</v>
      </c>
    </row>
    <row r="1063" spans="1:3" x14ac:dyDescent="0.3">
      <c r="B1063" s="27" t="s">
        <v>1865</v>
      </c>
      <c r="C1063" s="8">
        <v>5629</v>
      </c>
    </row>
    <row r="1064" spans="1:3" x14ac:dyDescent="0.3">
      <c r="A1064" s="27" t="s">
        <v>611</v>
      </c>
      <c r="B1064" s="27" t="s">
        <v>1868</v>
      </c>
      <c r="C1064" s="8">
        <v>401</v>
      </c>
    </row>
    <row r="1065" spans="1:3" x14ac:dyDescent="0.3">
      <c r="B1065" s="27" t="s">
        <v>1867</v>
      </c>
      <c r="C1065" s="8">
        <v>50</v>
      </c>
    </row>
    <row r="1066" spans="1:3" x14ac:dyDescent="0.3">
      <c r="B1066" s="27" t="s">
        <v>1866</v>
      </c>
      <c r="C1066" s="8">
        <v>151</v>
      </c>
    </row>
    <row r="1067" spans="1:3" x14ac:dyDescent="0.3">
      <c r="B1067" s="27" t="s">
        <v>1865</v>
      </c>
      <c r="C1067" s="8">
        <v>3369</v>
      </c>
    </row>
    <row r="1068" spans="1:3" x14ac:dyDescent="0.3">
      <c r="A1068" s="27" t="s">
        <v>610</v>
      </c>
      <c r="B1068" s="27" t="s">
        <v>1868</v>
      </c>
      <c r="C1068" s="8">
        <v>359</v>
      </c>
    </row>
    <row r="1069" spans="1:3" x14ac:dyDescent="0.3">
      <c r="B1069" s="27" t="s">
        <v>1867</v>
      </c>
      <c r="C1069" s="8">
        <v>32</v>
      </c>
    </row>
    <row r="1070" spans="1:3" x14ac:dyDescent="0.3">
      <c r="B1070" s="27" t="s">
        <v>1866</v>
      </c>
      <c r="C1070" s="8">
        <v>112</v>
      </c>
    </row>
    <row r="1071" spans="1:3" x14ac:dyDescent="0.3">
      <c r="B1071" s="27" t="s">
        <v>1865</v>
      </c>
      <c r="C1071" s="8">
        <v>2531</v>
      </c>
    </row>
    <row r="1072" spans="1:3" x14ac:dyDescent="0.3">
      <c r="A1072" s="27" t="s">
        <v>609</v>
      </c>
      <c r="B1072" s="27" t="s">
        <v>1868</v>
      </c>
      <c r="C1072" s="8">
        <v>548</v>
      </c>
    </row>
    <row r="1073" spans="1:3" x14ac:dyDescent="0.3">
      <c r="B1073" s="27" t="s">
        <v>1867</v>
      </c>
      <c r="C1073" s="8">
        <v>72</v>
      </c>
    </row>
    <row r="1074" spans="1:3" x14ac:dyDescent="0.3">
      <c r="B1074" s="27" t="s">
        <v>1866</v>
      </c>
      <c r="C1074" s="8">
        <v>267</v>
      </c>
    </row>
    <row r="1075" spans="1:3" x14ac:dyDescent="0.3">
      <c r="B1075" s="27" t="s">
        <v>1865</v>
      </c>
      <c r="C1075" s="8">
        <v>4921</v>
      </c>
    </row>
    <row r="1076" spans="1:3" x14ac:dyDescent="0.3">
      <c r="A1076" s="27" t="s">
        <v>608</v>
      </c>
      <c r="B1076" s="27" t="s">
        <v>1868</v>
      </c>
      <c r="C1076" s="8">
        <v>295</v>
      </c>
    </row>
    <row r="1077" spans="1:3" x14ac:dyDescent="0.3">
      <c r="B1077" s="27" t="s">
        <v>1867</v>
      </c>
      <c r="C1077" s="8">
        <v>40</v>
      </c>
    </row>
    <row r="1078" spans="1:3" x14ac:dyDescent="0.3">
      <c r="B1078" s="27" t="s">
        <v>1866</v>
      </c>
      <c r="C1078" s="8">
        <v>98</v>
      </c>
    </row>
    <row r="1079" spans="1:3" x14ac:dyDescent="0.3">
      <c r="B1079" s="27" t="s">
        <v>1865</v>
      </c>
      <c r="C1079" s="8">
        <v>2027</v>
      </c>
    </row>
    <row r="1080" spans="1:3" x14ac:dyDescent="0.3">
      <c r="A1080" s="27" t="s">
        <v>607</v>
      </c>
      <c r="B1080" s="27" t="s">
        <v>1868</v>
      </c>
      <c r="C1080" s="8">
        <v>188</v>
      </c>
    </row>
    <row r="1081" spans="1:3" x14ac:dyDescent="0.3">
      <c r="B1081" s="27" t="s">
        <v>1867</v>
      </c>
      <c r="C1081" s="8">
        <v>26</v>
      </c>
    </row>
    <row r="1082" spans="1:3" x14ac:dyDescent="0.3">
      <c r="B1082" s="27" t="s">
        <v>1866</v>
      </c>
      <c r="C1082" s="8">
        <v>79</v>
      </c>
    </row>
    <row r="1083" spans="1:3" x14ac:dyDescent="0.3">
      <c r="B1083" s="27" t="s">
        <v>1865</v>
      </c>
      <c r="C1083" s="8">
        <v>2166</v>
      </c>
    </row>
    <row r="1084" spans="1:3" x14ac:dyDescent="0.3">
      <c r="A1084" s="27" t="s">
        <v>606</v>
      </c>
      <c r="B1084" s="27" t="s">
        <v>1868</v>
      </c>
      <c r="C1084" s="8">
        <v>812</v>
      </c>
    </row>
    <row r="1085" spans="1:3" x14ac:dyDescent="0.3">
      <c r="B1085" s="27" t="s">
        <v>1867</v>
      </c>
      <c r="C1085" s="8">
        <v>120</v>
      </c>
    </row>
    <row r="1086" spans="1:3" x14ac:dyDescent="0.3">
      <c r="B1086" s="27" t="s">
        <v>1866</v>
      </c>
      <c r="C1086" s="8">
        <v>460</v>
      </c>
    </row>
    <row r="1087" spans="1:3" x14ac:dyDescent="0.3">
      <c r="B1087" s="27" t="s">
        <v>1865</v>
      </c>
      <c r="C1087" s="8">
        <v>7662</v>
      </c>
    </row>
    <row r="1088" spans="1:3" x14ac:dyDescent="0.3">
      <c r="A1088" s="27" t="s">
        <v>605</v>
      </c>
      <c r="B1088" s="27" t="s">
        <v>1868</v>
      </c>
      <c r="C1088" s="8">
        <v>520</v>
      </c>
    </row>
    <row r="1089" spans="1:3" x14ac:dyDescent="0.3">
      <c r="B1089" s="27" t="s">
        <v>1867</v>
      </c>
      <c r="C1089" s="8">
        <v>81</v>
      </c>
    </row>
    <row r="1090" spans="1:3" x14ac:dyDescent="0.3">
      <c r="B1090" s="27" t="s">
        <v>1866</v>
      </c>
      <c r="C1090" s="8">
        <v>213</v>
      </c>
    </row>
    <row r="1091" spans="1:3" x14ac:dyDescent="0.3">
      <c r="B1091" s="27" t="s">
        <v>1865</v>
      </c>
      <c r="C1091" s="8">
        <v>5671</v>
      </c>
    </row>
    <row r="1092" spans="1:3" x14ac:dyDescent="0.3">
      <c r="A1092" s="27" t="s">
        <v>604</v>
      </c>
      <c r="B1092" s="27" t="s">
        <v>1868</v>
      </c>
      <c r="C1092" s="8">
        <v>363</v>
      </c>
    </row>
    <row r="1093" spans="1:3" x14ac:dyDescent="0.3">
      <c r="B1093" s="27" t="s">
        <v>1867</v>
      </c>
      <c r="C1093" s="8">
        <v>45</v>
      </c>
    </row>
    <row r="1094" spans="1:3" x14ac:dyDescent="0.3">
      <c r="B1094" s="27" t="s">
        <v>1866</v>
      </c>
      <c r="C1094" s="8">
        <v>98</v>
      </c>
    </row>
    <row r="1095" spans="1:3" x14ac:dyDescent="0.3">
      <c r="B1095" s="27" t="s">
        <v>1865</v>
      </c>
      <c r="C1095" s="8">
        <v>2301</v>
      </c>
    </row>
    <row r="1096" spans="1:3" x14ac:dyDescent="0.3">
      <c r="A1096" s="27" t="s">
        <v>603</v>
      </c>
      <c r="B1096" s="27" t="s">
        <v>1868</v>
      </c>
      <c r="C1096" s="8">
        <v>16906</v>
      </c>
    </row>
    <row r="1097" spans="1:3" x14ac:dyDescent="0.3">
      <c r="B1097" s="27" t="s">
        <v>1867</v>
      </c>
      <c r="C1097" s="8">
        <v>3946</v>
      </c>
    </row>
    <row r="1098" spans="1:3" x14ac:dyDescent="0.3">
      <c r="B1098" s="27" t="s">
        <v>1866</v>
      </c>
      <c r="C1098" s="8">
        <v>8736</v>
      </c>
    </row>
    <row r="1099" spans="1:3" x14ac:dyDescent="0.3">
      <c r="B1099" s="27" t="s">
        <v>1865</v>
      </c>
      <c r="C1099" s="8">
        <v>101409</v>
      </c>
    </row>
    <row r="1100" spans="1:3" x14ac:dyDescent="0.3">
      <c r="A1100" s="27" t="s">
        <v>602</v>
      </c>
      <c r="B1100" s="27" t="s">
        <v>1868</v>
      </c>
      <c r="C1100" s="8">
        <v>1352</v>
      </c>
    </row>
    <row r="1101" spans="1:3" x14ac:dyDescent="0.3">
      <c r="B1101" s="27" t="s">
        <v>1867</v>
      </c>
      <c r="C1101" s="8">
        <v>280</v>
      </c>
    </row>
    <row r="1102" spans="1:3" x14ac:dyDescent="0.3">
      <c r="B1102" s="27" t="s">
        <v>1866</v>
      </c>
      <c r="C1102" s="8">
        <v>521</v>
      </c>
    </row>
    <row r="1103" spans="1:3" x14ac:dyDescent="0.3">
      <c r="B1103" s="27" t="s">
        <v>1865</v>
      </c>
      <c r="C1103" s="8">
        <v>10111</v>
      </c>
    </row>
    <row r="1104" spans="1:3" x14ac:dyDescent="0.3">
      <c r="A1104" s="27" t="s">
        <v>601</v>
      </c>
      <c r="B1104" s="27" t="s">
        <v>1868</v>
      </c>
      <c r="C1104" s="8">
        <v>7017</v>
      </c>
    </row>
    <row r="1105" spans="1:3" x14ac:dyDescent="0.3">
      <c r="B1105" s="27" t="s">
        <v>1867</v>
      </c>
      <c r="C1105" s="8">
        <v>1265</v>
      </c>
    </row>
    <row r="1106" spans="1:3" x14ac:dyDescent="0.3">
      <c r="B1106" s="27" t="s">
        <v>1866</v>
      </c>
      <c r="C1106" s="8">
        <v>3585</v>
      </c>
    </row>
    <row r="1107" spans="1:3" x14ac:dyDescent="0.3">
      <c r="B1107" s="27" t="s">
        <v>1865</v>
      </c>
      <c r="C1107" s="8">
        <v>61526</v>
      </c>
    </row>
    <row r="1108" spans="1:3" x14ac:dyDescent="0.3">
      <c r="A1108" s="27" t="s">
        <v>600</v>
      </c>
      <c r="B1108" s="27" t="s">
        <v>1868</v>
      </c>
      <c r="C1108" s="8">
        <v>570</v>
      </c>
    </row>
    <row r="1109" spans="1:3" x14ac:dyDescent="0.3">
      <c r="B1109" s="27" t="s">
        <v>1867</v>
      </c>
      <c r="C1109" s="8">
        <v>82</v>
      </c>
    </row>
    <row r="1110" spans="1:3" x14ac:dyDescent="0.3">
      <c r="B1110" s="27" t="s">
        <v>1866</v>
      </c>
      <c r="C1110" s="8">
        <v>269</v>
      </c>
    </row>
    <row r="1111" spans="1:3" x14ac:dyDescent="0.3">
      <c r="B1111" s="27" t="s">
        <v>1865</v>
      </c>
      <c r="C1111" s="8">
        <v>5222</v>
      </c>
    </row>
    <row r="1112" spans="1:3" x14ac:dyDescent="0.3">
      <c r="A1112" s="27" t="s">
        <v>599</v>
      </c>
      <c r="B1112" s="27" t="s">
        <v>1868</v>
      </c>
      <c r="C1112" s="8">
        <v>283</v>
      </c>
    </row>
    <row r="1113" spans="1:3" x14ac:dyDescent="0.3">
      <c r="B1113" s="27" t="s">
        <v>1867</v>
      </c>
      <c r="C1113" s="8">
        <v>32</v>
      </c>
    </row>
    <row r="1114" spans="1:3" x14ac:dyDescent="0.3">
      <c r="B1114" s="27" t="s">
        <v>1866</v>
      </c>
      <c r="C1114" s="8">
        <v>184</v>
      </c>
    </row>
    <row r="1115" spans="1:3" x14ac:dyDescent="0.3">
      <c r="B1115" s="27" t="s">
        <v>1865</v>
      </c>
      <c r="C1115" s="8">
        <v>2208</v>
      </c>
    </row>
    <row r="1116" spans="1:3" x14ac:dyDescent="0.3">
      <c r="A1116" s="27" t="s">
        <v>598</v>
      </c>
      <c r="B1116" s="27" t="s">
        <v>1868</v>
      </c>
      <c r="C1116" s="8">
        <v>604</v>
      </c>
    </row>
    <row r="1117" spans="1:3" x14ac:dyDescent="0.3">
      <c r="B1117" s="27" t="s">
        <v>1867</v>
      </c>
      <c r="C1117" s="8">
        <v>66</v>
      </c>
    </row>
    <row r="1118" spans="1:3" x14ac:dyDescent="0.3">
      <c r="B1118" s="27" t="s">
        <v>1866</v>
      </c>
      <c r="C1118" s="8">
        <v>293</v>
      </c>
    </row>
    <row r="1119" spans="1:3" x14ac:dyDescent="0.3">
      <c r="B1119" s="27" t="s">
        <v>1865</v>
      </c>
      <c r="C1119" s="8">
        <v>3817</v>
      </c>
    </row>
    <row r="1120" spans="1:3" x14ac:dyDescent="0.3">
      <c r="A1120" s="27" t="s">
        <v>597</v>
      </c>
      <c r="B1120" s="27" t="s">
        <v>1868</v>
      </c>
      <c r="C1120" s="8">
        <v>416</v>
      </c>
    </row>
    <row r="1121" spans="1:3" x14ac:dyDescent="0.3">
      <c r="B1121" s="27" t="s">
        <v>1867</v>
      </c>
      <c r="C1121" s="8">
        <v>50</v>
      </c>
    </row>
    <row r="1122" spans="1:3" x14ac:dyDescent="0.3">
      <c r="B1122" s="27" t="s">
        <v>1866</v>
      </c>
      <c r="C1122" s="8">
        <v>200</v>
      </c>
    </row>
    <row r="1123" spans="1:3" x14ac:dyDescent="0.3">
      <c r="B1123" s="27" t="s">
        <v>1865</v>
      </c>
      <c r="C1123" s="8">
        <v>2586</v>
      </c>
    </row>
    <row r="1124" spans="1:3" x14ac:dyDescent="0.3">
      <c r="A1124" s="27" t="s">
        <v>596</v>
      </c>
      <c r="B1124" s="27" t="s">
        <v>1868</v>
      </c>
      <c r="C1124" s="8">
        <v>1788</v>
      </c>
    </row>
    <row r="1125" spans="1:3" x14ac:dyDescent="0.3">
      <c r="B1125" s="27" t="s">
        <v>1867</v>
      </c>
      <c r="C1125" s="8">
        <v>419</v>
      </c>
    </row>
    <row r="1126" spans="1:3" x14ac:dyDescent="0.3">
      <c r="B1126" s="27" t="s">
        <v>1866</v>
      </c>
      <c r="C1126" s="8">
        <v>1319</v>
      </c>
    </row>
    <row r="1127" spans="1:3" x14ac:dyDescent="0.3">
      <c r="B1127" s="27" t="s">
        <v>1865</v>
      </c>
      <c r="C1127" s="8">
        <v>12242</v>
      </c>
    </row>
    <row r="1128" spans="1:3" x14ac:dyDescent="0.3">
      <c r="A1128" s="27" t="s">
        <v>595</v>
      </c>
      <c r="B1128" s="27" t="s">
        <v>1868</v>
      </c>
      <c r="C1128" s="8">
        <v>1080</v>
      </c>
    </row>
    <row r="1129" spans="1:3" x14ac:dyDescent="0.3">
      <c r="B1129" s="27" t="s">
        <v>1867</v>
      </c>
      <c r="C1129" s="8">
        <v>172</v>
      </c>
    </row>
    <row r="1130" spans="1:3" x14ac:dyDescent="0.3">
      <c r="B1130" s="27" t="s">
        <v>1866</v>
      </c>
      <c r="C1130" s="8">
        <v>929</v>
      </c>
    </row>
    <row r="1131" spans="1:3" x14ac:dyDescent="0.3">
      <c r="B1131" s="27" t="s">
        <v>1865</v>
      </c>
      <c r="C1131" s="8">
        <v>2030</v>
      </c>
    </row>
    <row r="1132" spans="1:3" x14ac:dyDescent="0.3">
      <c r="A1132" s="27" t="s">
        <v>594</v>
      </c>
      <c r="B1132" s="27" t="s">
        <v>1868</v>
      </c>
      <c r="C1132" s="8">
        <v>857</v>
      </c>
    </row>
    <row r="1133" spans="1:3" x14ac:dyDescent="0.3">
      <c r="B1133" s="27" t="s">
        <v>1867</v>
      </c>
      <c r="C1133" s="8">
        <v>88</v>
      </c>
    </row>
    <row r="1134" spans="1:3" x14ac:dyDescent="0.3">
      <c r="B1134" s="27" t="s">
        <v>1866</v>
      </c>
      <c r="C1134" s="8">
        <v>1039</v>
      </c>
    </row>
    <row r="1135" spans="1:3" x14ac:dyDescent="0.3">
      <c r="B1135" s="27" t="s">
        <v>1865</v>
      </c>
      <c r="C1135" s="8">
        <v>3989</v>
      </c>
    </row>
    <row r="1136" spans="1:3" x14ac:dyDescent="0.3">
      <c r="A1136" s="27" t="s">
        <v>593</v>
      </c>
      <c r="B1136" s="27" t="s">
        <v>1868</v>
      </c>
      <c r="C1136" s="8">
        <v>1764</v>
      </c>
    </row>
    <row r="1137" spans="1:3" x14ac:dyDescent="0.3">
      <c r="B1137" s="27" t="s">
        <v>1867</v>
      </c>
      <c r="C1137" s="8">
        <v>301</v>
      </c>
    </row>
    <row r="1138" spans="1:3" x14ac:dyDescent="0.3">
      <c r="B1138" s="27" t="s">
        <v>1866</v>
      </c>
      <c r="C1138" s="8">
        <v>1297</v>
      </c>
    </row>
    <row r="1139" spans="1:3" x14ac:dyDescent="0.3">
      <c r="B1139" s="27" t="s">
        <v>1865</v>
      </c>
      <c r="C1139" s="8">
        <v>14087</v>
      </c>
    </row>
    <row r="1140" spans="1:3" x14ac:dyDescent="0.3">
      <c r="A1140" s="27" t="s">
        <v>592</v>
      </c>
      <c r="B1140" s="27" t="s">
        <v>1868</v>
      </c>
      <c r="C1140" s="8">
        <v>807</v>
      </c>
    </row>
    <row r="1141" spans="1:3" x14ac:dyDescent="0.3">
      <c r="B1141" s="27" t="s">
        <v>1867</v>
      </c>
      <c r="C1141" s="8">
        <v>175</v>
      </c>
    </row>
    <row r="1142" spans="1:3" x14ac:dyDescent="0.3">
      <c r="B1142" s="27" t="s">
        <v>1866</v>
      </c>
      <c r="C1142" s="8">
        <v>305</v>
      </c>
    </row>
    <row r="1143" spans="1:3" x14ac:dyDescent="0.3">
      <c r="B1143" s="27" t="s">
        <v>1865</v>
      </c>
      <c r="C1143" s="8">
        <v>6722</v>
      </c>
    </row>
    <row r="1144" spans="1:3" x14ac:dyDescent="0.3">
      <c r="A1144" s="27" t="s">
        <v>591</v>
      </c>
      <c r="B1144" s="27" t="s">
        <v>1868</v>
      </c>
      <c r="C1144" s="8">
        <v>9456</v>
      </c>
    </row>
    <row r="1145" spans="1:3" x14ac:dyDescent="0.3">
      <c r="B1145" s="27" t="s">
        <v>1867</v>
      </c>
      <c r="C1145" s="8">
        <v>2090</v>
      </c>
    </row>
    <row r="1146" spans="1:3" x14ac:dyDescent="0.3">
      <c r="B1146" s="27" t="s">
        <v>1866</v>
      </c>
      <c r="C1146" s="8">
        <v>6972</v>
      </c>
    </row>
    <row r="1147" spans="1:3" x14ac:dyDescent="0.3">
      <c r="B1147" s="27" t="s">
        <v>1865</v>
      </c>
      <c r="C1147" s="8">
        <v>60349</v>
      </c>
    </row>
    <row r="1148" spans="1:3" x14ac:dyDescent="0.3">
      <c r="A1148" s="27" t="s">
        <v>590</v>
      </c>
      <c r="B1148" s="27" t="s">
        <v>1868</v>
      </c>
      <c r="C1148" s="8">
        <v>2953</v>
      </c>
    </row>
    <row r="1149" spans="1:3" x14ac:dyDescent="0.3">
      <c r="B1149" s="27" t="s">
        <v>1867</v>
      </c>
      <c r="C1149" s="8">
        <v>508</v>
      </c>
    </row>
    <row r="1150" spans="1:3" x14ac:dyDescent="0.3">
      <c r="B1150" s="27" t="s">
        <v>1866</v>
      </c>
      <c r="C1150" s="8">
        <v>2094</v>
      </c>
    </row>
    <row r="1151" spans="1:3" x14ac:dyDescent="0.3">
      <c r="B1151" s="27" t="s">
        <v>1865</v>
      </c>
      <c r="C1151" s="8">
        <v>36768</v>
      </c>
    </row>
    <row r="1152" spans="1:3" x14ac:dyDescent="0.3">
      <c r="A1152" s="27" t="s">
        <v>589</v>
      </c>
      <c r="B1152" s="27" t="s">
        <v>1868</v>
      </c>
      <c r="C1152" s="8">
        <v>2861</v>
      </c>
    </row>
    <row r="1153" spans="1:3" x14ac:dyDescent="0.3">
      <c r="B1153" s="27" t="s">
        <v>1867</v>
      </c>
      <c r="C1153" s="8">
        <v>565</v>
      </c>
    </row>
    <row r="1154" spans="1:3" x14ac:dyDescent="0.3">
      <c r="B1154" s="27" t="s">
        <v>1866</v>
      </c>
      <c r="C1154" s="8">
        <v>2030</v>
      </c>
    </row>
    <row r="1155" spans="1:3" x14ac:dyDescent="0.3">
      <c r="B1155" s="27" t="s">
        <v>1865</v>
      </c>
      <c r="C1155" s="8">
        <v>22704</v>
      </c>
    </row>
    <row r="1156" spans="1:3" x14ac:dyDescent="0.3">
      <c r="A1156" s="27" t="s">
        <v>588</v>
      </c>
      <c r="B1156" s="27" t="s">
        <v>1868</v>
      </c>
      <c r="C1156" s="8">
        <v>3852</v>
      </c>
    </row>
    <row r="1157" spans="1:3" x14ac:dyDescent="0.3">
      <c r="B1157" s="27" t="s">
        <v>1867</v>
      </c>
      <c r="C1157" s="8">
        <v>1005</v>
      </c>
    </row>
    <row r="1158" spans="1:3" x14ac:dyDescent="0.3">
      <c r="B1158" s="27" t="s">
        <v>1866</v>
      </c>
      <c r="C1158" s="8">
        <v>1756</v>
      </c>
    </row>
    <row r="1159" spans="1:3" x14ac:dyDescent="0.3">
      <c r="B1159" s="27" t="s">
        <v>1865</v>
      </c>
      <c r="C1159" s="8">
        <v>2883</v>
      </c>
    </row>
    <row r="1160" spans="1:3" x14ac:dyDescent="0.3">
      <c r="A1160" s="27" t="s">
        <v>587</v>
      </c>
      <c r="B1160" s="27" t="s">
        <v>1868</v>
      </c>
      <c r="C1160" s="8">
        <v>2916</v>
      </c>
    </row>
    <row r="1161" spans="1:3" x14ac:dyDescent="0.3">
      <c r="B1161" s="27" t="s">
        <v>1867</v>
      </c>
      <c r="C1161" s="8">
        <v>577</v>
      </c>
    </row>
    <row r="1162" spans="1:3" x14ac:dyDescent="0.3">
      <c r="B1162" s="27" t="s">
        <v>1866</v>
      </c>
      <c r="C1162" s="8">
        <v>2530</v>
      </c>
    </row>
    <row r="1163" spans="1:3" x14ac:dyDescent="0.3">
      <c r="B1163" s="27" t="s">
        <v>1865</v>
      </c>
      <c r="C1163" s="8">
        <v>16532</v>
      </c>
    </row>
    <row r="1165" spans="1:3" x14ac:dyDescent="0.3">
      <c r="A1165" s="7" t="s">
        <v>1864</v>
      </c>
    </row>
    <row r="1167" spans="1:3" x14ac:dyDescent="0.3">
      <c r="A1167" s="7" t="s">
        <v>1634</v>
      </c>
    </row>
    <row r="1168" spans="1:3" x14ac:dyDescent="0.3">
      <c r="A1168" s="7" t="s">
        <v>1633</v>
      </c>
    </row>
    <row r="1170" spans="1:1" x14ac:dyDescent="0.3">
      <c r="A1170" s="7" t="s">
        <v>1632</v>
      </c>
    </row>
    <row r="1171" spans="1:1" x14ac:dyDescent="0.3">
      <c r="A1171" s="7" t="s">
        <v>1631</v>
      </c>
    </row>
    <row r="1173" spans="1:1" x14ac:dyDescent="0.3">
      <c r="A1173" s="7" t="s">
        <v>1630</v>
      </c>
    </row>
    <row r="1174" spans="1:1" x14ac:dyDescent="0.3">
      <c r="A1174" s="7" t="s">
        <v>1629</v>
      </c>
    </row>
    <row r="1175" spans="1:1" x14ac:dyDescent="0.3">
      <c r="A1175" s="7" t="s">
        <v>1628</v>
      </c>
    </row>
    <row r="1176" spans="1:1" x14ac:dyDescent="0.3">
      <c r="A1176" s="7" t="s">
        <v>1627</v>
      </c>
    </row>
    <row r="1181" spans="1:1" x14ac:dyDescent="0.3">
      <c r="A1181" s="7" t="s">
        <v>1626</v>
      </c>
    </row>
    <row r="1182" spans="1:1" x14ac:dyDescent="0.3">
      <c r="A1182" s="7" t="s">
        <v>1719</v>
      </c>
    </row>
    <row r="1184" spans="1:1" x14ac:dyDescent="0.3">
      <c r="A1184" s="7" t="s">
        <v>1624</v>
      </c>
    </row>
    <row r="1185" spans="1:1" x14ac:dyDescent="0.3">
      <c r="A1185" s="7" t="s">
        <v>1623</v>
      </c>
    </row>
    <row r="1187" spans="1:1" x14ac:dyDescent="0.3">
      <c r="A1187" s="7" t="s">
        <v>1622</v>
      </c>
    </row>
    <row r="1188" spans="1:1" x14ac:dyDescent="0.3">
      <c r="A1188" s="7" t="s">
        <v>1621</v>
      </c>
    </row>
    <row r="1194" spans="1:1" x14ac:dyDescent="0.3">
      <c r="A1194" s="7" t="s">
        <v>1620</v>
      </c>
    </row>
    <row r="1196" spans="1:1" x14ac:dyDescent="0.3">
      <c r="A1196" s="7" t="s">
        <v>1619</v>
      </c>
    </row>
    <row r="1197" spans="1:1" x14ac:dyDescent="0.3">
      <c r="A1197" s="7" t="s">
        <v>1618</v>
      </c>
    </row>
    <row r="1199" spans="1:1" x14ac:dyDescent="0.3">
      <c r="A1199" s="7" t="s">
        <v>1617</v>
      </c>
    </row>
    <row r="1200" spans="1:1" x14ac:dyDescent="0.3">
      <c r="A1200" s="7" t="s">
        <v>1862</v>
      </c>
    </row>
  </sheetData>
  <phoneticPr fontId="3"/>
  <pageMargins left="0.75" right="0.75" top="0.75" bottom="0.5" header="0.5" footer="0.7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55ED-7AA7-4C92-B703-E60E4E699165}">
  <dimension ref="A1:B60"/>
  <sheetViews>
    <sheetView workbookViewId="0"/>
  </sheetViews>
  <sheetFormatPr defaultRowHeight="14.4" x14ac:dyDescent="0.3"/>
  <cols>
    <col min="1" max="2" width="8.19921875" style="7" customWidth="1"/>
    <col min="3" max="16384" width="8.796875" style="7"/>
  </cols>
  <sheetData>
    <row r="1" spans="1:2" ht="18" x14ac:dyDescent="0.35">
      <c r="A1" s="28" t="s">
        <v>2178</v>
      </c>
    </row>
    <row r="3" spans="1:2" x14ac:dyDescent="0.3">
      <c r="B3" s="27" t="s">
        <v>442</v>
      </c>
    </row>
    <row r="4" spans="1:2" x14ac:dyDescent="0.3">
      <c r="A4" s="27" t="s">
        <v>2177</v>
      </c>
      <c r="B4" s="8">
        <v>176946</v>
      </c>
    </row>
    <row r="5" spans="1:2" x14ac:dyDescent="0.3">
      <c r="A5" s="27" t="s">
        <v>2176</v>
      </c>
      <c r="B5" s="8">
        <v>73356</v>
      </c>
    </row>
    <row r="6" spans="1:2" x14ac:dyDescent="0.3">
      <c r="A6" s="27" t="s">
        <v>2175</v>
      </c>
      <c r="B6" s="8">
        <v>69</v>
      </c>
    </row>
    <row r="7" spans="1:2" x14ac:dyDescent="0.3">
      <c r="A7" s="27" t="s">
        <v>2174</v>
      </c>
      <c r="B7" s="8">
        <v>50992</v>
      </c>
    </row>
    <row r="8" spans="1:2" x14ac:dyDescent="0.3">
      <c r="A8" s="27" t="s">
        <v>2173</v>
      </c>
      <c r="B8" s="8">
        <v>8522</v>
      </c>
    </row>
    <row r="9" spans="1:2" x14ac:dyDescent="0.3">
      <c r="A9" s="27" t="s">
        <v>2172</v>
      </c>
      <c r="B9" s="8">
        <v>6653</v>
      </c>
    </row>
    <row r="10" spans="1:2" x14ac:dyDescent="0.3">
      <c r="A10" s="27" t="s">
        <v>2171</v>
      </c>
      <c r="B10" s="8">
        <v>27108</v>
      </c>
    </row>
    <row r="11" spans="1:2" x14ac:dyDescent="0.3">
      <c r="A11" s="27" t="s">
        <v>2170</v>
      </c>
      <c r="B11" s="8">
        <v>1507</v>
      </c>
    </row>
    <row r="12" spans="1:2" x14ac:dyDescent="0.3">
      <c r="A12" s="27" t="s">
        <v>2169</v>
      </c>
      <c r="B12" s="8">
        <v>374</v>
      </c>
    </row>
    <row r="13" spans="1:2" x14ac:dyDescent="0.3">
      <c r="A13" s="27" t="s">
        <v>2168</v>
      </c>
      <c r="B13" s="8">
        <v>24</v>
      </c>
    </row>
    <row r="14" spans="1:2" x14ac:dyDescent="0.3">
      <c r="A14" s="27" t="s">
        <v>2167</v>
      </c>
      <c r="B14" s="8">
        <v>8341</v>
      </c>
    </row>
    <row r="16" spans="1:2" x14ac:dyDescent="0.3">
      <c r="A16" s="7" t="s">
        <v>2166</v>
      </c>
    </row>
    <row r="17" spans="1:1" x14ac:dyDescent="0.3">
      <c r="A17" s="7" t="s">
        <v>2165</v>
      </c>
    </row>
    <row r="18" spans="1:1" x14ac:dyDescent="0.3">
      <c r="A18" s="7" t="s">
        <v>2164</v>
      </c>
    </row>
    <row r="19" spans="1:1" x14ac:dyDescent="0.3">
      <c r="A19" s="7" t="s">
        <v>2163</v>
      </c>
    </row>
    <row r="20" spans="1:1" x14ac:dyDescent="0.3">
      <c r="A20" s="7" t="s">
        <v>2162</v>
      </c>
    </row>
    <row r="21" spans="1:1" x14ac:dyDescent="0.3">
      <c r="A21" s="7" t="s">
        <v>2161</v>
      </c>
    </row>
    <row r="23" spans="1:1" x14ac:dyDescent="0.3">
      <c r="A23" s="7" t="s">
        <v>1634</v>
      </c>
    </row>
    <row r="24" spans="1:1" x14ac:dyDescent="0.3">
      <c r="A24" s="7" t="s">
        <v>2160</v>
      </c>
    </row>
    <row r="26" spans="1:1" x14ac:dyDescent="0.3">
      <c r="A26" s="7" t="s">
        <v>1632</v>
      </c>
    </row>
    <row r="27" spans="1:1" x14ac:dyDescent="0.3">
      <c r="A27" s="7" t="s">
        <v>2159</v>
      </c>
    </row>
    <row r="29" spans="1:1" x14ac:dyDescent="0.3">
      <c r="A29" s="7" t="s">
        <v>1630</v>
      </c>
    </row>
    <row r="30" spans="1:1" x14ac:dyDescent="0.3">
      <c r="A30" s="7" t="s">
        <v>2158</v>
      </c>
    </row>
    <row r="31" spans="1:1" x14ac:dyDescent="0.3">
      <c r="A31" s="7" t="s">
        <v>2157</v>
      </c>
    </row>
    <row r="32" spans="1:1" x14ac:dyDescent="0.3">
      <c r="A32" s="7" t="s">
        <v>2156</v>
      </c>
    </row>
    <row r="34" spans="1:1" x14ac:dyDescent="0.3">
      <c r="A34" s="7" t="s">
        <v>2155</v>
      </c>
    </row>
    <row r="35" spans="1:1" x14ac:dyDescent="0.3">
      <c r="A35" s="7" t="s">
        <v>2154</v>
      </c>
    </row>
    <row r="36" spans="1:1" x14ac:dyDescent="0.3">
      <c r="A36" s="7" t="s">
        <v>2153</v>
      </c>
    </row>
    <row r="41" spans="1:1" x14ac:dyDescent="0.3">
      <c r="A41" s="7" t="s">
        <v>1626</v>
      </c>
    </row>
    <row r="42" spans="1:1" x14ac:dyDescent="0.3">
      <c r="A42" s="7" t="s">
        <v>2152</v>
      </c>
    </row>
    <row r="44" spans="1:1" x14ac:dyDescent="0.3">
      <c r="A44" s="7" t="s">
        <v>1624</v>
      </c>
    </row>
    <row r="45" spans="1:1" x14ac:dyDescent="0.3">
      <c r="A45" s="7" t="s">
        <v>1666</v>
      </c>
    </row>
    <row r="47" spans="1:1" x14ac:dyDescent="0.3">
      <c r="A47" s="7" t="s">
        <v>1622</v>
      </c>
    </row>
    <row r="48" spans="1:1" x14ac:dyDescent="0.3">
      <c r="A48" s="7" t="s">
        <v>1675</v>
      </c>
    </row>
    <row r="54" spans="1:1" x14ac:dyDescent="0.3">
      <c r="A54" s="7" t="s">
        <v>1620</v>
      </c>
    </row>
    <row r="56" spans="1:1" x14ac:dyDescent="0.3">
      <c r="A56" s="7" t="s">
        <v>1619</v>
      </c>
    </row>
    <row r="57" spans="1:1" x14ac:dyDescent="0.3">
      <c r="A57" s="7" t="s">
        <v>1618</v>
      </c>
    </row>
    <row r="59" spans="1:1" x14ac:dyDescent="0.3">
      <c r="A59" s="7" t="s">
        <v>1617</v>
      </c>
    </row>
    <row r="60" spans="1:1" x14ac:dyDescent="0.3">
      <c r="A60" s="7" t="s">
        <v>2149</v>
      </c>
    </row>
  </sheetData>
  <phoneticPr fontId="3"/>
  <pageMargins left="0.75" right="0.75" top="0.75" bottom="0.5" header="0.5" footer="0.7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6F57-7708-48D7-851D-211F8E008702}">
  <sheetPr>
    <pageSetUpPr fitToPage="1"/>
  </sheetPr>
  <dimension ref="A1:AA1554"/>
  <sheetViews>
    <sheetView showGridLines="0" showZeros="0" view="pageBreakPreview" zoomScale="85" zoomScaleNormal="100" zoomScaleSheetLayoutView="85" workbookViewId="0">
      <pane xSplit="1" ySplit="3" topLeftCell="B1481" activePane="bottomRight" state="frozen"/>
      <selection pane="topRight" activeCell="B1" sqref="B1"/>
      <selection pane="bottomLeft" activeCell="A4" sqref="A4"/>
      <selection pane="bottomRight" activeCell="G1550" sqref="G1550"/>
    </sheetView>
  </sheetViews>
  <sheetFormatPr defaultColWidth="8.09765625" defaultRowHeight="18" x14ac:dyDescent="0.45"/>
  <cols>
    <col min="1" max="1" width="28.8984375" style="152" customWidth="1"/>
    <col min="2" max="6" width="3.59765625" style="151" customWidth="1"/>
    <col min="7" max="26" width="13.5" style="150" customWidth="1"/>
    <col min="27" max="27" width="2.3984375" style="150" customWidth="1"/>
    <col min="28" max="16384" width="8.09765625" style="150"/>
  </cols>
  <sheetData>
    <row r="1" spans="1:26" ht="30.75" customHeight="1" thickBot="1" x14ac:dyDescent="0.5">
      <c r="A1" s="335" t="s">
        <v>3758</v>
      </c>
      <c r="B1" s="335"/>
      <c r="C1" s="335"/>
      <c r="D1" s="335"/>
      <c r="E1" s="335"/>
      <c r="F1" s="335"/>
      <c r="G1" s="197"/>
      <c r="H1" s="197"/>
      <c r="I1" s="197"/>
      <c r="J1" s="197"/>
      <c r="K1" s="197"/>
      <c r="L1" s="197"/>
      <c r="V1" s="196"/>
      <c r="W1" s="336" t="s">
        <v>3757</v>
      </c>
      <c r="X1" s="336"/>
      <c r="Z1" s="195" t="s">
        <v>3756</v>
      </c>
    </row>
    <row r="2" spans="1:26" ht="44.25" customHeight="1" x14ac:dyDescent="0.45">
      <c r="A2" s="337" t="s">
        <v>3755</v>
      </c>
      <c r="B2" s="339" t="s">
        <v>3754</v>
      </c>
      <c r="C2" s="323" t="s">
        <v>3753</v>
      </c>
      <c r="D2" s="323" t="s">
        <v>3752</v>
      </c>
      <c r="E2" s="323" t="s">
        <v>3751</v>
      </c>
      <c r="F2" s="325" t="s">
        <v>3750</v>
      </c>
      <c r="G2" s="327" t="s">
        <v>3749</v>
      </c>
      <c r="H2" s="328"/>
      <c r="I2" s="328"/>
      <c r="J2" s="328" t="s">
        <v>3748</v>
      </c>
      <c r="K2" s="328"/>
      <c r="L2" s="328"/>
      <c r="M2" s="328"/>
      <c r="N2" s="328"/>
      <c r="O2" s="328"/>
      <c r="P2" s="328"/>
      <c r="Q2" s="328"/>
      <c r="R2" s="329" t="s">
        <v>3747</v>
      </c>
      <c r="S2" s="328" t="s">
        <v>3746</v>
      </c>
      <c r="T2" s="328"/>
      <c r="U2" s="328"/>
      <c r="V2" s="328"/>
      <c r="W2" s="328"/>
      <c r="X2" s="328"/>
      <c r="Y2" s="331" t="s">
        <v>3737</v>
      </c>
      <c r="Z2" s="333" t="s">
        <v>3731</v>
      </c>
    </row>
    <row r="3" spans="1:26" ht="44.25" customHeight="1" thickBot="1" x14ac:dyDescent="0.5">
      <c r="A3" s="338"/>
      <c r="B3" s="340"/>
      <c r="C3" s="324"/>
      <c r="D3" s="324"/>
      <c r="E3" s="324"/>
      <c r="F3" s="326"/>
      <c r="G3" s="194" t="s">
        <v>3745</v>
      </c>
      <c r="H3" s="177" t="s">
        <v>3744</v>
      </c>
      <c r="I3" s="177" t="s">
        <v>3731</v>
      </c>
      <c r="J3" s="177" t="s">
        <v>3743</v>
      </c>
      <c r="K3" s="177" t="s">
        <v>3742</v>
      </c>
      <c r="L3" s="177" t="s">
        <v>3741</v>
      </c>
      <c r="M3" s="177" t="s">
        <v>3740</v>
      </c>
      <c r="N3" s="177" t="s">
        <v>3739</v>
      </c>
      <c r="O3" s="177" t="s">
        <v>3738</v>
      </c>
      <c r="P3" s="177" t="s">
        <v>3737</v>
      </c>
      <c r="Q3" s="177" t="s">
        <v>3731</v>
      </c>
      <c r="R3" s="330"/>
      <c r="S3" s="177" t="s">
        <v>3736</v>
      </c>
      <c r="T3" s="177" t="s">
        <v>3735</v>
      </c>
      <c r="U3" s="177" t="s">
        <v>3734</v>
      </c>
      <c r="V3" s="177" t="s">
        <v>3733</v>
      </c>
      <c r="W3" s="177" t="s">
        <v>3732</v>
      </c>
      <c r="X3" s="177" t="s">
        <v>3731</v>
      </c>
      <c r="Y3" s="332"/>
      <c r="Z3" s="334"/>
    </row>
    <row r="4" spans="1:26" x14ac:dyDescent="0.45">
      <c r="A4" s="193" t="s">
        <v>3730</v>
      </c>
      <c r="B4" s="178" t="s">
        <v>2183</v>
      </c>
      <c r="C4" s="177">
        <v>0</v>
      </c>
      <c r="D4" s="177">
        <v>0</v>
      </c>
      <c r="E4" s="177">
        <v>0</v>
      </c>
      <c r="F4" s="176" t="s">
        <v>2183</v>
      </c>
      <c r="G4" s="175">
        <v>2962632</v>
      </c>
      <c r="H4" s="173">
        <v>445959</v>
      </c>
      <c r="I4" s="173">
        <v>3408593</v>
      </c>
      <c r="J4" s="173">
        <v>12285292</v>
      </c>
      <c r="K4" s="173">
        <v>2936818</v>
      </c>
      <c r="L4" s="173">
        <v>3121371</v>
      </c>
      <c r="M4" s="173">
        <v>0</v>
      </c>
      <c r="N4" s="173">
        <v>0</v>
      </c>
      <c r="O4" s="173">
        <v>0</v>
      </c>
      <c r="P4" s="173">
        <v>0</v>
      </c>
      <c r="Q4" s="173">
        <v>18343480</v>
      </c>
      <c r="R4" s="180">
        <v>0</v>
      </c>
      <c r="S4" s="173">
        <v>0</v>
      </c>
      <c r="T4" s="173">
        <v>1191</v>
      </c>
      <c r="U4" s="173">
        <v>86554</v>
      </c>
      <c r="V4" s="174">
        <v>0</v>
      </c>
      <c r="W4" s="174">
        <v>0</v>
      </c>
      <c r="X4" s="173">
        <v>87748</v>
      </c>
      <c r="Y4" s="172">
        <v>0</v>
      </c>
      <c r="Z4" s="171">
        <v>21839820</v>
      </c>
    </row>
    <row r="5" spans="1:26" x14ac:dyDescent="0.45">
      <c r="A5" s="192" t="s">
        <v>3729</v>
      </c>
      <c r="B5" s="178">
        <v>0</v>
      </c>
      <c r="C5" s="177" t="s">
        <v>2183</v>
      </c>
      <c r="D5" s="177">
        <v>0</v>
      </c>
      <c r="E5" s="177">
        <v>0</v>
      </c>
      <c r="F5" s="176" t="s">
        <v>2183</v>
      </c>
      <c r="G5" s="175">
        <v>1759</v>
      </c>
      <c r="H5" s="173">
        <v>0</v>
      </c>
      <c r="I5" s="173">
        <v>1759</v>
      </c>
      <c r="J5" s="173">
        <v>0</v>
      </c>
      <c r="K5" s="173">
        <v>0</v>
      </c>
      <c r="L5" s="173">
        <v>45501</v>
      </c>
      <c r="M5" s="173">
        <v>0</v>
      </c>
      <c r="N5" s="173">
        <v>0</v>
      </c>
      <c r="O5" s="173">
        <v>0</v>
      </c>
      <c r="P5" s="173">
        <v>0</v>
      </c>
      <c r="Q5" s="173">
        <v>45501</v>
      </c>
      <c r="R5" s="180">
        <v>0</v>
      </c>
      <c r="S5" s="173">
        <v>0</v>
      </c>
      <c r="T5" s="173">
        <v>0</v>
      </c>
      <c r="U5" s="173">
        <v>0</v>
      </c>
      <c r="V5" s="174">
        <v>0</v>
      </c>
      <c r="W5" s="174">
        <v>0</v>
      </c>
      <c r="X5" s="173">
        <v>0</v>
      </c>
      <c r="Y5" s="172">
        <v>0</v>
      </c>
      <c r="Z5" s="171">
        <v>47260</v>
      </c>
    </row>
    <row r="6" spans="1:26" x14ac:dyDescent="0.45">
      <c r="A6" s="192" t="s">
        <v>3728</v>
      </c>
      <c r="B6" s="178" t="s">
        <v>2183</v>
      </c>
      <c r="C6" s="177">
        <v>0</v>
      </c>
      <c r="D6" s="177">
        <v>0</v>
      </c>
      <c r="E6" s="177">
        <v>0</v>
      </c>
      <c r="F6" s="176" t="s">
        <v>2183</v>
      </c>
      <c r="G6" s="175">
        <v>7922464</v>
      </c>
      <c r="H6" s="173">
        <v>105895</v>
      </c>
      <c r="I6" s="173">
        <v>8028359</v>
      </c>
      <c r="J6" s="173">
        <v>25143723</v>
      </c>
      <c r="K6" s="173">
        <v>25271852</v>
      </c>
      <c r="L6" s="173">
        <v>1475698</v>
      </c>
      <c r="M6" s="173">
        <v>0</v>
      </c>
      <c r="N6" s="173">
        <v>0</v>
      </c>
      <c r="O6" s="173">
        <v>0</v>
      </c>
      <c r="P6" s="173">
        <v>0</v>
      </c>
      <c r="Q6" s="173">
        <v>51891273</v>
      </c>
      <c r="R6" s="180">
        <v>0</v>
      </c>
      <c r="S6" s="173">
        <v>0</v>
      </c>
      <c r="T6" s="173">
        <v>6093</v>
      </c>
      <c r="U6" s="173">
        <v>605866</v>
      </c>
      <c r="V6" s="174">
        <v>62463</v>
      </c>
      <c r="W6" s="174">
        <v>0</v>
      </c>
      <c r="X6" s="173">
        <v>611959</v>
      </c>
      <c r="Y6" s="172">
        <v>0</v>
      </c>
      <c r="Z6" s="171">
        <v>60531591</v>
      </c>
    </row>
    <row r="7" spans="1:26" x14ac:dyDescent="0.45">
      <c r="A7" s="192" t="s">
        <v>3727</v>
      </c>
      <c r="B7" s="178">
        <v>0</v>
      </c>
      <c r="C7" s="177" t="s">
        <v>2183</v>
      </c>
      <c r="D7" s="177">
        <v>0</v>
      </c>
      <c r="E7" s="177">
        <v>0</v>
      </c>
      <c r="F7" s="176" t="s">
        <v>2183</v>
      </c>
      <c r="G7" s="175">
        <v>2429</v>
      </c>
      <c r="H7" s="173">
        <v>0</v>
      </c>
      <c r="I7" s="173">
        <v>2429</v>
      </c>
      <c r="J7" s="173">
        <v>0</v>
      </c>
      <c r="K7" s="173">
        <v>0</v>
      </c>
      <c r="L7" s="173">
        <v>237219</v>
      </c>
      <c r="M7" s="173">
        <v>0</v>
      </c>
      <c r="N7" s="173">
        <v>0</v>
      </c>
      <c r="O7" s="173">
        <v>0</v>
      </c>
      <c r="P7" s="173">
        <v>0</v>
      </c>
      <c r="Q7" s="173">
        <v>237219</v>
      </c>
      <c r="R7" s="180">
        <v>0</v>
      </c>
      <c r="S7" s="173">
        <v>0</v>
      </c>
      <c r="T7" s="173">
        <v>0</v>
      </c>
      <c r="U7" s="173">
        <v>0</v>
      </c>
      <c r="V7" s="174">
        <v>0</v>
      </c>
      <c r="W7" s="174">
        <v>0</v>
      </c>
      <c r="X7" s="173">
        <v>0</v>
      </c>
      <c r="Y7" s="172">
        <v>0</v>
      </c>
      <c r="Z7" s="171">
        <v>239648</v>
      </c>
    </row>
    <row r="8" spans="1:26" x14ac:dyDescent="0.45">
      <c r="A8" s="192" t="s">
        <v>3726</v>
      </c>
      <c r="B8" s="178">
        <v>0</v>
      </c>
      <c r="C8" s="177">
        <v>0</v>
      </c>
      <c r="D8" s="177">
        <v>0</v>
      </c>
      <c r="E8" s="177">
        <v>0</v>
      </c>
      <c r="F8" s="176" t="s">
        <v>2183</v>
      </c>
      <c r="G8" s="175">
        <v>0</v>
      </c>
      <c r="H8" s="173">
        <v>0</v>
      </c>
      <c r="I8" s="173">
        <v>0</v>
      </c>
      <c r="J8" s="173">
        <v>0</v>
      </c>
      <c r="K8" s="173">
        <v>0</v>
      </c>
      <c r="L8" s="173">
        <v>0</v>
      </c>
      <c r="M8" s="173">
        <v>0</v>
      </c>
      <c r="N8" s="173">
        <v>0</v>
      </c>
      <c r="O8" s="173">
        <v>0</v>
      </c>
      <c r="P8" s="173">
        <v>0</v>
      </c>
      <c r="Q8" s="173">
        <v>0</v>
      </c>
      <c r="R8" s="180">
        <v>0</v>
      </c>
      <c r="S8" s="173">
        <v>0</v>
      </c>
      <c r="T8" s="173">
        <v>0</v>
      </c>
      <c r="U8" s="173">
        <v>0</v>
      </c>
      <c r="V8" s="174">
        <v>0</v>
      </c>
      <c r="W8" s="174">
        <v>0</v>
      </c>
      <c r="X8" s="173">
        <v>0</v>
      </c>
      <c r="Y8" s="172">
        <v>0</v>
      </c>
      <c r="Z8" s="171">
        <v>0</v>
      </c>
    </row>
    <row r="9" spans="1:26" x14ac:dyDescent="0.45">
      <c r="A9" s="192" t="s">
        <v>3725</v>
      </c>
      <c r="B9" s="178">
        <v>0</v>
      </c>
      <c r="C9" s="177" t="s">
        <v>2183</v>
      </c>
      <c r="D9" s="177">
        <v>0</v>
      </c>
      <c r="E9" s="177">
        <v>0</v>
      </c>
      <c r="F9" s="176" t="s">
        <v>2183</v>
      </c>
      <c r="G9" s="175">
        <v>0</v>
      </c>
      <c r="H9" s="173">
        <v>0</v>
      </c>
      <c r="I9" s="173">
        <v>0</v>
      </c>
      <c r="J9" s="173">
        <v>0</v>
      </c>
      <c r="K9" s="173">
        <v>0</v>
      </c>
      <c r="L9" s="173">
        <v>157398</v>
      </c>
      <c r="M9" s="173">
        <v>0</v>
      </c>
      <c r="N9" s="173">
        <v>0</v>
      </c>
      <c r="O9" s="173">
        <v>0</v>
      </c>
      <c r="P9" s="173">
        <v>0</v>
      </c>
      <c r="Q9" s="173">
        <v>157398</v>
      </c>
      <c r="R9" s="180">
        <v>0</v>
      </c>
      <c r="S9" s="173">
        <v>0</v>
      </c>
      <c r="T9" s="173">
        <v>0</v>
      </c>
      <c r="U9" s="173">
        <v>0</v>
      </c>
      <c r="V9" s="174">
        <v>0</v>
      </c>
      <c r="W9" s="174">
        <v>0</v>
      </c>
      <c r="X9" s="173">
        <v>0</v>
      </c>
      <c r="Y9" s="172">
        <v>0</v>
      </c>
      <c r="Z9" s="171">
        <v>157398</v>
      </c>
    </row>
    <row r="10" spans="1:26" x14ac:dyDescent="0.45">
      <c r="A10" s="192" t="s">
        <v>3724</v>
      </c>
      <c r="B10" s="178" t="s">
        <v>2183</v>
      </c>
      <c r="C10" s="177">
        <v>0</v>
      </c>
      <c r="D10" s="177">
        <v>0</v>
      </c>
      <c r="E10" s="177">
        <v>0</v>
      </c>
      <c r="F10" s="176">
        <v>0</v>
      </c>
      <c r="G10" s="175">
        <v>0</v>
      </c>
      <c r="H10" s="173">
        <v>0</v>
      </c>
      <c r="I10" s="173">
        <v>0</v>
      </c>
      <c r="J10" s="173">
        <v>0</v>
      </c>
      <c r="K10" s="173">
        <v>0</v>
      </c>
      <c r="L10" s="173">
        <v>0</v>
      </c>
      <c r="M10" s="173">
        <v>0</v>
      </c>
      <c r="N10" s="173">
        <v>0</v>
      </c>
      <c r="O10" s="173">
        <v>0</v>
      </c>
      <c r="P10" s="173">
        <v>0</v>
      </c>
      <c r="Q10" s="173">
        <v>0</v>
      </c>
      <c r="R10" s="180">
        <v>0</v>
      </c>
      <c r="S10" s="173">
        <v>0</v>
      </c>
      <c r="T10" s="173">
        <v>0</v>
      </c>
      <c r="U10" s="173">
        <v>0</v>
      </c>
      <c r="V10" s="174">
        <v>0</v>
      </c>
      <c r="W10" s="174">
        <v>0</v>
      </c>
      <c r="X10" s="173">
        <v>0</v>
      </c>
      <c r="Y10" s="172">
        <v>0</v>
      </c>
      <c r="Z10" s="171">
        <v>0</v>
      </c>
    </row>
    <row r="11" spans="1:26" x14ac:dyDescent="0.45">
      <c r="A11" s="192" t="s">
        <v>3723</v>
      </c>
      <c r="B11" s="178" t="s">
        <v>2183</v>
      </c>
      <c r="C11" s="177">
        <v>0</v>
      </c>
      <c r="D11" s="177">
        <v>0</v>
      </c>
      <c r="E11" s="177">
        <v>0</v>
      </c>
      <c r="F11" s="176" t="s">
        <v>2183</v>
      </c>
      <c r="G11" s="175">
        <v>8610215</v>
      </c>
      <c r="H11" s="173">
        <v>4272192</v>
      </c>
      <c r="I11" s="173">
        <v>12882407</v>
      </c>
      <c r="J11" s="173">
        <v>0</v>
      </c>
      <c r="K11" s="173">
        <v>0</v>
      </c>
      <c r="L11" s="173">
        <v>0</v>
      </c>
      <c r="M11" s="173">
        <v>0</v>
      </c>
      <c r="N11" s="173">
        <v>0</v>
      </c>
      <c r="O11" s="173">
        <v>0</v>
      </c>
      <c r="P11" s="173">
        <v>0</v>
      </c>
      <c r="Q11" s="173">
        <v>0</v>
      </c>
      <c r="R11" s="180">
        <v>0</v>
      </c>
      <c r="S11" s="173">
        <v>36786.482000000004</v>
      </c>
      <c r="T11" s="173">
        <v>28946</v>
      </c>
      <c r="U11" s="173">
        <v>0</v>
      </c>
      <c r="V11" s="174">
        <v>0</v>
      </c>
      <c r="W11" s="174">
        <v>0</v>
      </c>
      <c r="X11" s="173">
        <v>65732.481999999989</v>
      </c>
      <c r="Y11" s="172">
        <v>0</v>
      </c>
      <c r="Z11" s="171">
        <v>12948139.482000001</v>
      </c>
    </row>
    <row r="12" spans="1:26" x14ac:dyDescent="0.45">
      <c r="A12" s="192" t="s">
        <v>3722</v>
      </c>
      <c r="B12" s="178">
        <v>0</v>
      </c>
      <c r="C12" s="177">
        <v>0</v>
      </c>
      <c r="D12" s="177">
        <v>0</v>
      </c>
      <c r="E12" s="177">
        <v>0</v>
      </c>
      <c r="F12" s="176" t="s">
        <v>2183</v>
      </c>
      <c r="G12" s="175">
        <v>7220871</v>
      </c>
      <c r="H12" s="173">
        <v>1081627</v>
      </c>
      <c r="I12" s="173">
        <v>8302498</v>
      </c>
      <c r="J12" s="173">
        <v>0</v>
      </c>
      <c r="K12" s="173">
        <v>0</v>
      </c>
      <c r="L12" s="173">
        <v>0</v>
      </c>
      <c r="M12" s="173">
        <v>0</v>
      </c>
      <c r="N12" s="173">
        <v>0</v>
      </c>
      <c r="O12" s="173">
        <v>0</v>
      </c>
      <c r="P12" s="173">
        <v>315131</v>
      </c>
      <c r="Q12" s="173">
        <v>315131</v>
      </c>
      <c r="R12" s="180">
        <v>0</v>
      </c>
      <c r="S12" s="173">
        <v>37872</v>
      </c>
      <c r="T12" s="173">
        <v>25240</v>
      </c>
      <c r="U12" s="173">
        <v>0</v>
      </c>
      <c r="V12" s="174">
        <v>315131</v>
      </c>
      <c r="W12" s="174">
        <v>0</v>
      </c>
      <c r="X12" s="173">
        <v>63112</v>
      </c>
      <c r="Y12" s="172">
        <v>0</v>
      </c>
      <c r="Z12" s="171">
        <v>8680741</v>
      </c>
    </row>
    <row r="13" spans="1:26" x14ac:dyDescent="0.45">
      <c r="A13" s="192" t="s">
        <v>3721</v>
      </c>
      <c r="B13" s="178">
        <v>0</v>
      </c>
      <c r="C13" s="177" t="s">
        <v>2183</v>
      </c>
      <c r="D13" s="177">
        <v>0</v>
      </c>
      <c r="E13" s="177">
        <v>0</v>
      </c>
      <c r="F13" s="176">
        <v>0</v>
      </c>
      <c r="G13" s="175">
        <v>0</v>
      </c>
      <c r="H13" s="173">
        <v>0</v>
      </c>
      <c r="I13" s="173">
        <v>0</v>
      </c>
      <c r="J13" s="173">
        <v>0</v>
      </c>
      <c r="K13" s="173">
        <v>0</v>
      </c>
      <c r="L13" s="173">
        <v>2</v>
      </c>
      <c r="M13" s="173">
        <v>0</v>
      </c>
      <c r="N13" s="173">
        <v>0</v>
      </c>
      <c r="O13" s="173">
        <v>0</v>
      </c>
      <c r="P13" s="173">
        <v>0</v>
      </c>
      <c r="Q13" s="173">
        <v>2</v>
      </c>
      <c r="R13" s="180">
        <v>0</v>
      </c>
      <c r="S13" s="173">
        <v>0</v>
      </c>
      <c r="T13" s="173">
        <v>0</v>
      </c>
      <c r="U13" s="173">
        <v>0</v>
      </c>
      <c r="V13" s="174">
        <v>0</v>
      </c>
      <c r="W13" s="174">
        <v>0</v>
      </c>
      <c r="X13" s="173">
        <v>0</v>
      </c>
      <c r="Y13" s="172">
        <v>0</v>
      </c>
      <c r="Z13" s="171">
        <v>2</v>
      </c>
    </row>
    <row r="14" spans="1:26" x14ac:dyDescent="0.45">
      <c r="A14" s="192" t="s">
        <v>3720</v>
      </c>
      <c r="B14" s="178" t="s">
        <v>2183</v>
      </c>
      <c r="C14" s="177">
        <v>0</v>
      </c>
      <c r="D14" s="177">
        <v>0</v>
      </c>
      <c r="E14" s="177">
        <v>0</v>
      </c>
      <c r="F14" s="176">
        <v>0</v>
      </c>
      <c r="G14" s="175">
        <v>0</v>
      </c>
      <c r="H14" s="173">
        <v>0</v>
      </c>
      <c r="I14" s="173">
        <v>0</v>
      </c>
      <c r="J14" s="173">
        <v>0</v>
      </c>
      <c r="K14" s="173">
        <v>0</v>
      </c>
      <c r="L14" s="173">
        <v>0</v>
      </c>
      <c r="M14" s="173">
        <v>0</v>
      </c>
      <c r="N14" s="173">
        <v>0</v>
      </c>
      <c r="O14" s="173">
        <v>0</v>
      </c>
      <c r="P14" s="173">
        <v>0</v>
      </c>
      <c r="Q14" s="173">
        <v>0</v>
      </c>
      <c r="R14" s="180">
        <v>0</v>
      </c>
      <c r="S14" s="173">
        <v>0</v>
      </c>
      <c r="T14" s="173">
        <v>0</v>
      </c>
      <c r="U14" s="173">
        <v>0</v>
      </c>
      <c r="V14" s="174">
        <v>0</v>
      </c>
      <c r="W14" s="174">
        <v>0</v>
      </c>
      <c r="X14" s="173">
        <v>0</v>
      </c>
      <c r="Y14" s="172">
        <v>0</v>
      </c>
      <c r="Z14" s="171">
        <v>0</v>
      </c>
    </row>
    <row r="15" spans="1:26" x14ac:dyDescent="0.45">
      <c r="A15" s="192" t="s">
        <v>3719</v>
      </c>
      <c r="B15" s="178" t="s">
        <v>2183</v>
      </c>
      <c r="C15" s="177">
        <v>0</v>
      </c>
      <c r="D15" s="177">
        <v>0</v>
      </c>
      <c r="E15" s="177">
        <v>0</v>
      </c>
      <c r="F15" s="176" t="s">
        <v>2183</v>
      </c>
      <c r="G15" s="175">
        <v>6115278</v>
      </c>
      <c r="H15" s="173">
        <v>0</v>
      </c>
      <c r="I15" s="173">
        <v>6115278</v>
      </c>
      <c r="J15" s="173">
        <v>19728721</v>
      </c>
      <c r="K15" s="173">
        <v>3093758</v>
      </c>
      <c r="L15" s="173">
        <v>702373</v>
      </c>
      <c r="M15" s="173">
        <v>0</v>
      </c>
      <c r="N15" s="173">
        <v>0</v>
      </c>
      <c r="O15" s="173">
        <v>0</v>
      </c>
      <c r="P15" s="173">
        <v>0</v>
      </c>
      <c r="Q15" s="173">
        <v>23524848</v>
      </c>
      <c r="R15" s="180">
        <v>0</v>
      </c>
      <c r="S15" s="173">
        <v>0</v>
      </c>
      <c r="T15" s="173">
        <v>4449</v>
      </c>
      <c r="U15" s="173">
        <v>0</v>
      </c>
      <c r="V15" s="174">
        <v>24915</v>
      </c>
      <c r="W15" s="174">
        <v>0</v>
      </c>
      <c r="X15" s="173">
        <v>4449</v>
      </c>
      <c r="Y15" s="172">
        <v>0</v>
      </c>
      <c r="Z15" s="171">
        <v>29644577</v>
      </c>
    </row>
    <row r="16" spans="1:26" x14ac:dyDescent="0.45">
      <c r="A16" s="179" t="s">
        <v>3718</v>
      </c>
      <c r="B16" s="178">
        <v>0</v>
      </c>
      <c r="C16" s="177" t="s">
        <v>2183</v>
      </c>
      <c r="D16" s="177">
        <v>0</v>
      </c>
      <c r="E16" s="177">
        <v>0</v>
      </c>
      <c r="F16" s="176">
        <v>0</v>
      </c>
      <c r="G16" s="175">
        <v>0</v>
      </c>
      <c r="H16" s="173">
        <v>0</v>
      </c>
      <c r="I16" s="173">
        <v>0</v>
      </c>
      <c r="J16" s="173">
        <v>0</v>
      </c>
      <c r="K16" s="173">
        <v>0</v>
      </c>
      <c r="L16" s="173">
        <v>433</v>
      </c>
      <c r="M16" s="173">
        <v>0</v>
      </c>
      <c r="N16" s="173">
        <v>0</v>
      </c>
      <c r="O16" s="173">
        <v>0</v>
      </c>
      <c r="P16" s="173">
        <v>0</v>
      </c>
      <c r="Q16" s="173">
        <v>433</v>
      </c>
      <c r="R16" s="180">
        <v>0</v>
      </c>
      <c r="S16" s="173">
        <v>0</v>
      </c>
      <c r="T16" s="173">
        <v>0</v>
      </c>
      <c r="U16" s="173">
        <v>0</v>
      </c>
      <c r="V16" s="174">
        <v>0</v>
      </c>
      <c r="W16" s="174">
        <v>0</v>
      </c>
      <c r="X16" s="173">
        <v>0</v>
      </c>
      <c r="Y16" s="172">
        <v>0</v>
      </c>
      <c r="Z16" s="171">
        <v>433</v>
      </c>
    </row>
    <row r="17" spans="1:26" x14ac:dyDescent="0.45">
      <c r="A17" s="179" t="s">
        <v>3717</v>
      </c>
      <c r="B17" s="178" t="s">
        <v>2183</v>
      </c>
      <c r="C17" s="177">
        <v>0</v>
      </c>
      <c r="D17" s="177">
        <v>0</v>
      </c>
      <c r="E17" s="177">
        <v>0</v>
      </c>
      <c r="F17" s="176" t="s">
        <v>2183</v>
      </c>
      <c r="G17" s="175">
        <v>12289723.467999998</v>
      </c>
      <c r="H17" s="173">
        <v>1242027.2589999998</v>
      </c>
      <c r="I17" s="173">
        <v>13531750.727</v>
      </c>
      <c r="J17" s="173">
        <v>11241838.423000002</v>
      </c>
      <c r="K17" s="173">
        <v>32161072.058999997</v>
      </c>
      <c r="L17" s="173">
        <v>3572861.0279999999</v>
      </c>
      <c r="M17" s="173">
        <v>0</v>
      </c>
      <c r="N17" s="173">
        <v>0</v>
      </c>
      <c r="O17" s="173">
        <v>0</v>
      </c>
      <c r="P17" s="173">
        <v>0</v>
      </c>
      <c r="Q17" s="173">
        <v>46975771.510000005</v>
      </c>
      <c r="R17" s="180">
        <v>33553426.980000004</v>
      </c>
      <c r="S17" s="173">
        <v>0</v>
      </c>
      <c r="T17" s="173">
        <v>11469.496000000001</v>
      </c>
      <c r="U17" s="173">
        <v>0</v>
      </c>
      <c r="V17" s="174">
        <v>14877.163318822077</v>
      </c>
      <c r="W17" s="174">
        <v>0</v>
      </c>
      <c r="X17" s="173">
        <v>11469.496000000001</v>
      </c>
      <c r="Y17" s="172">
        <v>0</v>
      </c>
      <c r="Z17" s="171">
        <v>94072418.713</v>
      </c>
    </row>
    <row r="18" spans="1:26" x14ac:dyDescent="0.45">
      <c r="A18" s="179" t="s">
        <v>3716</v>
      </c>
      <c r="B18" s="178">
        <v>0</v>
      </c>
      <c r="C18" s="177" t="s">
        <v>2183</v>
      </c>
      <c r="D18" s="177">
        <v>0</v>
      </c>
      <c r="E18" s="177">
        <v>0</v>
      </c>
      <c r="F18" s="176">
        <v>0</v>
      </c>
      <c r="G18" s="175">
        <v>0</v>
      </c>
      <c r="H18" s="173">
        <v>0</v>
      </c>
      <c r="I18" s="173">
        <v>0</v>
      </c>
      <c r="J18" s="173">
        <v>0</v>
      </c>
      <c r="K18" s="173">
        <v>0</v>
      </c>
      <c r="L18" s="173">
        <v>0</v>
      </c>
      <c r="M18" s="173">
        <v>0</v>
      </c>
      <c r="N18" s="173">
        <v>0</v>
      </c>
      <c r="O18" s="173">
        <v>0</v>
      </c>
      <c r="P18" s="173">
        <v>0</v>
      </c>
      <c r="Q18" s="173">
        <v>0</v>
      </c>
      <c r="R18" s="180">
        <v>0</v>
      </c>
      <c r="S18" s="173">
        <v>0</v>
      </c>
      <c r="T18" s="173">
        <v>0</v>
      </c>
      <c r="U18" s="173">
        <v>0</v>
      </c>
      <c r="V18" s="174">
        <v>0</v>
      </c>
      <c r="W18" s="174">
        <v>0</v>
      </c>
      <c r="X18" s="173">
        <v>0</v>
      </c>
      <c r="Y18" s="172">
        <v>0</v>
      </c>
      <c r="Z18" s="171">
        <v>0</v>
      </c>
    </row>
    <row r="19" spans="1:26" x14ac:dyDescent="0.45">
      <c r="A19" s="179" t="s">
        <v>3715</v>
      </c>
      <c r="B19" s="178" t="s">
        <v>2183</v>
      </c>
      <c r="C19" s="177">
        <v>0</v>
      </c>
      <c r="D19" s="177">
        <v>0</v>
      </c>
      <c r="E19" s="177">
        <v>0</v>
      </c>
      <c r="F19" s="176" t="s">
        <v>2183</v>
      </c>
      <c r="G19" s="175">
        <v>2574516</v>
      </c>
      <c r="H19" s="173">
        <v>904997</v>
      </c>
      <c r="I19" s="173">
        <v>3479511</v>
      </c>
      <c r="J19" s="173">
        <v>15336022</v>
      </c>
      <c r="K19" s="173">
        <v>11176418</v>
      </c>
      <c r="L19" s="173">
        <v>1687366</v>
      </c>
      <c r="M19" s="173">
        <v>0</v>
      </c>
      <c r="N19" s="173">
        <v>0</v>
      </c>
      <c r="O19" s="173">
        <v>0</v>
      </c>
      <c r="P19" s="173">
        <v>0</v>
      </c>
      <c r="Q19" s="173">
        <v>28199808</v>
      </c>
      <c r="R19" s="180">
        <v>0</v>
      </c>
      <c r="S19" s="173">
        <v>0</v>
      </c>
      <c r="T19" s="173">
        <v>8525</v>
      </c>
      <c r="U19" s="173">
        <v>0</v>
      </c>
      <c r="V19" s="174">
        <v>622733</v>
      </c>
      <c r="W19" s="174">
        <v>0</v>
      </c>
      <c r="X19" s="173">
        <v>8525</v>
      </c>
      <c r="Y19" s="172">
        <v>0</v>
      </c>
      <c r="Z19" s="171">
        <v>31687847</v>
      </c>
    </row>
    <row r="20" spans="1:26" x14ac:dyDescent="0.45">
      <c r="A20" s="179" t="s">
        <v>3714</v>
      </c>
      <c r="B20" s="178">
        <v>0</v>
      </c>
      <c r="C20" s="177" t="s">
        <v>2183</v>
      </c>
      <c r="D20" s="177">
        <v>0</v>
      </c>
      <c r="E20" s="177">
        <v>0</v>
      </c>
      <c r="F20" s="176" t="s">
        <v>2183</v>
      </c>
      <c r="G20" s="175">
        <v>649</v>
      </c>
      <c r="H20" s="173">
        <v>0</v>
      </c>
      <c r="I20" s="173">
        <v>649</v>
      </c>
      <c r="J20" s="173">
        <v>0</v>
      </c>
      <c r="K20" s="173">
        <v>0</v>
      </c>
      <c r="L20" s="173">
        <v>117084</v>
      </c>
      <c r="M20" s="173">
        <v>0</v>
      </c>
      <c r="N20" s="173">
        <v>0</v>
      </c>
      <c r="O20" s="173">
        <v>0</v>
      </c>
      <c r="P20" s="173">
        <v>0</v>
      </c>
      <c r="Q20" s="173">
        <v>117084</v>
      </c>
      <c r="R20" s="180">
        <v>0</v>
      </c>
      <c r="S20" s="173">
        <v>0</v>
      </c>
      <c r="T20" s="173">
        <v>0</v>
      </c>
      <c r="U20" s="173">
        <v>0</v>
      </c>
      <c r="V20" s="174">
        <v>0</v>
      </c>
      <c r="W20" s="174">
        <v>0</v>
      </c>
      <c r="X20" s="173">
        <v>0</v>
      </c>
      <c r="Y20" s="172">
        <v>0</v>
      </c>
      <c r="Z20" s="171">
        <v>117729</v>
      </c>
    </row>
    <row r="21" spans="1:26" x14ac:dyDescent="0.45">
      <c r="A21" s="179" t="s">
        <v>3713</v>
      </c>
      <c r="B21" s="178" t="s">
        <v>2183</v>
      </c>
      <c r="C21" s="177">
        <v>0</v>
      </c>
      <c r="D21" s="177">
        <v>0</v>
      </c>
      <c r="E21" s="177">
        <v>0</v>
      </c>
      <c r="F21" s="176" t="s">
        <v>2183</v>
      </c>
      <c r="G21" s="175">
        <v>1536995</v>
      </c>
      <c r="H21" s="173">
        <v>438591</v>
      </c>
      <c r="I21" s="173">
        <v>1975585</v>
      </c>
      <c r="J21" s="173">
        <v>7681618</v>
      </c>
      <c r="K21" s="173">
        <v>2542934</v>
      </c>
      <c r="L21" s="173">
        <v>2399439</v>
      </c>
      <c r="M21" s="173">
        <v>0</v>
      </c>
      <c r="N21" s="173">
        <v>0</v>
      </c>
      <c r="O21" s="173">
        <v>0</v>
      </c>
      <c r="P21" s="173">
        <v>0</v>
      </c>
      <c r="Q21" s="173">
        <v>12623991</v>
      </c>
      <c r="R21" s="180">
        <v>2361654</v>
      </c>
      <c r="S21" s="173">
        <v>0</v>
      </c>
      <c r="T21" s="173">
        <v>2491</v>
      </c>
      <c r="U21" s="173">
        <v>0</v>
      </c>
      <c r="V21" s="174">
        <v>4528</v>
      </c>
      <c r="W21" s="174">
        <v>0</v>
      </c>
      <c r="X21" s="173">
        <v>2491</v>
      </c>
      <c r="Y21" s="172">
        <v>0</v>
      </c>
      <c r="Z21" s="171">
        <v>16963719</v>
      </c>
    </row>
    <row r="22" spans="1:26" x14ac:dyDescent="0.45">
      <c r="A22" s="179" t="s">
        <v>3712</v>
      </c>
      <c r="B22" s="178">
        <v>0</v>
      </c>
      <c r="C22" s="177" t="s">
        <v>2183</v>
      </c>
      <c r="D22" s="177">
        <v>0</v>
      </c>
      <c r="E22" s="177">
        <v>0</v>
      </c>
      <c r="F22" s="176">
        <v>0</v>
      </c>
      <c r="G22" s="175">
        <v>0</v>
      </c>
      <c r="H22" s="173">
        <v>0</v>
      </c>
      <c r="I22" s="173">
        <v>0</v>
      </c>
      <c r="J22" s="173">
        <v>0</v>
      </c>
      <c r="K22" s="173">
        <v>0</v>
      </c>
      <c r="L22" s="173">
        <v>0</v>
      </c>
      <c r="M22" s="173">
        <v>0</v>
      </c>
      <c r="N22" s="173">
        <v>0</v>
      </c>
      <c r="O22" s="173">
        <v>0</v>
      </c>
      <c r="P22" s="173">
        <v>0</v>
      </c>
      <c r="Q22" s="173">
        <v>0</v>
      </c>
      <c r="R22" s="180">
        <v>0</v>
      </c>
      <c r="S22" s="173">
        <v>0</v>
      </c>
      <c r="T22" s="173">
        <v>0</v>
      </c>
      <c r="U22" s="173">
        <v>0</v>
      </c>
      <c r="V22" s="174">
        <v>0</v>
      </c>
      <c r="W22" s="174">
        <v>0</v>
      </c>
      <c r="X22" s="173">
        <v>0</v>
      </c>
      <c r="Y22" s="172">
        <v>0</v>
      </c>
      <c r="Z22" s="171">
        <v>0</v>
      </c>
    </row>
    <row r="23" spans="1:26" x14ac:dyDescent="0.45">
      <c r="A23" s="179" t="s">
        <v>3711</v>
      </c>
      <c r="B23" s="178" t="s">
        <v>2183</v>
      </c>
      <c r="C23" s="177">
        <v>0</v>
      </c>
      <c r="D23" s="177">
        <v>0</v>
      </c>
      <c r="E23" s="177">
        <v>0</v>
      </c>
      <c r="F23" s="176" t="s">
        <v>2183</v>
      </c>
      <c r="G23" s="175">
        <v>3015544</v>
      </c>
      <c r="H23" s="173">
        <v>1506938</v>
      </c>
      <c r="I23" s="173">
        <v>4522482</v>
      </c>
      <c r="J23" s="173">
        <v>14502142</v>
      </c>
      <c r="K23" s="173">
        <v>10543468</v>
      </c>
      <c r="L23" s="173">
        <v>0</v>
      </c>
      <c r="M23" s="173">
        <v>0</v>
      </c>
      <c r="N23" s="173">
        <v>0</v>
      </c>
      <c r="O23" s="173">
        <v>0</v>
      </c>
      <c r="P23" s="173">
        <v>0</v>
      </c>
      <c r="Q23" s="173">
        <v>25045610</v>
      </c>
      <c r="R23" s="180">
        <v>31851895</v>
      </c>
      <c r="S23" s="173">
        <v>0</v>
      </c>
      <c r="T23" s="173">
        <v>0</v>
      </c>
      <c r="U23" s="173">
        <v>1131135</v>
      </c>
      <c r="V23" s="174">
        <v>7755</v>
      </c>
      <c r="W23" s="174">
        <v>0</v>
      </c>
      <c r="X23" s="173">
        <v>1131135</v>
      </c>
      <c r="Y23" s="172">
        <v>0</v>
      </c>
      <c r="Z23" s="171">
        <v>62551122</v>
      </c>
    </row>
    <row r="24" spans="1:26" x14ac:dyDescent="0.45">
      <c r="A24" s="179" t="s">
        <v>3710</v>
      </c>
      <c r="B24" s="178">
        <v>0</v>
      </c>
      <c r="C24" s="177" t="s">
        <v>2183</v>
      </c>
      <c r="D24" s="177">
        <v>0</v>
      </c>
      <c r="E24" s="177">
        <v>0</v>
      </c>
      <c r="F24" s="176" t="s">
        <v>2183</v>
      </c>
      <c r="G24" s="175">
        <v>13724</v>
      </c>
      <c r="H24" s="173">
        <v>0</v>
      </c>
      <c r="I24" s="173">
        <v>13724</v>
      </c>
      <c r="J24" s="173">
        <v>0</v>
      </c>
      <c r="K24" s="173">
        <v>0</v>
      </c>
      <c r="L24" s="173">
        <v>889042.92500000005</v>
      </c>
      <c r="M24" s="173">
        <v>0</v>
      </c>
      <c r="N24" s="173">
        <v>0</v>
      </c>
      <c r="O24" s="173">
        <v>0</v>
      </c>
      <c r="P24" s="173">
        <v>0</v>
      </c>
      <c r="Q24" s="173">
        <v>889042.92500000005</v>
      </c>
      <c r="R24" s="180">
        <v>0</v>
      </c>
      <c r="S24" s="173">
        <v>0</v>
      </c>
      <c r="T24" s="173">
        <v>0</v>
      </c>
      <c r="U24" s="173">
        <v>0</v>
      </c>
      <c r="V24" s="174">
        <v>0</v>
      </c>
      <c r="W24" s="174">
        <v>0</v>
      </c>
      <c r="X24" s="173">
        <v>0</v>
      </c>
      <c r="Y24" s="172">
        <v>0</v>
      </c>
      <c r="Z24" s="171">
        <v>902766.92500000005</v>
      </c>
    </row>
    <row r="25" spans="1:26" x14ac:dyDescent="0.45">
      <c r="A25" s="179" t="s">
        <v>3709</v>
      </c>
      <c r="B25" s="178" t="s">
        <v>2183</v>
      </c>
      <c r="C25" s="177" t="s">
        <v>2183</v>
      </c>
      <c r="D25" s="177">
        <v>0</v>
      </c>
      <c r="E25" s="177">
        <v>0</v>
      </c>
      <c r="F25" s="176" t="s">
        <v>2183</v>
      </c>
      <c r="G25" s="175">
        <v>0</v>
      </c>
      <c r="H25" s="173">
        <v>0</v>
      </c>
      <c r="I25" s="173">
        <v>0</v>
      </c>
      <c r="J25" s="173">
        <v>3113997</v>
      </c>
      <c r="K25" s="173">
        <v>1653892</v>
      </c>
      <c r="L25" s="173">
        <v>1002280</v>
      </c>
      <c r="M25" s="173">
        <v>0</v>
      </c>
      <c r="N25" s="173">
        <v>0</v>
      </c>
      <c r="O25" s="173">
        <v>0</v>
      </c>
      <c r="P25" s="173">
        <v>0</v>
      </c>
      <c r="Q25" s="173">
        <v>5770169</v>
      </c>
      <c r="R25" s="180">
        <v>0</v>
      </c>
      <c r="S25" s="173">
        <v>1330</v>
      </c>
      <c r="T25" s="173">
        <v>0</v>
      </c>
      <c r="U25" s="173">
        <v>0</v>
      </c>
      <c r="V25" s="174">
        <v>32581</v>
      </c>
      <c r="W25" s="174">
        <v>0</v>
      </c>
      <c r="X25" s="173">
        <v>1330</v>
      </c>
      <c r="Y25" s="172">
        <v>0</v>
      </c>
      <c r="Z25" s="171">
        <v>5771499</v>
      </c>
    </row>
    <row r="26" spans="1:26" x14ac:dyDescent="0.45">
      <c r="A26" s="179" t="s">
        <v>3708</v>
      </c>
      <c r="B26" s="178" t="s">
        <v>2183</v>
      </c>
      <c r="C26" s="177">
        <v>0</v>
      </c>
      <c r="D26" s="177">
        <v>0</v>
      </c>
      <c r="E26" s="177" t="s">
        <v>2183</v>
      </c>
      <c r="F26" s="176">
        <v>0</v>
      </c>
      <c r="G26" s="175">
        <v>0</v>
      </c>
      <c r="H26" s="173">
        <v>0</v>
      </c>
      <c r="I26" s="173">
        <v>0</v>
      </c>
      <c r="J26" s="173">
        <v>0</v>
      </c>
      <c r="K26" s="173">
        <v>0</v>
      </c>
      <c r="L26" s="173">
        <v>0</v>
      </c>
      <c r="M26" s="173">
        <v>0</v>
      </c>
      <c r="N26" s="173">
        <v>0</v>
      </c>
      <c r="O26" s="173">
        <v>0</v>
      </c>
      <c r="P26" s="173">
        <v>0</v>
      </c>
      <c r="Q26" s="173">
        <v>0</v>
      </c>
      <c r="R26" s="180">
        <v>0</v>
      </c>
      <c r="S26" s="173">
        <v>0</v>
      </c>
      <c r="T26" s="173">
        <v>0</v>
      </c>
      <c r="U26" s="173">
        <v>0</v>
      </c>
      <c r="V26" s="174">
        <v>0</v>
      </c>
      <c r="W26" s="174">
        <v>0</v>
      </c>
      <c r="X26" s="173">
        <v>0</v>
      </c>
      <c r="Y26" s="172">
        <v>0</v>
      </c>
      <c r="Z26" s="171">
        <v>0</v>
      </c>
    </row>
    <row r="27" spans="1:26" x14ac:dyDescent="0.45">
      <c r="A27" s="179" t="s">
        <v>3707</v>
      </c>
      <c r="B27" s="178" t="s">
        <v>2183</v>
      </c>
      <c r="C27" s="177">
        <v>0</v>
      </c>
      <c r="D27" s="177">
        <v>0</v>
      </c>
      <c r="E27" s="177" t="s">
        <v>2183</v>
      </c>
      <c r="F27" s="176">
        <v>0</v>
      </c>
      <c r="G27" s="175">
        <v>0</v>
      </c>
      <c r="H27" s="173">
        <v>0</v>
      </c>
      <c r="I27" s="173">
        <v>0</v>
      </c>
      <c r="J27" s="173">
        <v>0</v>
      </c>
      <c r="K27" s="173">
        <v>0</v>
      </c>
      <c r="L27" s="173">
        <v>0</v>
      </c>
      <c r="M27" s="173">
        <v>0</v>
      </c>
      <c r="N27" s="173">
        <v>0</v>
      </c>
      <c r="O27" s="173">
        <v>0</v>
      </c>
      <c r="P27" s="173">
        <v>0</v>
      </c>
      <c r="Q27" s="173">
        <v>0</v>
      </c>
      <c r="R27" s="180">
        <v>0</v>
      </c>
      <c r="S27" s="173">
        <v>0</v>
      </c>
      <c r="T27" s="173">
        <v>0</v>
      </c>
      <c r="U27" s="173">
        <v>0</v>
      </c>
      <c r="V27" s="174">
        <v>0</v>
      </c>
      <c r="W27" s="174">
        <v>0</v>
      </c>
      <c r="X27" s="173">
        <v>0</v>
      </c>
      <c r="Y27" s="172">
        <v>0</v>
      </c>
      <c r="Z27" s="171">
        <v>0</v>
      </c>
    </row>
    <row r="28" spans="1:26" x14ac:dyDescent="0.45">
      <c r="A28" s="179" t="s">
        <v>3706</v>
      </c>
      <c r="B28" s="178" t="s">
        <v>2183</v>
      </c>
      <c r="C28" s="177">
        <v>0</v>
      </c>
      <c r="D28" s="177">
        <v>0</v>
      </c>
      <c r="E28" s="177">
        <v>0</v>
      </c>
      <c r="F28" s="176">
        <v>0</v>
      </c>
      <c r="G28" s="175">
        <v>0</v>
      </c>
      <c r="H28" s="173">
        <v>0</v>
      </c>
      <c r="I28" s="173">
        <v>0</v>
      </c>
      <c r="J28" s="173">
        <v>0</v>
      </c>
      <c r="K28" s="173">
        <v>0</v>
      </c>
      <c r="L28" s="173">
        <v>0</v>
      </c>
      <c r="M28" s="173">
        <v>0</v>
      </c>
      <c r="N28" s="173">
        <v>0</v>
      </c>
      <c r="O28" s="173">
        <v>0</v>
      </c>
      <c r="P28" s="173">
        <v>0</v>
      </c>
      <c r="Q28" s="173">
        <v>0</v>
      </c>
      <c r="R28" s="180">
        <v>0</v>
      </c>
      <c r="S28" s="173">
        <v>0</v>
      </c>
      <c r="T28" s="173">
        <v>0</v>
      </c>
      <c r="U28" s="173">
        <v>0</v>
      </c>
      <c r="V28" s="174">
        <v>0</v>
      </c>
      <c r="W28" s="174">
        <v>0</v>
      </c>
      <c r="X28" s="173">
        <v>0</v>
      </c>
      <c r="Y28" s="172">
        <v>0</v>
      </c>
      <c r="Z28" s="171">
        <v>0</v>
      </c>
    </row>
    <row r="29" spans="1:26" x14ac:dyDescent="0.45">
      <c r="A29" s="179" t="s">
        <v>3705</v>
      </c>
      <c r="B29" s="178" t="s">
        <v>2183</v>
      </c>
      <c r="C29" s="177">
        <v>0</v>
      </c>
      <c r="D29" s="177">
        <v>0</v>
      </c>
      <c r="E29" s="177">
        <v>0</v>
      </c>
      <c r="F29" s="176">
        <v>0</v>
      </c>
      <c r="G29" s="175">
        <v>0</v>
      </c>
      <c r="H29" s="173">
        <v>0</v>
      </c>
      <c r="I29" s="173">
        <v>0</v>
      </c>
      <c r="J29" s="173">
        <v>0</v>
      </c>
      <c r="K29" s="173">
        <v>0</v>
      </c>
      <c r="L29" s="173">
        <v>0</v>
      </c>
      <c r="M29" s="173">
        <v>0</v>
      </c>
      <c r="N29" s="173">
        <v>0</v>
      </c>
      <c r="O29" s="173">
        <v>0</v>
      </c>
      <c r="P29" s="173">
        <v>0</v>
      </c>
      <c r="Q29" s="173">
        <v>0</v>
      </c>
      <c r="R29" s="180">
        <v>0</v>
      </c>
      <c r="S29" s="173">
        <v>0</v>
      </c>
      <c r="T29" s="173">
        <v>0</v>
      </c>
      <c r="U29" s="173">
        <v>0</v>
      </c>
      <c r="V29" s="174">
        <v>0</v>
      </c>
      <c r="W29" s="174">
        <v>0</v>
      </c>
      <c r="X29" s="173">
        <v>0</v>
      </c>
      <c r="Y29" s="172">
        <v>0</v>
      </c>
      <c r="Z29" s="171">
        <v>0</v>
      </c>
    </row>
    <row r="30" spans="1:26" x14ac:dyDescent="0.45">
      <c r="A30" s="179" t="s">
        <v>3704</v>
      </c>
      <c r="B30" s="178" t="s">
        <v>2183</v>
      </c>
      <c r="C30" s="177">
        <v>0</v>
      </c>
      <c r="D30" s="177">
        <v>0</v>
      </c>
      <c r="E30" s="177">
        <v>0</v>
      </c>
      <c r="F30" s="176">
        <v>0</v>
      </c>
      <c r="G30" s="175">
        <v>0</v>
      </c>
      <c r="H30" s="173">
        <v>0</v>
      </c>
      <c r="I30" s="173">
        <v>0</v>
      </c>
      <c r="J30" s="173">
        <v>0</v>
      </c>
      <c r="K30" s="173">
        <v>0</v>
      </c>
      <c r="L30" s="173">
        <v>0</v>
      </c>
      <c r="M30" s="173">
        <v>0</v>
      </c>
      <c r="N30" s="173">
        <v>0</v>
      </c>
      <c r="O30" s="173">
        <v>0</v>
      </c>
      <c r="P30" s="173">
        <v>0</v>
      </c>
      <c r="Q30" s="173">
        <v>0</v>
      </c>
      <c r="R30" s="180">
        <v>0</v>
      </c>
      <c r="S30" s="173">
        <v>0</v>
      </c>
      <c r="T30" s="173">
        <v>0</v>
      </c>
      <c r="U30" s="173">
        <v>0</v>
      </c>
      <c r="V30" s="174">
        <v>0</v>
      </c>
      <c r="W30" s="174">
        <v>0</v>
      </c>
      <c r="X30" s="173">
        <v>0</v>
      </c>
      <c r="Y30" s="172">
        <v>0</v>
      </c>
      <c r="Z30" s="171">
        <v>0</v>
      </c>
    </row>
    <row r="31" spans="1:26" s="191" customFormat="1" x14ac:dyDescent="0.45">
      <c r="A31" s="190" t="s">
        <v>3703</v>
      </c>
      <c r="B31" s="189" t="s">
        <v>2183</v>
      </c>
      <c r="C31" s="188">
        <v>0</v>
      </c>
      <c r="D31" s="188">
        <v>0</v>
      </c>
      <c r="E31" s="188">
        <v>0</v>
      </c>
      <c r="F31" s="187">
        <v>0</v>
      </c>
      <c r="G31" s="186">
        <v>0</v>
      </c>
      <c r="H31" s="183">
        <v>0</v>
      </c>
      <c r="I31" s="183">
        <v>0</v>
      </c>
      <c r="J31" s="183">
        <v>0</v>
      </c>
      <c r="K31" s="183">
        <v>0</v>
      </c>
      <c r="L31" s="183">
        <v>0</v>
      </c>
      <c r="M31" s="183">
        <v>0</v>
      </c>
      <c r="N31" s="183">
        <v>0</v>
      </c>
      <c r="O31" s="183">
        <v>0</v>
      </c>
      <c r="P31" s="183">
        <v>0</v>
      </c>
      <c r="Q31" s="183">
        <v>0</v>
      </c>
      <c r="R31" s="185">
        <v>0</v>
      </c>
      <c r="S31" s="183">
        <v>0</v>
      </c>
      <c r="T31" s="183">
        <v>0</v>
      </c>
      <c r="U31" s="183">
        <v>0</v>
      </c>
      <c r="V31" s="184">
        <v>0</v>
      </c>
      <c r="W31" s="184">
        <v>0</v>
      </c>
      <c r="X31" s="183">
        <v>0</v>
      </c>
      <c r="Y31" s="182">
        <v>0</v>
      </c>
      <c r="Z31" s="181">
        <v>0</v>
      </c>
    </row>
    <row r="32" spans="1:26" x14ac:dyDescent="0.45">
      <c r="A32" s="190" t="s">
        <v>3702</v>
      </c>
      <c r="B32" s="189" t="s">
        <v>2183</v>
      </c>
      <c r="C32" s="188">
        <v>0</v>
      </c>
      <c r="D32" s="188">
        <v>0</v>
      </c>
      <c r="E32" s="188">
        <v>0</v>
      </c>
      <c r="F32" s="187">
        <v>0</v>
      </c>
      <c r="G32" s="186">
        <v>0</v>
      </c>
      <c r="H32" s="183">
        <v>0</v>
      </c>
      <c r="I32" s="183">
        <v>0</v>
      </c>
      <c r="J32" s="183">
        <v>0</v>
      </c>
      <c r="K32" s="183">
        <v>0</v>
      </c>
      <c r="L32" s="183">
        <v>0</v>
      </c>
      <c r="M32" s="183">
        <v>0</v>
      </c>
      <c r="N32" s="183">
        <v>0</v>
      </c>
      <c r="O32" s="183">
        <v>0</v>
      </c>
      <c r="P32" s="183">
        <v>0</v>
      </c>
      <c r="Q32" s="183">
        <v>0</v>
      </c>
      <c r="R32" s="185">
        <v>0</v>
      </c>
      <c r="S32" s="183">
        <v>0</v>
      </c>
      <c r="T32" s="183">
        <v>0</v>
      </c>
      <c r="U32" s="183">
        <v>0</v>
      </c>
      <c r="V32" s="184">
        <v>0</v>
      </c>
      <c r="W32" s="184">
        <v>0</v>
      </c>
      <c r="X32" s="183">
        <v>0</v>
      </c>
      <c r="Y32" s="182">
        <v>0</v>
      </c>
      <c r="Z32" s="181">
        <v>0</v>
      </c>
    </row>
    <row r="33" spans="1:26" x14ac:dyDescent="0.45">
      <c r="A33" s="179" t="s">
        <v>3701</v>
      </c>
      <c r="B33" s="178" t="s">
        <v>2183</v>
      </c>
      <c r="C33" s="177">
        <v>0</v>
      </c>
      <c r="D33" s="177">
        <v>0</v>
      </c>
      <c r="E33" s="177">
        <v>0</v>
      </c>
      <c r="F33" s="176">
        <v>0</v>
      </c>
      <c r="G33" s="175">
        <v>0</v>
      </c>
      <c r="H33" s="173">
        <v>0</v>
      </c>
      <c r="I33" s="173">
        <v>0</v>
      </c>
      <c r="J33" s="173">
        <v>0</v>
      </c>
      <c r="K33" s="173">
        <v>0</v>
      </c>
      <c r="L33" s="173">
        <v>0</v>
      </c>
      <c r="M33" s="173">
        <v>0</v>
      </c>
      <c r="N33" s="173">
        <v>0</v>
      </c>
      <c r="O33" s="173">
        <v>0</v>
      </c>
      <c r="P33" s="173">
        <v>0</v>
      </c>
      <c r="Q33" s="173">
        <v>0</v>
      </c>
      <c r="R33" s="180">
        <v>0</v>
      </c>
      <c r="S33" s="173">
        <v>0</v>
      </c>
      <c r="T33" s="173">
        <v>0</v>
      </c>
      <c r="U33" s="173">
        <v>0</v>
      </c>
      <c r="V33" s="174">
        <v>0</v>
      </c>
      <c r="W33" s="174">
        <v>0</v>
      </c>
      <c r="X33" s="173">
        <v>0</v>
      </c>
      <c r="Y33" s="172">
        <v>0</v>
      </c>
      <c r="Z33" s="171">
        <v>0</v>
      </c>
    </row>
    <row r="34" spans="1:26" x14ac:dyDescent="0.45">
      <c r="A34" s="179" t="s">
        <v>3700</v>
      </c>
      <c r="B34" s="178" t="s">
        <v>2183</v>
      </c>
      <c r="C34" s="177">
        <v>0</v>
      </c>
      <c r="D34" s="177">
        <v>0</v>
      </c>
      <c r="E34" s="177">
        <v>0</v>
      </c>
      <c r="F34" s="176">
        <v>0</v>
      </c>
      <c r="G34" s="175">
        <v>0</v>
      </c>
      <c r="H34" s="173">
        <v>0</v>
      </c>
      <c r="I34" s="173">
        <v>0</v>
      </c>
      <c r="J34" s="173">
        <v>0</v>
      </c>
      <c r="K34" s="173">
        <v>0</v>
      </c>
      <c r="L34" s="173">
        <v>0</v>
      </c>
      <c r="M34" s="173">
        <v>0</v>
      </c>
      <c r="N34" s="173">
        <v>0</v>
      </c>
      <c r="O34" s="173">
        <v>0</v>
      </c>
      <c r="P34" s="173">
        <v>0</v>
      </c>
      <c r="Q34" s="173">
        <v>0</v>
      </c>
      <c r="R34" s="180">
        <v>0</v>
      </c>
      <c r="S34" s="173">
        <v>0</v>
      </c>
      <c r="T34" s="173">
        <v>0</v>
      </c>
      <c r="U34" s="173">
        <v>0</v>
      </c>
      <c r="V34" s="174">
        <v>0</v>
      </c>
      <c r="W34" s="174">
        <v>0</v>
      </c>
      <c r="X34" s="173">
        <v>0</v>
      </c>
      <c r="Y34" s="172">
        <v>0</v>
      </c>
      <c r="Z34" s="171">
        <v>0</v>
      </c>
    </row>
    <row r="35" spans="1:26" s="191" customFormat="1" x14ac:dyDescent="0.45">
      <c r="A35" s="179" t="s">
        <v>3699</v>
      </c>
      <c r="B35" s="178" t="s">
        <v>2183</v>
      </c>
      <c r="C35" s="177">
        <v>0</v>
      </c>
      <c r="D35" s="177">
        <v>0</v>
      </c>
      <c r="E35" s="177">
        <v>0</v>
      </c>
      <c r="F35" s="176" t="s">
        <v>2183</v>
      </c>
      <c r="G35" s="175">
        <v>0</v>
      </c>
      <c r="H35" s="173">
        <v>0</v>
      </c>
      <c r="I35" s="173">
        <v>0</v>
      </c>
      <c r="J35" s="173">
        <v>121635</v>
      </c>
      <c r="K35" s="173">
        <v>0</v>
      </c>
      <c r="L35" s="173">
        <v>69848</v>
      </c>
      <c r="M35" s="173">
        <v>279836</v>
      </c>
      <c r="N35" s="173">
        <v>270535</v>
      </c>
      <c r="O35" s="173">
        <v>-4895</v>
      </c>
      <c r="P35" s="173">
        <v>0</v>
      </c>
      <c r="Q35" s="173">
        <v>736959</v>
      </c>
      <c r="R35" s="180">
        <v>0</v>
      </c>
      <c r="S35" s="173">
        <v>0</v>
      </c>
      <c r="T35" s="173">
        <v>44581</v>
      </c>
      <c r="U35" s="173">
        <v>0</v>
      </c>
      <c r="V35" s="174">
        <v>0</v>
      </c>
      <c r="W35" s="174">
        <v>0</v>
      </c>
      <c r="X35" s="173">
        <v>44581</v>
      </c>
      <c r="Y35" s="172">
        <v>0</v>
      </c>
      <c r="Z35" s="171">
        <v>781540</v>
      </c>
    </row>
    <row r="36" spans="1:26" x14ac:dyDescent="0.45">
      <c r="A36" s="190" t="s">
        <v>3698</v>
      </c>
      <c r="B36" s="189" t="s">
        <v>2183</v>
      </c>
      <c r="C36" s="188">
        <v>0</v>
      </c>
      <c r="D36" s="188">
        <v>0</v>
      </c>
      <c r="E36" s="188">
        <v>0</v>
      </c>
      <c r="F36" s="187">
        <v>0</v>
      </c>
      <c r="G36" s="186">
        <v>0</v>
      </c>
      <c r="H36" s="183">
        <v>0</v>
      </c>
      <c r="I36" s="183">
        <v>0</v>
      </c>
      <c r="J36" s="183">
        <v>0</v>
      </c>
      <c r="K36" s="183">
        <v>0</v>
      </c>
      <c r="L36" s="183">
        <v>0</v>
      </c>
      <c r="M36" s="183">
        <v>0</v>
      </c>
      <c r="N36" s="183">
        <v>0</v>
      </c>
      <c r="O36" s="183">
        <v>0</v>
      </c>
      <c r="P36" s="183">
        <v>0</v>
      </c>
      <c r="Q36" s="183">
        <v>0</v>
      </c>
      <c r="R36" s="185">
        <v>0</v>
      </c>
      <c r="S36" s="183">
        <v>0</v>
      </c>
      <c r="T36" s="183">
        <v>0</v>
      </c>
      <c r="U36" s="183">
        <v>0</v>
      </c>
      <c r="V36" s="184">
        <v>0</v>
      </c>
      <c r="W36" s="184">
        <v>0</v>
      </c>
      <c r="X36" s="183">
        <v>0</v>
      </c>
      <c r="Y36" s="182">
        <v>0</v>
      </c>
      <c r="Z36" s="181">
        <v>0</v>
      </c>
    </row>
    <row r="37" spans="1:26" x14ac:dyDescent="0.45">
      <c r="A37" s="179" t="s">
        <v>3697</v>
      </c>
      <c r="B37" s="178" t="s">
        <v>2183</v>
      </c>
      <c r="C37" s="177">
        <v>0</v>
      </c>
      <c r="D37" s="177">
        <v>0</v>
      </c>
      <c r="E37" s="177">
        <v>0</v>
      </c>
      <c r="F37" s="176" t="s">
        <v>2183</v>
      </c>
      <c r="G37" s="175">
        <v>0</v>
      </c>
      <c r="H37" s="173">
        <v>0</v>
      </c>
      <c r="I37" s="173">
        <v>0</v>
      </c>
      <c r="J37" s="173">
        <v>0</v>
      </c>
      <c r="K37" s="173">
        <v>0</v>
      </c>
      <c r="L37" s="173">
        <v>4096</v>
      </c>
      <c r="M37" s="173">
        <v>0</v>
      </c>
      <c r="N37" s="173">
        <v>0</v>
      </c>
      <c r="O37" s="173">
        <v>0</v>
      </c>
      <c r="P37" s="173">
        <v>0</v>
      </c>
      <c r="Q37" s="173">
        <v>4096</v>
      </c>
      <c r="R37" s="180">
        <v>0</v>
      </c>
      <c r="S37" s="173">
        <v>107</v>
      </c>
      <c r="T37" s="173">
        <v>16567</v>
      </c>
      <c r="U37" s="173">
        <v>0</v>
      </c>
      <c r="V37" s="174">
        <v>0</v>
      </c>
      <c r="W37" s="174">
        <v>0</v>
      </c>
      <c r="X37" s="173">
        <v>16674</v>
      </c>
      <c r="Y37" s="172">
        <v>0</v>
      </c>
      <c r="Z37" s="171">
        <v>20770</v>
      </c>
    </row>
    <row r="38" spans="1:26" x14ac:dyDescent="0.45">
      <c r="A38" s="179" t="s">
        <v>3696</v>
      </c>
      <c r="B38" s="178" t="s">
        <v>2183</v>
      </c>
      <c r="C38" s="177">
        <v>0</v>
      </c>
      <c r="D38" s="177">
        <v>0</v>
      </c>
      <c r="E38" s="177">
        <v>0</v>
      </c>
      <c r="F38" s="176">
        <v>0</v>
      </c>
      <c r="G38" s="175">
        <v>0</v>
      </c>
      <c r="H38" s="173">
        <v>0</v>
      </c>
      <c r="I38" s="173">
        <v>0</v>
      </c>
      <c r="J38" s="173">
        <v>0</v>
      </c>
      <c r="K38" s="173">
        <v>0</v>
      </c>
      <c r="L38" s="173">
        <v>0</v>
      </c>
      <c r="M38" s="173">
        <v>0</v>
      </c>
      <c r="N38" s="173">
        <v>0</v>
      </c>
      <c r="O38" s="173">
        <v>0</v>
      </c>
      <c r="P38" s="173">
        <v>0</v>
      </c>
      <c r="Q38" s="173">
        <v>0</v>
      </c>
      <c r="R38" s="180">
        <v>0</v>
      </c>
      <c r="S38" s="173">
        <v>0</v>
      </c>
      <c r="T38" s="173">
        <v>2727</v>
      </c>
      <c r="U38" s="173">
        <v>0</v>
      </c>
      <c r="V38" s="174">
        <v>0</v>
      </c>
      <c r="W38" s="174">
        <v>0</v>
      </c>
      <c r="X38" s="173">
        <v>2727</v>
      </c>
      <c r="Y38" s="172">
        <v>0</v>
      </c>
      <c r="Z38" s="171">
        <v>2727</v>
      </c>
    </row>
    <row r="39" spans="1:26" x14ac:dyDescent="0.45">
      <c r="A39" s="179" t="s">
        <v>3695</v>
      </c>
      <c r="B39" s="178" t="s">
        <v>2183</v>
      </c>
      <c r="C39" s="177">
        <v>0</v>
      </c>
      <c r="D39" s="177">
        <v>0</v>
      </c>
      <c r="E39" s="177">
        <v>0</v>
      </c>
      <c r="F39" s="176" t="s">
        <v>2183</v>
      </c>
      <c r="G39" s="175">
        <v>0</v>
      </c>
      <c r="H39" s="173">
        <v>0</v>
      </c>
      <c r="I39" s="173">
        <v>0</v>
      </c>
      <c r="J39" s="173">
        <v>0</v>
      </c>
      <c r="K39" s="173">
        <v>0</v>
      </c>
      <c r="L39" s="173">
        <v>0</v>
      </c>
      <c r="M39" s="173">
        <v>0</v>
      </c>
      <c r="N39" s="173">
        <v>0</v>
      </c>
      <c r="O39" s="173">
        <v>0</v>
      </c>
      <c r="P39" s="173">
        <v>0</v>
      </c>
      <c r="Q39" s="173">
        <v>0</v>
      </c>
      <c r="R39" s="180">
        <v>0</v>
      </c>
      <c r="S39" s="173">
        <v>24282</v>
      </c>
      <c r="T39" s="173">
        <v>0</v>
      </c>
      <c r="U39" s="173">
        <v>0</v>
      </c>
      <c r="V39" s="174">
        <v>0</v>
      </c>
      <c r="W39" s="174">
        <v>0</v>
      </c>
      <c r="X39" s="173">
        <v>24282</v>
      </c>
      <c r="Y39" s="172">
        <v>0</v>
      </c>
      <c r="Z39" s="171">
        <v>24282</v>
      </c>
    </row>
    <row r="40" spans="1:26" x14ac:dyDescent="0.45">
      <c r="A40" s="179" t="s">
        <v>3694</v>
      </c>
      <c r="B40" s="178" t="s">
        <v>2183</v>
      </c>
      <c r="C40" s="177">
        <v>0</v>
      </c>
      <c r="D40" s="177">
        <v>0</v>
      </c>
      <c r="E40" s="177">
        <v>0</v>
      </c>
      <c r="F40" s="176" t="s">
        <v>2183</v>
      </c>
      <c r="G40" s="175">
        <v>0</v>
      </c>
      <c r="H40" s="173">
        <v>0</v>
      </c>
      <c r="I40" s="173">
        <v>0</v>
      </c>
      <c r="J40" s="173">
        <v>0</v>
      </c>
      <c r="K40" s="173">
        <v>0</v>
      </c>
      <c r="L40" s="173">
        <v>0</v>
      </c>
      <c r="M40" s="173">
        <v>0</v>
      </c>
      <c r="N40" s="173">
        <v>0</v>
      </c>
      <c r="O40" s="173">
        <v>0</v>
      </c>
      <c r="P40" s="173">
        <v>0</v>
      </c>
      <c r="Q40" s="173">
        <v>0</v>
      </c>
      <c r="R40" s="180">
        <v>0</v>
      </c>
      <c r="S40" s="173">
        <v>0</v>
      </c>
      <c r="T40" s="173">
        <v>0</v>
      </c>
      <c r="U40" s="173">
        <v>0</v>
      </c>
      <c r="V40" s="174">
        <v>0</v>
      </c>
      <c r="W40" s="174">
        <v>0</v>
      </c>
      <c r="X40" s="173">
        <v>0</v>
      </c>
      <c r="Y40" s="172">
        <v>0</v>
      </c>
      <c r="Z40" s="171">
        <v>0</v>
      </c>
    </row>
    <row r="41" spans="1:26" x14ac:dyDescent="0.45">
      <c r="A41" s="179" t="s">
        <v>3693</v>
      </c>
      <c r="B41" s="178" t="s">
        <v>2183</v>
      </c>
      <c r="C41" s="177">
        <v>0</v>
      </c>
      <c r="D41" s="177">
        <v>0</v>
      </c>
      <c r="E41" s="177">
        <v>0</v>
      </c>
      <c r="F41" s="176">
        <v>0</v>
      </c>
      <c r="G41" s="175">
        <v>0</v>
      </c>
      <c r="H41" s="173">
        <v>0</v>
      </c>
      <c r="I41" s="173">
        <v>0</v>
      </c>
      <c r="J41" s="173">
        <v>0</v>
      </c>
      <c r="K41" s="173">
        <v>0</v>
      </c>
      <c r="L41" s="173">
        <v>0</v>
      </c>
      <c r="M41" s="173">
        <v>0</v>
      </c>
      <c r="N41" s="173">
        <v>0</v>
      </c>
      <c r="O41" s="173">
        <v>0</v>
      </c>
      <c r="P41" s="173">
        <v>0</v>
      </c>
      <c r="Q41" s="173">
        <v>0</v>
      </c>
      <c r="R41" s="180">
        <v>0</v>
      </c>
      <c r="S41" s="173">
        <v>0</v>
      </c>
      <c r="T41" s="173">
        <v>0</v>
      </c>
      <c r="U41" s="173">
        <v>0</v>
      </c>
      <c r="V41" s="174">
        <v>0</v>
      </c>
      <c r="W41" s="174">
        <v>0</v>
      </c>
      <c r="X41" s="173">
        <v>0</v>
      </c>
      <c r="Y41" s="172">
        <v>0</v>
      </c>
      <c r="Z41" s="171">
        <v>0</v>
      </c>
    </row>
    <row r="42" spans="1:26" x14ac:dyDescent="0.45">
      <c r="A42" s="179" t="s">
        <v>3692</v>
      </c>
      <c r="B42" s="178" t="s">
        <v>2183</v>
      </c>
      <c r="C42" s="177">
        <v>0</v>
      </c>
      <c r="D42" s="177">
        <v>0</v>
      </c>
      <c r="E42" s="177">
        <v>0</v>
      </c>
      <c r="F42" s="176" t="s">
        <v>2183</v>
      </c>
      <c r="G42" s="175">
        <v>0</v>
      </c>
      <c r="H42" s="173">
        <v>0</v>
      </c>
      <c r="I42" s="173">
        <v>0</v>
      </c>
      <c r="J42" s="173">
        <v>0</v>
      </c>
      <c r="K42" s="173">
        <v>0</v>
      </c>
      <c r="L42" s="173">
        <v>13925</v>
      </c>
      <c r="M42" s="173">
        <v>0</v>
      </c>
      <c r="N42" s="173">
        <v>675274</v>
      </c>
      <c r="O42" s="173">
        <v>0</v>
      </c>
      <c r="P42" s="173">
        <v>0</v>
      </c>
      <c r="Q42" s="173">
        <v>689199</v>
      </c>
      <c r="R42" s="180">
        <v>0</v>
      </c>
      <c r="S42" s="173">
        <v>0</v>
      </c>
      <c r="T42" s="173">
        <v>2407</v>
      </c>
      <c r="U42" s="173">
        <v>0</v>
      </c>
      <c r="V42" s="174">
        <v>0</v>
      </c>
      <c r="W42" s="174">
        <v>0</v>
      </c>
      <c r="X42" s="173">
        <v>2407</v>
      </c>
      <c r="Y42" s="172">
        <v>0</v>
      </c>
      <c r="Z42" s="171">
        <v>691606</v>
      </c>
    </row>
    <row r="43" spans="1:26" x14ac:dyDescent="0.45">
      <c r="A43" s="179" t="s">
        <v>3691</v>
      </c>
      <c r="B43" s="178" t="s">
        <v>2183</v>
      </c>
      <c r="C43" s="177">
        <v>0</v>
      </c>
      <c r="D43" s="177">
        <v>0</v>
      </c>
      <c r="E43" s="177">
        <v>0</v>
      </c>
      <c r="F43" s="176">
        <v>0</v>
      </c>
      <c r="G43" s="175">
        <v>0</v>
      </c>
      <c r="H43" s="173">
        <v>0</v>
      </c>
      <c r="I43" s="173">
        <v>0</v>
      </c>
      <c r="J43" s="173">
        <v>0</v>
      </c>
      <c r="K43" s="173">
        <v>0</v>
      </c>
      <c r="L43" s="173">
        <v>0</v>
      </c>
      <c r="M43" s="173">
        <v>0</v>
      </c>
      <c r="N43" s="173">
        <v>0</v>
      </c>
      <c r="O43" s="173">
        <v>0</v>
      </c>
      <c r="P43" s="173">
        <v>0</v>
      </c>
      <c r="Q43" s="173">
        <v>0</v>
      </c>
      <c r="R43" s="180">
        <v>0</v>
      </c>
      <c r="S43" s="173">
        <v>0</v>
      </c>
      <c r="T43" s="173">
        <v>0</v>
      </c>
      <c r="U43" s="173">
        <v>0</v>
      </c>
      <c r="V43" s="174">
        <v>0</v>
      </c>
      <c r="W43" s="174">
        <v>0</v>
      </c>
      <c r="X43" s="173">
        <v>0</v>
      </c>
      <c r="Y43" s="172">
        <v>0</v>
      </c>
      <c r="Z43" s="171">
        <v>0</v>
      </c>
    </row>
    <row r="44" spans="1:26" x14ac:dyDescent="0.45">
      <c r="A44" s="179" t="s">
        <v>3690</v>
      </c>
      <c r="B44" s="178" t="s">
        <v>2183</v>
      </c>
      <c r="C44" s="177">
        <v>0</v>
      </c>
      <c r="D44" s="177">
        <v>0</v>
      </c>
      <c r="E44" s="177">
        <v>0</v>
      </c>
      <c r="F44" s="176">
        <v>0</v>
      </c>
      <c r="G44" s="175">
        <v>0</v>
      </c>
      <c r="H44" s="173">
        <v>0</v>
      </c>
      <c r="I44" s="173">
        <v>0</v>
      </c>
      <c r="J44" s="173">
        <v>0</v>
      </c>
      <c r="K44" s="173">
        <v>0</v>
      </c>
      <c r="L44" s="173">
        <v>0</v>
      </c>
      <c r="M44" s="173">
        <v>0</v>
      </c>
      <c r="N44" s="173">
        <v>0</v>
      </c>
      <c r="O44" s="173">
        <v>0</v>
      </c>
      <c r="P44" s="173">
        <v>0</v>
      </c>
      <c r="Q44" s="173">
        <v>0</v>
      </c>
      <c r="R44" s="180">
        <v>0</v>
      </c>
      <c r="S44" s="173">
        <v>0</v>
      </c>
      <c r="T44" s="173">
        <v>11827.219000000001</v>
      </c>
      <c r="U44" s="173">
        <v>0</v>
      </c>
      <c r="V44" s="174">
        <v>0</v>
      </c>
      <c r="W44" s="174">
        <v>0</v>
      </c>
      <c r="X44" s="173">
        <v>11827.219000000001</v>
      </c>
      <c r="Y44" s="172">
        <v>0</v>
      </c>
      <c r="Z44" s="171">
        <v>11827.219000000001</v>
      </c>
    </row>
    <row r="45" spans="1:26" x14ac:dyDescent="0.45">
      <c r="A45" s="179" t="s">
        <v>3689</v>
      </c>
      <c r="B45" s="178" t="s">
        <v>2183</v>
      </c>
      <c r="C45" s="177">
        <v>0</v>
      </c>
      <c r="D45" s="177">
        <v>0</v>
      </c>
      <c r="E45" s="177">
        <v>0</v>
      </c>
      <c r="F45" s="176">
        <v>0</v>
      </c>
      <c r="G45" s="175">
        <v>0</v>
      </c>
      <c r="H45" s="173">
        <v>0</v>
      </c>
      <c r="I45" s="173">
        <v>0</v>
      </c>
      <c r="J45" s="173">
        <v>0</v>
      </c>
      <c r="K45" s="173">
        <v>0</v>
      </c>
      <c r="L45" s="173">
        <v>0</v>
      </c>
      <c r="M45" s="173">
        <v>0</v>
      </c>
      <c r="N45" s="173">
        <v>0</v>
      </c>
      <c r="O45" s="173">
        <v>0</v>
      </c>
      <c r="P45" s="173">
        <v>0</v>
      </c>
      <c r="Q45" s="173">
        <v>0</v>
      </c>
      <c r="R45" s="180">
        <v>0</v>
      </c>
      <c r="S45" s="173">
        <v>0</v>
      </c>
      <c r="T45" s="173">
        <v>0</v>
      </c>
      <c r="U45" s="173">
        <v>0</v>
      </c>
      <c r="V45" s="174">
        <v>0</v>
      </c>
      <c r="W45" s="174">
        <v>0</v>
      </c>
      <c r="X45" s="173">
        <v>0</v>
      </c>
      <c r="Y45" s="172">
        <v>0</v>
      </c>
      <c r="Z45" s="171">
        <v>0</v>
      </c>
    </row>
    <row r="46" spans="1:26" x14ac:dyDescent="0.45">
      <c r="A46" s="179" t="s">
        <v>3688</v>
      </c>
      <c r="B46" s="178" t="s">
        <v>2183</v>
      </c>
      <c r="C46" s="177">
        <v>0</v>
      </c>
      <c r="D46" s="177">
        <v>0</v>
      </c>
      <c r="E46" s="177">
        <v>0</v>
      </c>
      <c r="F46" s="176" t="s">
        <v>2183</v>
      </c>
      <c r="G46" s="175">
        <v>0</v>
      </c>
      <c r="H46" s="173">
        <v>0</v>
      </c>
      <c r="I46" s="173">
        <v>0</v>
      </c>
      <c r="J46" s="173">
        <v>0</v>
      </c>
      <c r="K46" s="173">
        <v>0</v>
      </c>
      <c r="L46" s="173">
        <v>0</v>
      </c>
      <c r="M46" s="173">
        <v>0</v>
      </c>
      <c r="N46" s="173">
        <v>73146</v>
      </c>
      <c r="O46" s="173">
        <v>0</v>
      </c>
      <c r="P46" s="173">
        <v>0</v>
      </c>
      <c r="Q46" s="173">
        <v>73146</v>
      </c>
      <c r="R46" s="180">
        <v>0</v>
      </c>
      <c r="S46" s="173">
        <v>0</v>
      </c>
      <c r="T46" s="173">
        <v>0</v>
      </c>
      <c r="U46" s="173">
        <v>0</v>
      </c>
      <c r="V46" s="174">
        <v>0</v>
      </c>
      <c r="W46" s="174">
        <v>0</v>
      </c>
      <c r="X46" s="173">
        <v>0</v>
      </c>
      <c r="Y46" s="172">
        <v>6111</v>
      </c>
      <c r="Z46" s="171">
        <v>79257</v>
      </c>
    </row>
    <row r="47" spans="1:26" x14ac:dyDescent="0.45">
      <c r="A47" s="179" t="s">
        <v>3687</v>
      </c>
      <c r="B47" s="178" t="s">
        <v>2183</v>
      </c>
      <c r="C47" s="177">
        <v>0</v>
      </c>
      <c r="D47" s="177">
        <v>0</v>
      </c>
      <c r="E47" s="177">
        <v>0</v>
      </c>
      <c r="F47" s="176">
        <v>0</v>
      </c>
      <c r="G47" s="175">
        <v>0</v>
      </c>
      <c r="H47" s="173">
        <v>0</v>
      </c>
      <c r="I47" s="173">
        <v>0</v>
      </c>
      <c r="J47" s="173">
        <v>0</v>
      </c>
      <c r="K47" s="173">
        <v>0</v>
      </c>
      <c r="L47" s="173">
        <v>0</v>
      </c>
      <c r="M47" s="173">
        <v>0</v>
      </c>
      <c r="N47" s="173">
        <v>0</v>
      </c>
      <c r="O47" s="173">
        <v>0</v>
      </c>
      <c r="P47" s="173">
        <v>0</v>
      </c>
      <c r="Q47" s="173">
        <v>0</v>
      </c>
      <c r="R47" s="180">
        <v>0</v>
      </c>
      <c r="S47" s="173">
        <v>0</v>
      </c>
      <c r="T47" s="173">
        <v>0</v>
      </c>
      <c r="U47" s="173">
        <v>0</v>
      </c>
      <c r="V47" s="174">
        <v>0</v>
      </c>
      <c r="W47" s="174">
        <v>0</v>
      </c>
      <c r="X47" s="173">
        <v>0</v>
      </c>
      <c r="Y47" s="172">
        <v>0</v>
      </c>
      <c r="Z47" s="171">
        <v>0</v>
      </c>
    </row>
    <row r="48" spans="1:26" x14ac:dyDescent="0.45">
      <c r="A48" s="179" t="s">
        <v>3686</v>
      </c>
      <c r="B48" s="178" t="s">
        <v>2183</v>
      </c>
      <c r="C48" s="177">
        <v>0</v>
      </c>
      <c r="D48" s="177">
        <v>0</v>
      </c>
      <c r="E48" s="177">
        <v>0</v>
      </c>
      <c r="F48" s="176">
        <v>0</v>
      </c>
      <c r="G48" s="175">
        <v>0</v>
      </c>
      <c r="H48" s="173">
        <v>0</v>
      </c>
      <c r="I48" s="173">
        <v>0</v>
      </c>
      <c r="J48" s="173">
        <v>0</v>
      </c>
      <c r="K48" s="173">
        <v>0</v>
      </c>
      <c r="L48" s="173">
        <v>0</v>
      </c>
      <c r="M48" s="173">
        <v>0</v>
      </c>
      <c r="N48" s="173">
        <v>0</v>
      </c>
      <c r="O48" s="173">
        <v>0</v>
      </c>
      <c r="P48" s="173">
        <v>0</v>
      </c>
      <c r="Q48" s="173">
        <v>0</v>
      </c>
      <c r="R48" s="180">
        <v>0</v>
      </c>
      <c r="S48" s="173">
        <v>0</v>
      </c>
      <c r="T48" s="173">
        <v>0</v>
      </c>
      <c r="U48" s="173">
        <v>0</v>
      </c>
      <c r="V48" s="174">
        <v>0</v>
      </c>
      <c r="W48" s="174">
        <v>0</v>
      </c>
      <c r="X48" s="173">
        <v>0</v>
      </c>
      <c r="Y48" s="172">
        <v>0</v>
      </c>
      <c r="Z48" s="171">
        <v>0</v>
      </c>
    </row>
    <row r="49" spans="1:26" x14ac:dyDescent="0.45">
      <c r="A49" s="179" t="s">
        <v>3685</v>
      </c>
      <c r="B49" s="178" t="s">
        <v>2183</v>
      </c>
      <c r="C49" s="177">
        <v>0</v>
      </c>
      <c r="D49" s="177">
        <v>0</v>
      </c>
      <c r="E49" s="177">
        <v>0</v>
      </c>
      <c r="F49" s="176">
        <v>0</v>
      </c>
      <c r="G49" s="175">
        <v>0</v>
      </c>
      <c r="H49" s="173">
        <v>0</v>
      </c>
      <c r="I49" s="173">
        <v>0</v>
      </c>
      <c r="J49" s="173">
        <v>0</v>
      </c>
      <c r="K49" s="173">
        <v>0</v>
      </c>
      <c r="L49" s="173">
        <v>0</v>
      </c>
      <c r="M49" s="173">
        <v>0</v>
      </c>
      <c r="N49" s="173">
        <v>0</v>
      </c>
      <c r="O49" s="173">
        <v>0</v>
      </c>
      <c r="P49" s="173">
        <v>0</v>
      </c>
      <c r="Q49" s="173">
        <v>0</v>
      </c>
      <c r="R49" s="180">
        <v>0</v>
      </c>
      <c r="S49" s="173">
        <v>0</v>
      </c>
      <c r="T49" s="173">
        <v>0</v>
      </c>
      <c r="U49" s="173">
        <v>0</v>
      </c>
      <c r="V49" s="174">
        <v>0</v>
      </c>
      <c r="W49" s="174">
        <v>0</v>
      </c>
      <c r="X49" s="173">
        <v>0</v>
      </c>
      <c r="Y49" s="172">
        <v>0</v>
      </c>
      <c r="Z49" s="171">
        <v>0</v>
      </c>
    </row>
    <row r="50" spans="1:26" x14ac:dyDescent="0.45">
      <c r="A50" s="179" t="s">
        <v>3684</v>
      </c>
      <c r="B50" s="178" t="s">
        <v>2183</v>
      </c>
      <c r="C50" s="177">
        <v>0</v>
      </c>
      <c r="D50" s="177">
        <v>0</v>
      </c>
      <c r="E50" s="177">
        <v>0</v>
      </c>
      <c r="F50" s="176">
        <v>0</v>
      </c>
      <c r="G50" s="175">
        <v>0</v>
      </c>
      <c r="H50" s="173">
        <v>0</v>
      </c>
      <c r="I50" s="173">
        <v>0</v>
      </c>
      <c r="J50" s="173">
        <v>0</v>
      </c>
      <c r="K50" s="173">
        <v>0</v>
      </c>
      <c r="L50" s="173">
        <v>0</v>
      </c>
      <c r="M50" s="173">
        <v>0</v>
      </c>
      <c r="N50" s="173">
        <v>0</v>
      </c>
      <c r="O50" s="173">
        <v>0</v>
      </c>
      <c r="P50" s="173">
        <v>0</v>
      </c>
      <c r="Q50" s="173">
        <v>0</v>
      </c>
      <c r="R50" s="180">
        <v>0</v>
      </c>
      <c r="S50" s="173">
        <v>0</v>
      </c>
      <c r="T50" s="173">
        <v>0</v>
      </c>
      <c r="U50" s="173">
        <v>0</v>
      </c>
      <c r="V50" s="174">
        <v>0</v>
      </c>
      <c r="W50" s="174">
        <v>0</v>
      </c>
      <c r="X50" s="173">
        <v>0</v>
      </c>
      <c r="Y50" s="172">
        <v>0</v>
      </c>
      <c r="Z50" s="171">
        <v>0</v>
      </c>
    </row>
    <row r="51" spans="1:26" x14ac:dyDescent="0.45">
      <c r="A51" s="179" t="s">
        <v>3683</v>
      </c>
      <c r="B51" s="178" t="s">
        <v>2183</v>
      </c>
      <c r="C51" s="177">
        <v>0</v>
      </c>
      <c r="D51" s="177">
        <v>0</v>
      </c>
      <c r="E51" s="177">
        <v>0</v>
      </c>
      <c r="F51" s="176">
        <v>0</v>
      </c>
      <c r="G51" s="175">
        <v>0</v>
      </c>
      <c r="H51" s="173">
        <v>0</v>
      </c>
      <c r="I51" s="173">
        <v>0</v>
      </c>
      <c r="J51" s="173">
        <v>0</v>
      </c>
      <c r="K51" s="173">
        <v>0</v>
      </c>
      <c r="L51" s="173">
        <v>0</v>
      </c>
      <c r="M51" s="173">
        <v>0</v>
      </c>
      <c r="N51" s="173">
        <v>0</v>
      </c>
      <c r="O51" s="173">
        <v>0</v>
      </c>
      <c r="P51" s="173">
        <v>0</v>
      </c>
      <c r="Q51" s="173">
        <v>0</v>
      </c>
      <c r="R51" s="173">
        <v>0</v>
      </c>
      <c r="S51" s="173">
        <v>0</v>
      </c>
      <c r="T51" s="173">
        <v>0</v>
      </c>
      <c r="U51" s="173">
        <v>0</v>
      </c>
      <c r="V51" s="174">
        <v>0</v>
      </c>
      <c r="W51" s="174">
        <v>0</v>
      </c>
      <c r="X51" s="173">
        <v>0</v>
      </c>
      <c r="Y51" s="172">
        <v>0</v>
      </c>
      <c r="Z51" s="171">
        <v>0</v>
      </c>
    </row>
    <row r="52" spans="1:26" x14ac:dyDescent="0.45">
      <c r="A52" s="179" t="s">
        <v>3682</v>
      </c>
      <c r="B52" s="178" t="s">
        <v>2183</v>
      </c>
      <c r="C52" s="177">
        <v>0</v>
      </c>
      <c r="D52" s="177">
        <v>0</v>
      </c>
      <c r="E52" s="177">
        <v>0</v>
      </c>
      <c r="F52" s="176">
        <v>0</v>
      </c>
      <c r="G52" s="175">
        <v>0</v>
      </c>
      <c r="H52" s="173">
        <v>0</v>
      </c>
      <c r="I52" s="173">
        <v>0</v>
      </c>
      <c r="J52" s="173">
        <v>0</v>
      </c>
      <c r="K52" s="173">
        <v>0</v>
      </c>
      <c r="L52" s="173">
        <v>0</v>
      </c>
      <c r="M52" s="173">
        <v>0</v>
      </c>
      <c r="N52" s="173">
        <v>0</v>
      </c>
      <c r="O52" s="173">
        <v>0</v>
      </c>
      <c r="P52" s="173">
        <v>0</v>
      </c>
      <c r="Q52" s="173">
        <v>0</v>
      </c>
      <c r="R52" s="173">
        <v>0</v>
      </c>
      <c r="S52" s="173">
        <v>0</v>
      </c>
      <c r="T52" s="173">
        <v>0</v>
      </c>
      <c r="U52" s="173">
        <v>0</v>
      </c>
      <c r="V52" s="174">
        <v>0</v>
      </c>
      <c r="W52" s="174">
        <v>0</v>
      </c>
      <c r="X52" s="173">
        <v>0</v>
      </c>
      <c r="Y52" s="172">
        <v>0</v>
      </c>
      <c r="Z52" s="171">
        <v>0</v>
      </c>
    </row>
    <row r="53" spans="1:26" x14ac:dyDescent="0.45">
      <c r="A53" s="179" t="s">
        <v>3681</v>
      </c>
      <c r="B53" s="178" t="s">
        <v>2183</v>
      </c>
      <c r="C53" s="177">
        <v>0</v>
      </c>
      <c r="D53" s="177">
        <v>0</v>
      </c>
      <c r="E53" s="177">
        <v>0</v>
      </c>
      <c r="F53" s="176">
        <v>0</v>
      </c>
      <c r="G53" s="175">
        <v>0</v>
      </c>
      <c r="H53" s="173">
        <v>0</v>
      </c>
      <c r="I53" s="173">
        <v>0</v>
      </c>
      <c r="J53" s="173">
        <v>0</v>
      </c>
      <c r="K53" s="173">
        <v>0</v>
      </c>
      <c r="L53" s="173">
        <v>0</v>
      </c>
      <c r="M53" s="173">
        <v>0</v>
      </c>
      <c r="N53" s="173">
        <v>0</v>
      </c>
      <c r="O53" s="173">
        <v>0</v>
      </c>
      <c r="P53" s="173">
        <v>0</v>
      </c>
      <c r="Q53" s="173">
        <v>0</v>
      </c>
      <c r="R53" s="173">
        <v>0</v>
      </c>
      <c r="S53" s="173">
        <v>0</v>
      </c>
      <c r="T53" s="173">
        <v>0</v>
      </c>
      <c r="U53" s="173">
        <v>0</v>
      </c>
      <c r="V53" s="174">
        <v>0</v>
      </c>
      <c r="W53" s="174">
        <v>0</v>
      </c>
      <c r="X53" s="173">
        <v>0</v>
      </c>
      <c r="Y53" s="172">
        <v>0</v>
      </c>
      <c r="Z53" s="171">
        <v>0</v>
      </c>
    </row>
    <row r="54" spans="1:26" x14ac:dyDescent="0.45">
      <c r="A54" s="179" t="s">
        <v>3680</v>
      </c>
      <c r="B54" s="178" t="s">
        <v>2183</v>
      </c>
      <c r="C54" s="177">
        <v>0</v>
      </c>
      <c r="D54" s="177">
        <v>0</v>
      </c>
      <c r="E54" s="177">
        <v>0</v>
      </c>
      <c r="F54" s="176">
        <v>0</v>
      </c>
      <c r="G54" s="175">
        <v>0</v>
      </c>
      <c r="H54" s="173">
        <v>0</v>
      </c>
      <c r="I54" s="173">
        <v>0</v>
      </c>
      <c r="J54" s="173">
        <v>0</v>
      </c>
      <c r="K54" s="173">
        <v>0</v>
      </c>
      <c r="L54" s="173">
        <v>0</v>
      </c>
      <c r="M54" s="173">
        <v>0</v>
      </c>
      <c r="N54" s="173">
        <v>0</v>
      </c>
      <c r="O54" s="173">
        <v>0</v>
      </c>
      <c r="P54" s="173">
        <v>0</v>
      </c>
      <c r="Q54" s="173">
        <v>0</v>
      </c>
      <c r="R54" s="173">
        <v>0</v>
      </c>
      <c r="S54" s="173">
        <v>0</v>
      </c>
      <c r="T54" s="173">
        <v>0</v>
      </c>
      <c r="U54" s="173">
        <v>0</v>
      </c>
      <c r="V54" s="174">
        <v>0</v>
      </c>
      <c r="W54" s="174">
        <v>0</v>
      </c>
      <c r="X54" s="173">
        <v>0</v>
      </c>
      <c r="Y54" s="172">
        <v>0</v>
      </c>
      <c r="Z54" s="171">
        <v>0</v>
      </c>
    </row>
    <row r="55" spans="1:26" x14ac:dyDescent="0.45">
      <c r="A55" s="179" t="s">
        <v>3679</v>
      </c>
      <c r="B55" s="178" t="s">
        <v>2183</v>
      </c>
      <c r="C55" s="177">
        <v>0</v>
      </c>
      <c r="D55" s="177">
        <v>0</v>
      </c>
      <c r="E55" s="177">
        <v>0</v>
      </c>
      <c r="F55" s="176">
        <v>0</v>
      </c>
      <c r="G55" s="175">
        <v>0</v>
      </c>
      <c r="H55" s="173">
        <v>0</v>
      </c>
      <c r="I55" s="173">
        <v>0</v>
      </c>
      <c r="J55" s="173">
        <v>0</v>
      </c>
      <c r="K55" s="173">
        <v>0</v>
      </c>
      <c r="L55" s="173">
        <v>0</v>
      </c>
      <c r="M55" s="173">
        <v>0</v>
      </c>
      <c r="N55" s="173">
        <v>0</v>
      </c>
      <c r="O55" s="173">
        <v>0</v>
      </c>
      <c r="P55" s="173">
        <v>0</v>
      </c>
      <c r="Q55" s="173">
        <v>0</v>
      </c>
      <c r="R55" s="173">
        <v>0</v>
      </c>
      <c r="S55" s="173">
        <v>0</v>
      </c>
      <c r="T55" s="173">
        <v>0</v>
      </c>
      <c r="U55" s="173">
        <v>0</v>
      </c>
      <c r="V55" s="174">
        <v>0</v>
      </c>
      <c r="W55" s="174">
        <v>0</v>
      </c>
      <c r="X55" s="173">
        <v>0</v>
      </c>
      <c r="Y55" s="172">
        <v>0</v>
      </c>
      <c r="Z55" s="171">
        <v>0</v>
      </c>
    </row>
    <row r="56" spans="1:26" x14ac:dyDescent="0.45">
      <c r="A56" s="179" t="s">
        <v>3678</v>
      </c>
      <c r="B56" s="178" t="s">
        <v>2183</v>
      </c>
      <c r="C56" s="177">
        <v>0</v>
      </c>
      <c r="D56" s="177">
        <v>0</v>
      </c>
      <c r="E56" s="177" t="s">
        <v>2183</v>
      </c>
      <c r="F56" s="176">
        <v>0</v>
      </c>
      <c r="G56" s="175">
        <v>0</v>
      </c>
      <c r="H56" s="173">
        <v>0</v>
      </c>
      <c r="I56" s="173">
        <v>0</v>
      </c>
      <c r="J56" s="173">
        <v>0</v>
      </c>
      <c r="K56" s="173">
        <v>0</v>
      </c>
      <c r="L56" s="173">
        <v>0</v>
      </c>
      <c r="M56" s="173">
        <v>0</v>
      </c>
      <c r="N56" s="173">
        <v>0</v>
      </c>
      <c r="O56" s="173">
        <v>0</v>
      </c>
      <c r="P56" s="173">
        <v>0</v>
      </c>
      <c r="Q56" s="173">
        <v>0</v>
      </c>
      <c r="R56" s="173">
        <v>0</v>
      </c>
      <c r="S56" s="173">
        <v>0</v>
      </c>
      <c r="T56" s="173">
        <v>0</v>
      </c>
      <c r="U56" s="173">
        <v>0</v>
      </c>
      <c r="V56" s="174">
        <v>0</v>
      </c>
      <c r="W56" s="174">
        <v>0</v>
      </c>
      <c r="X56" s="173">
        <v>0</v>
      </c>
      <c r="Y56" s="172">
        <v>0</v>
      </c>
      <c r="Z56" s="171">
        <v>0</v>
      </c>
    </row>
    <row r="57" spans="1:26" x14ac:dyDescent="0.45">
      <c r="A57" s="179" t="s">
        <v>3677</v>
      </c>
      <c r="B57" s="178" t="s">
        <v>2183</v>
      </c>
      <c r="C57" s="177">
        <v>0</v>
      </c>
      <c r="D57" s="177">
        <v>0</v>
      </c>
      <c r="E57" s="177">
        <v>0</v>
      </c>
      <c r="F57" s="176">
        <v>0</v>
      </c>
      <c r="G57" s="175">
        <v>0</v>
      </c>
      <c r="H57" s="173">
        <v>0</v>
      </c>
      <c r="I57" s="173">
        <v>0</v>
      </c>
      <c r="J57" s="173">
        <v>0</v>
      </c>
      <c r="K57" s="173">
        <v>0</v>
      </c>
      <c r="L57" s="173">
        <v>0</v>
      </c>
      <c r="M57" s="173">
        <v>0</v>
      </c>
      <c r="N57" s="173">
        <v>0</v>
      </c>
      <c r="O57" s="173">
        <v>0</v>
      </c>
      <c r="P57" s="173">
        <v>0</v>
      </c>
      <c r="Q57" s="173">
        <v>0</v>
      </c>
      <c r="R57" s="173">
        <v>0</v>
      </c>
      <c r="S57" s="173">
        <v>0</v>
      </c>
      <c r="T57" s="173">
        <v>0</v>
      </c>
      <c r="U57" s="173">
        <v>0</v>
      </c>
      <c r="V57" s="174">
        <v>0</v>
      </c>
      <c r="W57" s="174">
        <v>0</v>
      </c>
      <c r="X57" s="173">
        <v>0</v>
      </c>
      <c r="Y57" s="172">
        <v>0</v>
      </c>
      <c r="Z57" s="171">
        <v>0</v>
      </c>
    </row>
    <row r="58" spans="1:26" x14ac:dyDescent="0.45">
      <c r="A58" s="179" t="s">
        <v>3676</v>
      </c>
      <c r="B58" s="178" t="s">
        <v>2183</v>
      </c>
      <c r="C58" s="177">
        <v>0</v>
      </c>
      <c r="D58" s="177">
        <v>0</v>
      </c>
      <c r="E58" s="177">
        <v>0</v>
      </c>
      <c r="F58" s="176" t="s">
        <v>2183</v>
      </c>
      <c r="G58" s="175">
        <v>0</v>
      </c>
      <c r="H58" s="173">
        <v>0</v>
      </c>
      <c r="I58" s="173">
        <v>0</v>
      </c>
      <c r="J58" s="173">
        <v>0</v>
      </c>
      <c r="K58" s="173">
        <v>481419.98699999996</v>
      </c>
      <c r="L58" s="173">
        <v>0</v>
      </c>
      <c r="M58" s="173">
        <v>0</v>
      </c>
      <c r="N58" s="173">
        <v>0</v>
      </c>
      <c r="O58" s="173">
        <v>0</v>
      </c>
      <c r="P58" s="173">
        <v>0</v>
      </c>
      <c r="Q58" s="173">
        <v>481419.98699999996</v>
      </c>
      <c r="R58" s="173">
        <v>0</v>
      </c>
      <c r="S58" s="173">
        <v>1975</v>
      </c>
      <c r="T58" s="173">
        <v>622.80999999999995</v>
      </c>
      <c r="U58" s="173">
        <v>0</v>
      </c>
      <c r="V58" s="174">
        <v>0</v>
      </c>
      <c r="W58" s="174">
        <v>0</v>
      </c>
      <c r="X58" s="173">
        <v>2597.81</v>
      </c>
      <c r="Y58" s="172">
        <v>0</v>
      </c>
      <c r="Z58" s="171">
        <v>484017.79700000002</v>
      </c>
    </row>
    <row r="59" spans="1:26" x14ac:dyDescent="0.45">
      <c r="A59" s="179" t="s">
        <v>3675</v>
      </c>
      <c r="B59" s="178" t="s">
        <v>2183</v>
      </c>
      <c r="C59" s="177">
        <v>0</v>
      </c>
      <c r="D59" s="177">
        <v>0</v>
      </c>
      <c r="E59" s="177">
        <v>0</v>
      </c>
      <c r="F59" s="176" t="s">
        <v>2183</v>
      </c>
      <c r="G59" s="175">
        <v>0</v>
      </c>
      <c r="H59" s="173">
        <v>0</v>
      </c>
      <c r="I59" s="173">
        <v>0</v>
      </c>
      <c r="J59" s="173">
        <v>0</v>
      </c>
      <c r="K59" s="173">
        <v>0</v>
      </c>
      <c r="L59" s="173">
        <v>0</v>
      </c>
      <c r="M59" s="173">
        <v>0</v>
      </c>
      <c r="N59" s="173">
        <v>0</v>
      </c>
      <c r="O59" s="173">
        <v>0</v>
      </c>
      <c r="P59" s="173">
        <v>0</v>
      </c>
      <c r="Q59" s="173">
        <v>0</v>
      </c>
      <c r="R59" s="173">
        <v>0</v>
      </c>
      <c r="S59" s="173">
        <v>0</v>
      </c>
      <c r="T59" s="173">
        <v>2312</v>
      </c>
      <c r="U59" s="173">
        <v>0</v>
      </c>
      <c r="V59" s="174">
        <v>0</v>
      </c>
      <c r="W59" s="174">
        <v>0</v>
      </c>
      <c r="X59" s="173">
        <v>2312</v>
      </c>
      <c r="Y59" s="172">
        <v>0</v>
      </c>
      <c r="Z59" s="171">
        <v>2312</v>
      </c>
    </row>
    <row r="60" spans="1:26" x14ac:dyDescent="0.45">
      <c r="A60" s="179" t="s">
        <v>3674</v>
      </c>
      <c r="B60" s="178" t="s">
        <v>2183</v>
      </c>
      <c r="C60" s="177">
        <v>0</v>
      </c>
      <c r="D60" s="177">
        <v>0</v>
      </c>
      <c r="E60" s="177">
        <v>0</v>
      </c>
      <c r="F60" s="176">
        <v>0</v>
      </c>
      <c r="G60" s="175">
        <v>0</v>
      </c>
      <c r="H60" s="173">
        <v>0</v>
      </c>
      <c r="I60" s="173">
        <v>0</v>
      </c>
      <c r="J60" s="173">
        <v>0</v>
      </c>
      <c r="K60" s="173">
        <v>0</v>
      </c>
      <c r="L60" s="173">
        <v>0</v>
      </c>
      <c r="M60" s="173">
        <v>0</v>
      </c>
      <c r="N60" s="173">
        <v>0</v>
      </c>
      <c r="O60" s="173">
        <v>0</v>
      </c>
      <c r="P60" s="173">
        <v>0</v>
      </c>
      <c r="Q60" s="173">
        <v>0</v>
      </c>
      <c r="R60" s="173">
        <v>0</v>
      </c>
      <c r="S60" s="173">
        <v>0</v>
      </c>
      <c r="T60" s="173">
        <v>0</v>
      </c>
      <c r="U60" s="173">
        <v>0</v>
      </c>
      <c r="V60" s="174">
        <v>0</v>
      </c>
      <c r="W60" s="174">
        <v>0</v>
      </c>
      <c r="X60" s="173">
        <v>0</v>
      </c>
      <c r="Y60" s="172">
        <v>0</v>
      </c>
      <c r="Z60" s="171">
        <v>0</v>
      </c>
    </row>
    <row r="61" spans="1:26" x14ac:dyDescent="0.45">
      <c r="A61" s="179" t="s">
        <v>3673</v>
      </c>
      <c r="B61" s="178" t="s">
        <v>2183</v>
      </c>
      <c r="C61" s="177">
        <v>0</v>
      </c>
      <c r="D61" s="177">
        <v>0</v>
      </c>
      <c r="E61" s="177">
        <v>0</v>
      </c>
      <c r="F61" s="176">
        <v>0</v>
      </c>
      <c r="G61" s="175">
        <v>0</v>
      </c>
      <c r="H61" s="173">
        <v>0</v>
      </c>
      <c r="I61" s="173">
        <v>0</v>
      </c>
      <c r="J61" s="173">
        <v>0</v>
      </c>
      <c r="K61" s="173">
        <v>0</v>
      </c>
      <c r="L61" s="173">
        <v>0</v>
      </c>
      <c r="M61" s="173">
        <v>0</v>
      </c>
      <c r="N61" s="173">
        <v>0</v>
      </c>
      <c r="O61" s="173">
        <v>0</v>
      </c>
      <c r="P61" s="173">
        <v>0</v>
      </c>
      <c r="Q61" s="173">
        <v>0</v>
      </c>
      <c r="R61" s="173">
        <v>0</v>
      </c>
      <c r="S61" s="173">
        <v>0</v>
      </c>
      <c r="T61" s="173">
        <v>0</v>
      </c>
      <c r="U61" s="173">
        <v>0</v>
      </c>
      <c r="V61" s="174">
        <v>0</v>
      </c>
      <c r="W61" s="174">
        <v>0</v>
      </c>
      <c r="X61" s="173">
        <v>0</v>
      </c>
      <c r="Y61" s="172">
        <v>0</v>
      </c>
      <c r="Z61" s="171">
        <v>0</v>
      </c>
    </row>
    <row r="62" spans="1:26" x14ac:dyDescent="0.45">
      <c r="A62" s="179" t="s">
        <v>3672</v>
      </c>
      <c r="B62" s="178" t="s">
        <v>2183</v>
      </c>
      <c r="C62" s="177">
        <v>0</v>
      </c>
      <c r="D62" s="177">
        <v>0</v>
      </c>
      <c r="E62" s="177">
        <v>0</v>
      </c>
      <c r="F62" s="176">
        <v>0</v>
      </c>
      <c r="G62" s="175">
        <v>0</v>
      </c>
      <c r="H62" s="173">
        <v>0</v>
      </c>
      <c r="I62" s="173">
        <v>0</v>
      </c>
      <c r="J62" s="173">
        <v>0</v>
      </c>
      <c r="K62" s="173">
        <v>0</v>
      </c>
      <c r="L62" s="173">
        <v>0</v>
      </c>
      <c r="M62" s="173">
        <v>0</v>
      </c>
      <c r="N62" s="173">
        <v>0</v>
      </c>
      <c r="O62" s="173">
        <v>0</v>
      </c>
      <c r="P62" s="173">
        <v>0</v>
      </c>
      <c r="Q62" s="173">
        <v>0</v>
      </c>
      <c r="R62" s="173">
        <v>0</v>
      </c>
      <c r="S62" s="173">
        <v>0</v>
      </c>
      <c r="T62" s="173">
        <v>0</v>
      </c>
      <c r="U62" s="173">
        <v>0</v>
      </c>
      <c r="V62" s="174">
        <v>0</v>
      </c>
      <c r="W62" s="174">
        <v>0</v>
      </c>
      <c r="X62" s="173">
        <v>0</v>
      </c>
      <c r="Y62" s="172">
        <v>0</v>
      </c>
      <c r="Z62" s="171">
        <v>0</v>
      </c>
    </row>
    <row r="63" spans="1:26" x14ac:dyDescent="0.45">
      <c r="A63" s="179" t="s">
        <v>3671</v>
      </c>
      <c r="B63" s="178" t="s">
        <v>2183</v>
      </c>
      <c r="C63" s="177">
        <v>0</v>
      </c>
      <c r="D63" s="177">
        <v>0</v>
      </c>
      <c r="E63" s="177">
        <v>0</v>
      </c>
      <c r="F63" s="176" t="s">
        <v>2183</v>
      </c>
      <c r="G63" s="175">
        <v>0</v>
      </c>
      <c r="H63" s="173">
        <v>0</v>
      </c>
      <c r="I63" s="173">
        <v>0</v>
      </c>
      <c r="J63" s="173">
        <v>0</v>
      </c>
      <c r="K63" s="173">
        <v>0</v>
      </c>
      <c r="L63" s="173">
        <v>0</v>
      </c>
      <c r="M63" s="173">
        <v>0</v>
      </c>
      <c r="N63" s="173">
        <v>0</v>
      </c>
      <c r="O63" s="173">
        <v>0</v>
      </c>
      <c r="P63" s="173">
        <v>0</v>
      </c>
      <c r="Q63" s="173">
        <v>0</v>
      </c>
      <c r="R63" s="173">
        <v>0</v>
      </c>
      <c r="S63" s="173">
        <v>45360</v>
      </c>
      <c r="T63" s="173">
        <v>281369</v>
      </c>
      <c r="U63" s="173">
        <v>0</v>
      </c>
      <c r="V63" s="174">
        <v>0</v>
      </c>
      <c r="W63" s="174">
        <v>0</v>
      </c>
      <c r="X63" s="173">
        <v>326729</v>
      </c>
      <c r="Y63" s="172">
        <v>0</v>
      </c>
      <c r="Z63" s="171">
        <v>326729</v>
      </c>
    </row>
    <row r="64" spans="1:26" x14ac:dyDescent="0.45">
      <c r="A64" s="179" t="s">
        <v>3670</v>
      </c>
      <c r="B64" s="178" t="s">
        <v>2183</v>
      </c>
      <c r="C64" s="177">
        <v>0</v>
      </c>
      <c r="D64" s="177">
        <v>0</v>
      </c>
      <c r="E64" s="177">
        <v>0</v>
      </c>
      <c r="F64" s="176" t="s">
        <v>2183</v>
      </c>
      <c r="G64" s="175">
        <v>0</v>
      </c>
      <c r="H64" s="173">
        <v>0</v>
      </c>
      <c r="I64" s="173">
        <v>0</v>
      </c>
      <c r="J64" s="173">
        <v>0</v>
      </c>
      <c r="K64" s="173">
        <v>963</v>
      </c>
      <c r="L64" s="173">
        <v>0</v>
      </c>
      <c r="M64" s="173">
        <v>0</v>
      </c>
      <c r="N64" s="173">
        <v>0</v>
      </c>
      <c r="O64" s="173">
        <v>0</v>
      </c>
      <c r="P64" s="173">
        <v>0</v>
      </c>
      <c r="Q64" s="173">
        <v>963</v>
      </c>
      <c r="R64" s="173">
        <v>0</v>
      </c>
      <c r="S64" s="173">
        <v>0</v>
      </c>
      <c r="T64" s="173">
        <v>0</v>
      </c>
      <c r="U64" s="173">
        <v>0</v>
      </c>
      <c r="V64" s="174">
        <v>0</v>
      </c>
      <c r="W64" s="174">
        <v>0</v>
      </c>
      <c r="X64" s="173">
        <v>0</v>
      </c>
      <c r="Y64" s="172">
        <v>0</v>
      </c>
      <c r="Z64" s="171">
        <v>963</v>
      </c>
    </row>
    <row r="65" spans="1:26" x14ac:dyDescent="0.45">
      <c r="A65" s="179" t="s">
        <v>3669</v>
      </c>
      <c r="B65" s="178" t="s">
        <v>2183</v>
      </c>
      <c r="C65" s="177">
        <v>0</v>
      </c>
      <c r="D65" s="177">
        <v>0</v>
      </c>
      <c r="E65" s="177">
        <v>0</v>
      </c>
      <c r="F65" s="176">
        <v>0</v>
      </c>
      <c r="G65" s="175">
        <v>0</v>
      </c>
      <c r="H65" s="173">
        <v>0</v>
      </c>
      <c r="I65" s="173">
        <v>0</v>
      </c>
      <c r="J65" s="173">
        <v>0</v>
      </c>
      <c r="K65" s="173">
        <v>0</v>
      </c>
      <c r="L65" s="173">
        <v>0</v>
      </c>
      <c r="M65" s="173">
        <v>0</v>
      </c>
      <c r="N65" s="173">
        <v>0</v>
      </c>
      <c r="O65" s="173">
        <v>0</v>
      </c>
      <c r="P65" s="173">
        <v>0</v>
      </c>
      <c r="Q65" s="173">
        <v>0</v>
      </c>
      <c r="R65" s="173">
        <v>0</v>
      </c>
      <c r="S65" s="173">
        <v>0</v>
      </c>
      <c r="T65" s="173">
        <v>0</v>
      </c>
      <c r="U65" s="173">
        <v>0</v>
      </c>
      <c r="V65" s="174">
        <v>0</v>
      </c>
      <c r="W65" s="174">
        <v>0</v>
      </c>
      <c r="X65" s="173">
        <v>0</v>
      </c>
      <c r="Y65" s="172">
        <v>0</v>
      </c>
      <c r="Z65" s="171">
        <v>0</v>
      </c>
    </row>
    <row r="66" spans="1:26" x14ac:dyDescent="0.45">
      <c r="A66" s="179" t="s">
        <v>3668</v>
      </c>
      <c r="B66" s="178" t="s">
        <v>2183</v>
      </c>
      <c r="C66" s="177">
        <v>0</v>
      </c>
      <c r="D66" s="177">
        <v>0</v>
      </c>
      <c r="E66" s="177">
        <v>0</v>
      </c>
      <c r="F66" s="176" t="s">
        <v>2183</v>
      </c>
      <c r="G66" s="175">
        <v>0</v>
      </c>
      <c r="H66" s="173">
        <v>0</v>
      </c>
      <c r="I66" s="173">
        <v>0</v>
      </c>
      <c r="J66" s="173">
        <v>0</v>
      </c>
      <c r="K66" s="173">
        <v>0</v>
      </c>
      <c r="L66" s="173">
        <v>1472125</v>
      </c>
      <c r="M66" s="173">
        <v>0</v>
      </c>
      <c r="N66" s="173">
        <v>0</v>
      </c>
      <c r="O66" s="173">
        <v>953968</v>
      </c>
      <c r="P66" s="173">
        <v>0</v>
      </c>
      <c r="Q66" s="173">
        <v>2426093</v>
      </c>
      <c r="R66" s="173">
        <v>0</v>
      </c>
      <c r="S66" s="173">
        <v>3646</v>
      </c>
      <c r="T66" s="173">
        <v>31996</v>
      </c>
      <c r="U66" s="173">
        <v>0</v>
      </c>
      <c r="V66" s="174">
        <v>0</v>
      </c>
      <c r="W66" s="174">
        <v>0</v>
      </c>
      <c r="X66" s="173">
        <v>35642</v>
      </c>
      <c r="Y66" s="172">
        <v>0</v>
      </c>
      <c r="Z66" s="171">
        <v>2461735</v>
      </c>
    </row>
    <row r="67" spans="1:26" x14ac:dyDescent="0.45">
      <c r="A67" s="179" t="s">
        <v>3667</v>
      </c>
      <c r="B67" s="178" t="s">
        <v>2183</v>
      </c>
      <c r="C67" s="177">
        <v>0</v>
      </c>
      <c r="D67" s="177">
        <v>0</v>
      </c>
      <c r="E67" s="177" t="s">
        <v>2183</v>
      </c>
      <c r="F67" s="176">
        <v>0</v>
      </c>
      <c r="G67" s="175">
        <v>0</v>
      </c>
      <c r="H67" s="173">
        <v>0</v>
      </c>
      <c r="I67" s="173">
        <v>0</v>
      </c>
      <c r="J67" s="173">
        <v>0</v>
      </c>
      <c r="K67" s="173">
        <v>0</v>
      </c>
      <c r="L67" s="173">
        <v>0</v>
      </c>
      <c r="M67" s="173">
        <v>0</v>
      </c>
      <c r="N67" s="173">
        <v>0</v>
      </c>
      <c r="O67" s="173">
        <v>0</v>
      </c>
      <c r="P67" s="173">
        <v>0</v>
      </c>
      <c r="Q67" s="173">
        <v>0</v>
      </c>
      <c r="R67" s="173">
        <v>0</v>
      </c>
      <c r="S67" s="173">
        <v>0</v>
      </c>
      <c r="T67" s="173">
        <v>0</v>
      </c>
      <c r="U67" s="173">
        <v>0</v>
      </c>
      <c r="V67" s="174">
        <v>0</v>
      </c>
      <c r="W67" s="174">
        <v>0</v>
      </c>
      <c r="X67" s="173">
        <v>0</v>
      </c>
      <c r="Y67" s="172">
        <v>0</v>
      </c>
      <c r="Z67" s="171">
        <v>0</v>
      </c>
    </row>
    <row r="68" spans="1:26" x14ac:dyDescent="0.45">
      <c r="A68" s="179" t="s">
        <v>3666</v>
      </c>
      <c r="B68" s="178" t="s">
        <v>2183</v>
      </c>
      <c r="C68" s="177">
        <v>0</v>
      </c>
      <c r="D68" s="177">
        <v>0</v>
      </c>
      <c r="E68" s="177">
        <v>0</v>
      </c>
      <c r="F68" s="176">
        <v>0</v>
      </c>
      <c r="G68" s="175">
        <v>0</v>
      </c>
      <c r="H68" s="173">
        <v>0</v>
      </c>
      <c r="I68" s="173">
        <v>0</v>
      </c>
      <c r="J68" s="173">
        <v>0</v>
      </c>
      <c r="K68" s="173">
        <v>0</v>
      </c>
      <c r="L68" s="173">
        <v>0</v>
      </c>
      <c r="M68" s="173">
        <v>0</v>
      </c>
      <c r="N68" s="173">
        <v>0</v>
      </c>
      <c r="O68" s="173">
        <v>0</v>
      </c>
      <c r="P68" s="173">
        <v>0</v>
      </c>
      <c r="Q68" s="173">
        <v>0</v>
      </c>
      <c r="R68" s="173">
        <v>0</v>
      </c>
      <c r="S68" s="173">
        <v>0</v>
      </c>
      <c r="T68" s="173">
        <v>0</v>
      </c>
      <c r="U68" s="173">
        <v>0</v>
      </c>
      <c r="V68" s="174">
        <v>0</v>
      </c>
      <c r="W68" s="174">
        <v>0</v>
      </c>
      <c r="X68" s="173">
        <v>0</v>
      </c>
      <c r="Y68" s="172">
        <v>0</v>
      </c>
      <c r="Z68" s="171">
        <v>0</v>
      </c>
    </row>
    <row r="69" spans="1:26" x14ac:dyDescent="0.45">
      <c r="A69" s="179" t="s">
        <v>3665</v>
      </c>
      <c r="B69" s="178" t="s">
        <v>2183</v>
      </c>
      <c r="C69" s="177">
        <v>0</v>
      </c>
      <c r="D69" s="177">
        <v>0</v>
      </c>
      <c r="E69" s="177">
        <v>0</v>
      </c>
      <c r="F69" s="176" t="s">
        <v>2183</v>
      </c>
      <c r="G69" s="175">
        <v>0</v>
      </c>
      <c r="H69" s="173">
        <v>0</v>
      </c>
      <c r="I69" s="173">
        <v>0</v>
      </c>
      <c r="J69" s="173">
        <v>0</v>
      </c>
      <c r="K69" s="173">
        <v>0</v>
      </c>
      <c r="L69" s="173">
        <v>0</v>
      </c>
      <c r="M69" s="173">
        <v>0</v>
      </c>
      <c r="N69" s="173">
        <v>0</v>
      </c>
      <c r="O69" s="173">
        <v>0</v>
      </c>
      <c r="P69" s="173">
        <v>0</v>
      </c>
      <c r="Q69" s="173">
        <v>0</v>
      </c>
      <c r="R69" s="173">
        <v>0</v>
      </c>
      <c r="S69" s="173">
        <v>0</v>
      </c>
      <c r="T69" s="173">
        <v>47671.721799999999</v>
      </c>
      <c r="U69" s="173">
        <v>0</v>
      </c>
      <c r="V69" s="174">
        <v>0</v>
      </c>
      <c r="W69" s="174">
        <v>0</v>
      </c>
      <c r="X69" s="173">
        <v>47671.721799999999</v>
      </c>
      <c r="Y69" s="172">
        <v>0</v>
      </c>
      <c r="Z69" s="171">
        <v>47671.721799999999</v>
      </c>
    </row>
    <row r="70" spans="1:26" x14ac:dyDescent="0.45">
      <c r="A70" s="179" t="s">
        <v>3664</v>
      </c>
      <c r="B70" s="178" t="s">
        <v>2183</v>
      </c>
      <c r="C70" s="177">
        <v>0</v>
      </c>
      <c r="D70" s="177">
        <v>0</v>
      </c>
      <c r="E70" s="177">
        <v>0</v>
      </c>
      <c r="F70" s="176">
        <v>0</v>
      </c>
      <c r="G70" s="175">
        <v>0</v>
      </c>
      <c r="H70" s="173">
        <v>0</v>
      </c>
      <c r="I70" s="173">
        <v>0</v>
      </c>
      <c r="J70" s="173">
        <v>0</v>
      </c>
      <c r="K70" s="173">
        <v>0</v>
      </c>
      <c r="L70" s="173">
        <v>0</v>
      </c>
      <c r="M70" s="173">
        <v>0</v>
      </c>
      <c r="N70" s="173">
        <v>0</v>
      </c>
      <c r="O70" s="173">
        <v>0</v>
      </c>
      <c r="P70" s="173">
        <v>0</v>
      </c>
      <c r="Q70" s="173">
        <v>0</v>
      </c>
      <c r="R70" s="173">
        <v>0</v>
      </c>
      <c r="S70" s="173">
        <v>0</v>
      </c>
      <c r="T70" s="173">
        <v>0</v>
      </c>
      <c r="U70" s="173">
        <v>0</v>
      </c>
      <c r="V70" s="174">
        <v>0</v>
      </c>
      <c r="W70" s="174">
        <v>0</v>
      </c>
      <c r="X70" s="173">
        <v>0</v>
      </c>
      <c r="Y70" s="172">
        <v>0</v>
      </c>
      <c r="Z70" s="171">
        <v>0</v>
      </c>
    </row>
    <row r="71" spans="1:26" x14ac:dyDescent="0.45">
      <c r="A71" s="179" t="s">
        <v>3663</v>
      </c>
      <c r="B71" s="178" t="s">
        <v>2183</v>
      </c>
      <c r="C71" s="177">
        <v>0</v>
      </c>
      <c r="D71" s="177">
        <v>0</v>
      </c>
      <c r="E71" s="177">
        <v>0</v>
      </c>
      <c r="F71" s="176">
        <v>0</v>
      </c>
      <c r="G71" s="175">
        <v>0</v>
      </c>
      <c r="H71" s="173">
        <v>0</v>
      </c>
      <c r="I71" s="173">
        <v>0</v>
      </c>
      <c r="J71" s="173">
        <v>0</v>
      </c>
      <c r="K71" s="173">
        <v>0</v>
      </c>
      <c r="L71" s="173">
        <v>0</v>
      </c>
      <c r="M71" s="173">
        <v>0</v>
      </c>
      <c r="N71" s="173">
        <v>0</v>
      </c>
      <c r="O71" s="173">
        <v>0</v>
      </c>
      <c r="P71" s="173">
        <v>0</v>
      </c>
      <c r="Q71" s="173">
        <v>0</v>
      </c>
      <c r="R71" s="173">
        <v>0</v>
      </c>
      <c r="S71" s="173">
        <v>0</v>
      </c>
      <c r="T71" s="173">
        <v>46</v>
      </c>
      <c r="U71" s="173">
        <v>0</v>
      </c>
      <c r="V71" s="174">
        <v>0</v>
      </c>
      <c r="W71" s="174">
        <v>0</v>
      </c>
      <c r="X71" s="173">
        <v>46</v>
      </c>
      <c r="Y71" s="172">
        <v>0</v>
      </c>
      <c r="Z71" s="171">
        <v>46</v>
      </c>
    </row>
    <row r="72" spans="1:26" x14ac:dyDescent="0.45">
      <c r="A72" s="179" t="s">
        <v>3662</v>
      </c>
      <c r="B72" s="178" t="s">
        <v>2183</v>
      </c>
      <c r="C72" s="177">
        <v>0</v>
      </c>
      <c r="D72" s="177">
        <v>0</v>
      </c>
      <c r="E72" s="177">
        <v>0</v>
      </c>
      <c r="F72" s="176">
        <v>0</v>
      </c>
      <c r="G72" s="175">
        <v>0</v>
      </c>
      <c r="H72" s="173">
        <v>0</v>
      </c>
      <c r="I72" s="173">
        <v>0</v>
      </c>
      <c r="J72" s="173">
        <v>0</v>
      </c>
      <c r="K72" s="173">
        <v>0</v>
      </c>
      <c r="L72" s="173">
        <v>0</v>
      </c>
      <c r="M72" s="173">
        <v>0</v>
      </c>
      <c r="N72" s="173">
        <v>0</v>
      </c>
      <c r="O72" s="173">
        <v>0</v>
      </c>
      <c r="P72" s="173">
        <v>0</v>
      </c>
      <c r="Q72" s="173">
        <v>0</v>
      </c>
      <c r="R72" s="173">
        <v>0</v>
      </c>
      <c r="S72" s="173">
        <v>0</v>
      </c>
      <c r="T72" s="173">
        <v>0</v>
      </c>
      <c r="U72" s="173">
        <v>0</v>
      </c>
      <c r="V72" s="174">
        <v>0</v>
      </c>
      <c r="W72" s="174">
        <v>0</v>
      </c>
      <c r="X72" s="173">
        <v>0</v>
      </c>
      <c r="Y72" s="172">
        <v>0</v>
      </c>
      <c r="Z72" s="171">
        <v>0</v>
      </c>
    </row>
    <row r="73" spans="1:26" x14ac:dyDescent="0.45">
      <c r="A73" s="179" t="s">
        <v>3661</v>
      </c>
      <c r="B73" s="178" t="s">
        <v>2183</v>
      </c>
      <c r="C73" s="177">
        <v>0</v>
      </c>
      <c r="D73" s="177">
        <v>0</v>
      </c>
      <c r="E73" s="177">
        <v>0</v>
      </c>
      <c r="F73" s="176">
        <v>0</v>
      </c>
      <c r="G73" s="175">
        <v>0</v>
      </c>
      <c r="H73" s="173">
        <v>0</v>
      </c>
      <c r="I73" s="173">
        <v>0</v>
      </c>
      <c r="J73" s="173">
        <v>0</v>
      </c>
      <c r="K73" s="173">
        <v>0</v>
      </c>
      <c r="L73" s="173">
        <v>0</v>
      </c>
      <c r="M73" s="173">
        <v>0</v>
      </c>
      <c r="N73" s="173">
        <v>0</v>
      </c>
      <c r="O73" s="173">
        <v>0</v>
      </c>
      <c r="P73" s="173">
        <v>0</v>
      </c>
      <c r="Q73" s="173">
        <v>0</v>
      </c>
      <c r="R73" s="173">
        <v>0</v>
      </c>
      <c r="S73" s="173">
        <v>0</v>
      </c>
      <c r="T73" s="173">
        <v>0</v>
      </c>
      <c r="U73" s="173">
        <v>0</v>
      </c>
      <c r="V73" s="174">
        <v>0</v>
      </c>
      <c r="W73" s="174">
        <v>0</v>
      </c>
      <c r="X73" s="173">
        <v>0</v>
      </c>
      <c r="Y73" s="172">
        <v>0</v>
      </c>
      <c r="Z73" s="171">
        <v>0</v>
      </c>
    </row>
    <row r="74" spans="1:26" x14ac:dyDescent="0.45">
      <c r="A74" s="179" t="s">
        <v>3660</v>
      </c>
      <c r="B74" s="178" t="s">
        <v>2183</v>
      </c>
      <c r="C74" s="177">
        <v>0</v>
      </c>
      <c r="D74" s="177">
        <v>0</v>
      </c>
      <c r="E74" s="177">
        <v>0</v>
      </c>
      <c r="F74" s="176">
        <v>0</v>
      </c>
      <c r="G74" s="175">
        <v>0</v>
      </c>
      <c r="H74" s="173">
        <v>0</v>
      </c>
      <c r="I74" s="173">
        <v>0</v>
      </c>
      <c r="J74" s="173">
        <v>0</v>
      </c>
      <c r="K74" s="173">
        <v>0</v>
      </c>
      <c r="L74" s="173">
        <v>0</v>
      </c>
      <c r="M74" s="173">
        <v>0</v>
      </c>
      <c r="N74" s="173">
        <v>0</v>
      </c>
      <c r="O74" s="173">
        <v>0</v>
      </c>
      <c r="P74" s="173">
        <v>0</v>
      </c>
      <c r="Q74" s="173">
        <v>0</v>
      </c>
      <c r="R74" s="173">
        <v>0</v>
      </c>
      <c r="S74" s="173">
        <v>0</v>
      </c>
      <c r="T74" s="173">
        <v>0</v>
      </c>
      <c r="U74" s="173">
        <v>0</v>
      </c>
      <c r="V74" s="174">
        <v>0</v>
      </c>
      <c r="W74" s="174">
        <v>0</v>
      </c>
      <c r="X74" s="173">
        <v>0</v>
      </c>
      <c r="Y74" s="172">
        <v>0</v>
      </c>
      <c r="Z74" s="171">
        <v>0</v>
      </c>
    </row>
    <row r="75" spans="1:26" x14ac:dyDescent="0.45">
      <c r="A75" s="179" t="s">
        <v>3659</v>
      </c>
      <c r="B75" s="178" t="s">
        <v>2183</v>
      </c>
      <c r="C75" s="177">
        <v>0</v>
      </c>
      <c r="D75" s="177">
        <v>0</v>
      </c>
      <c r="E75" s="177">
        <v>0</v>
      </c>
      <c r="F75" s="176">
        <v>0</v>
      </c>
      <c r="G75" s="175">
        <v>0</v>
      </c>
      <c r="H75" s="173">
        <v>0</v>
      </c>
      <c r="I75" s="173">
        <v>0</v>
      </c>
      <c r="J75" s="173">
        <v>0</v>
      </c>
      <c r="K75" s="173">
        <v>0</v>
      </c>
      <c r="L75" s="173">
        <v>0</v>
      </c>
      <c r="M75" s="173">
        <v>0</v>
      </c>
      <c r="N75" s="173">
        <v>0</v>
      </c>
      <c r="O75" s="173">
        <v>0</v>
      </c>
      <c r="P75" s="173">
        <v>0</v>
      </c>
      <c r="Q75" s="173">
        <v>0</v>
      </c>
      <c r="R75" s="173">
        <v>0</v>
      </c>
      <c r="S75" s="173">
        <v>0</v>
      </c>
      <c r="T75" s="173">
        <v>0</v>
      </c>
      <c r="U75" s="173">
        <v>0</v>
      </c>
      <c r="V75" s="174">
        <v>0</v>
      </c>
      <c r="W75" s="174">
        <v>0</v>
      </c>
      <c r="X75" s="173">
        <v>0</v>
      </c>
      <c r="Y75" s="172">
        <v>0</v>
      </c>
      <c r="Z75" s="171">
        <v>0</v>
      </c>
    </row>
    <row r="76" spans="1:26" x14ac:dyDescent="0.45">
      <c r="A76" s="179" t="s">
        <v>3658</v>
      </c>
      <c r="B76" s="178" t="s">
        <v>2183</v>
      </c>
      <c r="C76" s="177">
        <v>0</v>
      </c>
      <c r="D76" s="177">
        <v>0</v>
      </c>
      <c r="E76" s="177">
        <v>0</v>
      </c>
      <c r="F76" s="176">
        <v>0</v>
      </c>
      <c r="G76" s="175">
        <v>0</v>
      </c>
      <c r="H76" s="173">
        <v>0</v>
      </c>
      <c r="I76" s="173">
        <v>0</v>
      </c>
      <c r="J76" s="173">
        <v>0</v>
      </c>
      <c r="K76" s="173">
        <v>0</v>
      </c>
      <c r="L76" s="173">
        <v>0</v>
      </c>
      <c r="M76" s="173">
        <v>0</v>
      </c>
      <c r="N76" s="173">
        <v>0</v>
      </c>
      <c r="O76" s="173">
        <v>0</v>
      </c>
      <c r="P76" s="173">
        <v>0</v>
      </c>
      <c r="Q76" s="173">
        <v>0</v>
      </c>
      <c r="R76" s="173">
        <v>0</v>
      </c>
      <c r="S76" s="173">
        <v>0</v>
      </c>
      <c r="T76" s="173">
        <v>0</v>
      </c>
      <c r="U76" s="173">
        <v>0</v>
      </c>
      <c r="V76" s="174">
        <v>0</v>
      </c>
      <c r="W76" s="174">
        <v>0</v>
      </c>
      <c r="X76" s="173">
        <v>0</v>
      </c>
      <c r="Y76" s="172">
        <v>0</v>
      </c>
      <c r="Z76" s="171">
        <v>0</v>
      </c>
    </row>
    <row r="77" spans="1:26" x14ac:dyDescent="0.45">
      <c r="A77" s="179" t="s">
        <v>3657</v>
      </c>
      <c r="B77" s="178" t="s">
        <v>2183</v>
      </c>
      <c r="C77" s="177">
        <v>0</v>
      </c>
      <c r="D77" s="177">
        <v>0</v>
      </c>
      <c r="E77" s="177">
        <v>0</v>
      </c>
      <c r="F77" s="176">
        <v>0</v>
      </c>
      <c r="G77" s="175">
        <v>0</v>
      </c>
      <c r="H77" s="173">
        <v>0</v>
      </c>
      <c r="I77" s="173">
        <v>0</v>
      </c>
      <c r="J77" s="173">
        <v>0</v>
      </c>
      <c r="K77" s="173">
        <v>0</v>
      </c>
      <c r="L77" s="173">
        <v>0</v>
      </c>
      <c r="M77" s="173">
        <v>0</v>
      </c>
      <c r="N77" s="173">
        <v>0</v>
      </c>
      <c r="O77" s="173">
        <v>0</v>
      </c>
      <c r="P77" s="173">
        <v>0</v>
      </c>
      <c r="Q77" s="173">
        <v>0</v>
      </c>
      <c r="R77" s="173">
        <v>0</v>
      </c>
      <c r="S77" s="173">
        <v>0</v>
      </c>
      <c r="T77" s="173">
        <v>2536</v>
      </c>
      <c r="U77" s="173">
        <v>0</v>
      </c>
      <c r="V77" s="174">
        <v>0</v>
      </c>
      <c r="W77" s="174">
        <v>0</v>
      </c>
      <c r="X77" s="173">
        <v>2536</v>
      </c>
      <c r="Y77" s="172">
        <v>0</v>
      </c>
      <c r="Z77" s="171">
        <v>2536</v>
      </c>
    </row>
    <row r="78" spans="1:26" x14ac:dyDescent="0.45">
      <c r="A78" s="179" t="s">
        <v>3656</v>
      </c>
      <c r="B78" s="178" t="s">
        <v>2183</v>
      </c>
      <c r="C78" s="177">
        <v>0</v>
      </c>
      <c r="D78" s="177">
        <v>0</v>
      </c>
      <c r="E78" s="177">
        <v>0</v>
      </c>
      <c r="F78" s="176" t="s">
        <v>2183</v>
      </c>
      <c r="G78" s="175">
        <v>26690</v>
      </c>
      <c r="H78" s="173">
        <v>0</v>
      </c>
      <c r="I78" s="173">
        <v>26690</v>
      </c>
      <c r="J78" s="173">
        <v>0</v>
      </c>
      <c r="K78" s="173">
        <v>0</v>
      </c>
      <c r="L78" s="173">
        <v>0</v>
      </c>
      <c r="M78" s="173">
        <v>0</v>
      </c>
      <c r="N78" s="173">
        <v>0</v>
      </c>
      <c r="O78" s="173">
        <v>0</v>
      </c>
      <c r="P78" s="173">
        <v>0</v>
      </c>
      <c r="Q78" s="173">
        <v>0</v>
      </c>
      <c r="R78" s="173">
        <v>0</v>
      </c>
      <c r="S78" s="173">
        <v>5296</v>
      </c>
      <c r="T78" s="173">
        <v>26402</v>
      </c>
      <c r="U78" s="173">
        <v>0</v>
      </c>
      <c r="V78" s="174">
        <v>0</v>
      </c>
      <c r="W78" s="174">
        <v>0</v>
      </c>
      <c r="X78" s="173">
        <v>31698</v>
      </c>
      <c r="Y78" s="172">
        <v>0</v>
      </c>
      <c r="Z78" s="171">
        <v>58387</v>
      </c>
    </row>
    <row r="79" spans="1:26" x14ac:dyDescent="0.45">
      <c r="A79" s="179" t="s">
        <v>3655</v>
      </c>
      <c r="B79" s="178" t="s">
        <v>2183</v>
      </c>
      <c r="C79" s="177">
        <v>0</v>
      </c>
      <c r="D79" s="177">
        <v>0</v>
      </c>
      <c r="E79" s="177">
        <v>0</v>
      </c>
      <c r="F79" s="176" t="s">
        <v>2183</v>
      </c>
      <c r="G79" s="175">
        <v>0</v>
      </c>
      <c r="H79" s="173">
        <v>0</v>
      </c>
      <c r="I79" s="173">
        <v>0</v>
      </c>
      <c r="J79" s="173">
        <v>0</v>
      </c>
      <c r="K79" s="173">
        <v>0</v>
      </c>
      <c r="L79" s="173">
        <v>0</v>
      </c>
      <c r="M79" s="173">
        <v>0</v>
      </c>
      <c r="N79" s="173">
        <v>5427.0250000000005</v>
      </c>
      <c r="O79" s="173">
        <v>0</v>
      </c>
      <c r="P79" s="173">
        <v>0</v>
      </c>
      <c r="Q79" s="173">
        <v>5427.0250000000005</v>
      </c>
      <c r="R79" s="173">
        <v>0</v>
      </c>
      <c r="S79" s="173">
        <v>0</v>
      </c>
      <c r="T79" s="173">
        <v>0</v>
      </c>
      <c r="U79" s="173">
        <v>0</v>
      </c>
      <c r="V79" s="174">
        <v>0</v>
      </c>
      <c r="W79" s="174">
        <v>0</v>
      </c>
      <c r="X79" s="173">
        <v>0</v>
      </c>
      <c r="Y79" s="172">
        <v>0</v>
      </c>
      <c r="Z79" s="171">
        <v>5427.0250000000005</v>
      </c>
    </row>
    <row r="80" spans="1:26" x14ac:dyDescent="0.45">
      <c r="A80" s="179" t="s">
        <v>3654</v>
      </c>
      <c r="B80" s="178" t="s">
        <v>2183</v>
      </c>
      <c r="C80" s="177">
        <v>0</v>
      </c>
      <c r="D80" s="177">
        <v>0</v>
      </c>
      <c r="E80" s="177">
        <v>0</v>
      </c>
      <c r="F80" s="176">
        <v>0</v>
      </c>
      <c r="G80" s="175">
        <v>0</v>
      </c>
      <c r="H80" s="173">
        <v>0</v>
      </c>
      <c r="I80" s="173">
        <v>0</v>
      </c>
      <c r="J80" s="173">
        <v>0</v>
      </c>
      <c r="K80" s="173">
        <v>0</v>
      </c>
      <c r="L80" s="173">
        <v>0</v>
      </c>
      <c r="M80" s="173">
        <v>0</v>
      </c>
      <c r="N80" s="173">
        <v>0</v>
      </c>
      <c r="O80" s="173">
        <v>0</v>
      </c>
      <c r="P80" s="173">
        <v>0</v>
      </c>
      <c r="Q80" s="173">
        <v>0</v>
      </c>
      <c r="R80" s="173">
        <v>0</v>
      </c>
      <c r="S80" s="173">
        <v>0</v>
      </c>
      <c r="T80" s="173">
        <v>0</v>
      </c>
      <c r="U80" s="173">
        <v>0</v>
      </c>
      <c r="V80" s="174">
        <v>0</v>
      </c>
      <c r="W80" s="174">
        <v>0</v>
      </c>
      <c r="X80" s="173">
        <v>0</v>
      </c>
      <c r="Y80" s="172">
        <v>0</v>
      </c>
      <c r="Z80" s="171">
        <v>0</v>
      </c>
    </row>
    <row r="81" spans="1:26" x14ac:dyDescent="0.45">
      <c r="A81" s="179" t="s">
        <v>3653</v>
      </c>
      <c r="B81" s="178" t="s">
        <v>2183</v>
      </c>
      <c r="C81" s="177">
        <v>0</v>
      </c>
      <c r="D81" s="177">
        <v>0</v>
      </c>
      <c r="E81" s="177">
        <v>0</v>
      </c>
      <c r="F81" s="176">
        <v>0</v>
      </c>
      <c r="G81" s="175">
        <v>0</v>
      </c>
      <c r="H81" s="173">
        <v>0</v>
      </c>
      <c r="I81" s="173">
        <v>0</v>
      </c>
      <c r="J81" s="173">
        <v>0</v>
      </c>
      <c r="K81" s="173">
        <v>0</v>
      </c>
      <c r="L81" s="173">
        <v>0</v>
      </c>
      <c r="M81" s="173">
        <v>0</v>
      </c>
      <c r="N81" s="173">
        <v>0</v>
      </c>
      <c r="O81" s="173">
        <v>0</v>
      </c>
      <c r="P81" s="173">
        <v>0</v>
      </c>
      <c r="Q81" s="173">
        <v>0</v>
      </c>
      <c r="R81" s="173">
        <v>0</v>
      </c>
      <c r="S81" s="173">
        <v>0</v>
      </c>
      <c r="T81" s="173">
        <v>0</v>
      </c>
      <c r="U81" s="173">
        <v>0</v>
      </c>
      <c r="V81" s="174">
        <v>0</v>
      </c>
      <c r="W81" s="174">
        <v>0</v>
      </c>
      <c r="X81" s="173">
        <v>0</v>
      </c>
      <c r="Y81" s="172">
        <v>0</v>
      </c>
      <c r="Z81" s="171">
        <v>0</v>
      </c>
    </row>
    <row r="82" spans="1:26" x14ac:dyDescent="0.45">
      <c r="A82" s="179" t="s">
        <v>3652</v>
      </c>
      <c r="B82" s="178" t="s">
        <v>2183</v>
      </c>
      <c r="C82" s="177">
        <v>0</v>
      </c>
      <c r="D82" s="177">
        <v>0</v>
      </c>
      <c r="E82" s="177">
        <v>0</v>
      </c>
      <c r="F82" s="176">
        <v>0</v>
      </c>
      <c r="G82" s="175">
        <v>0</v>
      </c>
      <c r="H82" s="173">
        <v>0</v>
      </c>
      <c r="I82" s="173">
        <v>0</v>
      </c>
      <c r="J82" s="173">
        <v>0</v>
      </c>
      <c r="K82" s="173">
        <v>0</v>
      </c>
      <c r="L82" s="173">
        <v>0</v>
      </c>
      <c r="M82" s="173">
        <v>0</v>
      </c>
      <c r="N82" s="173">
        <v>0</v>
      </c>
      <c r="O82" s="173">
        <v>0</v>
      </c>
      <c r="P82" s="173">
        <v>0</v>
      </c>
      <c r="Q82" s="173">
        <v>0</v>
      </c>
      <c r="R82" s="173">
        <v>0</v>
      </c>
      <c r="S82" s="173">
        <v>0</v>
      </c>
      <c r="T82" s="173">
        <v>0</v>
      </c>
      <c r="U82" s="173">
        <v>0</v>
      </c>
      <c r="V82" s="174">
        <v>0</v>
      </c>
      <c r="W82" s="174">
        <v>0</v>
      </c>
      <c r="X82" s="173">
        <v>0</v>
      </c>
      <c r="Y82" s="172">
        <v>0</v>
      </c>
      <c r="Z82" s="171">
        <v>0</v>
      </c>
    </row>
    <row r="83" spans="1:26" x14ac:dyDescent="0.45">
      <c r="A83" s="179" t="s">
        <v>3651</v>
      </c>
      <c r="B83" s="178" t="s">
        <v>2183</v>
      </c>
      <c r="C83" s="177">
        <v>0</v>
      </c>
      <c r="D83" s="177">
        <v>0</v>
      </c>
      <c r="E83" s="177">
        <v>0</v>
      </c>
      <c r="F83" s="176">
        <v>0</v>
      </c>
      <c r="G83" s="175">
        <v>0</v>
      </c>
      <c r="H83" s="173">
        <v>0</v>
      </c>
      <c r="I83" s="173">
        <v>0</v>
      </c>
      <c r="J83" s="173">
        <v>0</v>
      </c>
      <c r="K83" s="173">
        <v>0</v>
      </c>
      <c r="L83" s="173">
        <v>0</v>
      </c>
      <c r="M83" s="173">
        <v>0</v>
      </c>
      <c r="N83" s="173">
        <v>0</v>
      </c>
      <c r="O83" s="173">
        <v>0</v>
      </c>
      <c r="P83" s="173">
        <v>0</v>
      </c>
      <c r="Q83" s="173">
        <v>0</v>
      </c>
      <c r="R83" s="173">
        <v>0</v>
      </c>
      <c r="S83" s="173">
        <v>0</v>
      </c>
      <c r="T83" s="173">
        <v>0</v>
      </c>
      <c r="U83" s="173">
        <v>0</v>
      </c>
      <c r="V83" s="174">
        <v>0</v>
      </c>
      <c r="W83" s="174">
        <v>0</v>
      </c>
      <c r="X83" s="173">
        <v>0</v>
      </c>
      <c r="Y83" s="172">
        <v>0</v>
      </c>
      <c r="Z83" s="171">
        <v>0</v>
      </c>
    </row>
    <row r="84" spans="1:26" x14ac:dyDescent="0.45">
      <c r="A84" s="179" t="s">
        <v>3650</v>
      </c>
      <c r="B84" s="178" t="s">
        <v>2183</v>
      </c>
      <c r="C84" s="177">
        <v>0</v>
      </c>
      <c r="D84" s="177">
        <v>0</v>
      </c>
      <c r="E84" s="177">
        <v>0</v>
      </c>
      <c r="F84" s="176">
        <v>0</v>
      </c>
      <c r="G84" s="175">
        <v>0</v>
      </c>
      <c r="H84" s="173">
        <v>0</v>
      </c>
      <c r="I84" s="173">
        <v>0</v>
      </c>
      <c r="J84" s="173">
        <v>0</v>
      </c>
      <c r="K84" s="173">
        <v>0</v>
      </c>
      <c r="L84" s="173">
        <v>0</v>
      </c>
      <c r="M84" s="173">
        <v>0</v>
      </c>
      <c r="N84" s="173">
        <v>0</v>
      </c>
      <c r="O84" s="173">
        <v>0</v>
      </c>
      <c r="P84" s="173">
        <v>0</v>
      </c>
      <c r="Q84" s="173">
        <v>0</v>
      </c>
      <c r="R84" s="173">
        <v>0</v>
      </c>
      <c r="S84" s="173">
        <v>0</v>
      </c>
      <c r="T84" s="173">
        <v>0</v>
      </c>
      <c r="U84" s="173">
        <v>0</v>
      </c>
      <c r="V84" s="174">
        <v>0</v>
      </c>
      <c r="W84" s="174">
        <v>0</v>
      </c>
      <c r="X84" s="173">
        <v>0</v>
      </c>
      <c r="Y84" s="172">
        <v>0</v>
      </c>
      <c r="Z84" s="171">
        <v>0</v>
      </c>
    </row>
    <row r="85" spans="1:26" x14ac:dyDescent="0.45">
      <c r="A85" s="179" t="s">
        <v>3649</v>
      </c>
      <c r="B85" s="178" t="s">
        <v>2183</v>
      </c>
      <c r="C85" s="177">
        <v>0</v>
      </c>
      <c r="D85" s="177">
        <v>0</v>
      </c>
      <c r="E85" s="177">
        <v>0</v>
      </c>
      <c r="F85" s="176">
        <v>0</v>
      </c>
      <c r="G85" s="175">
        <v>0</v>
      </c>
      <c r="H85" s="173">
        <v>0</v>
      </c>
      <c r="I85" s="173">
        <v>0</v>
      </c>
      <c r="J85" s="173">
        <v>0</v>
      </c>
      <c r="K85" s="173">
        <v>0</v>
      </c>
      <c r="L85" s="173">
        <v>0</v>
      </c>
      <c r="M85" s="173">
        <v>0</v>
      </c>
      <c r="N85" s="173">
        <v>0</v>
      </c>
      <c r="O85" s="173">
        <v>0</v>
      </c>
      <c r="P85" s="173">
        <v>0</v>
      </c>
      <c r="Q85" s="173">
        <v>0</v>
      </c>
      <c r="R85" s="173">
        <v>0</v>
      </c>
      <c r="S85" s="173">
        <v>0</v>
      </c>
      <c r="T85" s="173">
        <v>0</v>
      </c>
      <c r="U85" s="173">
        <v>0</v>
      </c>
      <c r="V85" s="174">
        <v>0</v>
      </c>
      <c r="W85" s="174">
        <v>0</v>
      </c>
      <c r="X85" s="173">
        <v>0</v>
      </c>
      <c r="Y85" s="172">
        <v>0</v>
      </c>
      <c r="Z85" s="171">
        <v>0</v>
      </c>
    </row>
    <row r="86" spans="1:26" x14ac:dyDescent="0.45">
      <c r="A86" s="179" t="s">
        <v>3648</v>
      </c>
      <c r="B86" s="178" t="s">
        <v>2183</v>
      </c>
      <c r="C86" s="177">
        <v>0</v>
      </c>
      <c r="D86" s="177">
        <v>0</v>
      </c>
      <c r="E86" s="177">
        <v>0</v>
      </c>
      <c r="F86" s="176">
        <v>0</v>
      </c>
      <c r="G86" s="175">
        <v>0</v>
      </c>
      <c r="H86" s="173">
        <v>0</v>
      </c>
      <c r="I86" s="173">
        <v>0</v>
      </c>
      <c r="J86" s="173">
        <v>0</v>
      </c>
      <c r="K86" s="173">
        <v>0</v>
      </c>
      <c r="L86" s="173">
        <v>0</v>
      </c>
      <c r="M86" s="173">
        <v>0</v>
      </c>
      <c r="N86" s="173">
        <v>0</v>
      </c>
      <c r="O86" s="173">
        <v>0</v>
      </c>
      <c r="P86" s="173">
        <v>0</v>
      </c>
      <c r="Q86" s="173">
        <v>0</v>
      </c>
      <c r="R86" s="173">
        <v>0</v>
      </c>
      <c r="S86" s="173">
        <v>0</v>
      </c>
      <c r="T86" s="173">
        <v>0</v>
      </c>
      <c r="U86" s="173">
        <v>0</v>
      </c>
      <c r="V86" s="174">
        <v>0</v>
      </c>
      <c r="W86" s="174">
        <v>0</v>
      </c>
      <c r="X86" s="173">
        <v>0</v>
      </c>
      <c r="Y86" s="172">
        <v>0</v>
      </c>
      <c r="Z86" s="171">
        <v>0</v>
      </c>
    </row>
    <row r="87" spans="1:26" x14ac:dyDescent="0.45">
      <c r="A87" s="179" t="s">
        <v>3647</v>
      </c>
      <c r="B87" s="178" t="s">
        <v>2183</v>
      </c>
      <c r="C87" s="177">
        <v>0</v>
      </c>
      <c r="D87" s="177">
        <v>0</v>
      </c>
      <c r="E87" s="177">
        <v>0</v>
      </c>
      <c r="F87" s="176">
        <v>0</v>
      </c>
      <c r="G87" s="175">
        <v>0</v>
      </c>
      <c r="H87" s="173">
        <v>0</v>
      </c>
      <c r="I87" s="173">
        <v>0</v>
      </c>
      <c r="J87" s="173">
        <v>0</v>
      </c>
      <c r="K87" s="173">
        <v>0</v>
      </c>
      <c r="L87" s="173">
        <v>0</v>
      </c>
      <c r="M87" s="173">
        <v>0</v>
      </c>
      <c r="N87" s="173">
        <v>0</v>
      </c>
      <c r="O87" s="173">
        <v>0</v>
      </c>
      <c r="P87" s="173">
        <v>0</v>
      </c>
      <c r="Q87" s="173">
        <v>0</v>
      </c>
      <c r="R87" s="173">
        <v>0</v>
      </c>
      <c r="S87" s="173">
        <v>0</v>
      </c>
      <c r="T87" s="173">
        <v>0</v>
      </c>
      <c r="U87" s="173">
        <v>0</v>
      </c>
      <c r="V87" s="174">
        <v>0</v>
      </c>
      <c r="W87" s="174">
        <v>0</v>
      </c>
      <c r="X87" s="173">
        <v>0</v>
      </c>
      <c r="Y87" s="172">
        <v>0</v>
      </c>
      <c r="Z87" s="171">
        <v>0</v>
      </c>
    </row>
    <row r="88" spans="1:26" x14ac:dyDescent="0.45">
      <c r="A88" s="179" t="s">
        <v>3646</v>
      </c>
      <c r="B88" s="178" t="s">
        <v>2183</v>
      </c>
      <c r="C88" s="177">
        <v>0</v>
      </c>
      <c r="D88" s="177">
        <v>0</v>
      </c>
      <c r="E88" s="177">
        <v>0</v>
      </c>
      <c r="F88" s="176">
        <v>0</v>
      </c>
      <c r="G88" s="175">
        <v>0</v>
      </c>
      <c r="H88" s="173">
        <v>0</v>
      </c>
      <c r="I88" s="173">
        <v>0</v>
      </c>
      <c r="J88" s="173">
        <v>0</v>
      </c>
      <c r="K88" s="173">
        <v>0</v>
      </c>
      <c r="L88" s="173">
        <v>0</v>
      </c>
      <c r="M88" s="173">
        <v>0</v>
      </c>
      <c r="N88" s="173">
        <v>0</v>
      </c>
      <c r="O88" s="173">
        <v>0</v>
      </c>
      <c r="P88" s="173">
        <v>0</v>
      </c>
      <c r="Q88" s="173">
        <v>0</v>
      </c>
      <c r="R88" s="173">
        <v>0</v>
      </c>
      <c r="S88" s="173">
        <v>0</v>
      </c>
      <c r="T88" s="173">
        <v>0</v>
      </c>
      <c r="U88" s="173">
        <v>0</v>
      </c>
      <c r="V88" s="174">
        <v>0</v>
      </c>
      <c r="W88" s="174">
        <v>0</v>
      </c>
      <c r="X88" s="173">
        <v>0</v>
      </c>
      <c r="Y88" s="172">
        <v>0</v>
      </c>
      <c r="Z88" s="171">
        <v>0</v>
      </c>
    </row>
    <row r="89" spans="1:26" x14ac:dyDescent="0.45">
      <c r="A89" s="179" t="s">
        <v>3645</v>
      </c>
      <c r="B89" s="178" t="s">
        <v>2183</v>
      </c>
      <c r="C89" s="177">
        <v>0</v>
      </c>
      <c r="D89" s="177">
        <v>0</v>
      </c>
      <c r="E89" s="177">
        <v>0</v>
      </c>
      <c r="F89" s="176">
        <v>0</v>
      </c>
      <c r="G89" s="175">
        <v>0</v>
      </c>
      <c r="H89" s="173">
        <v>0</v>
      </c>
      <c r="I89" s="173">
        <v>0</v>
      </c>
      <c r="J89" s="173">
        <v>0</v>
      </c>
      <c r="K89" s="173">
        <v>0</v>
      </c>
      <c r="L89" s="173">
        <v>0</v>
      </c>
      <c r="M89" s="173">
        <v>0</v>
      </c>
      <c r="N89" s="173">
        <v>0</v>
      </c>
      <c r="O89" s="173">
        <v>0</v>
      </c>
      <c r="P89" s="173">
        <v>0</v>
      </c>
      <c r="Q89" s="173">
        <v>0</v>
      </c>
      <c r="R89" s="173">
        <v>0</v>
      </c>
      <c r="S89" s="173">
        <v>0</v>
      </c>
      <c r="T89" s="173">
        <v>0</v>
      </c>
      <c r="U89" s="173">
        <v>0</v>
      </c>
      <c r="V89" s="174">
        <v>0</v>
      </c>
      <c r="W89" s="174">
        <v>0</v>
      </c>
      <c r="X89" s="173">
        <v>0</v>
      </c>
      <c r="Y89" s="172">
        <v>0</v>
      </c>
      <c r="Z89" s="171">
        <v>0</v>
      </c>
    </row>
    <row r="90" spans="1:26" x14ac:dyDescent="0.45">
      <c r="A90" s="179" t="s">
        <v>3644</v>
      </c>
      <c r="B90" s="178" t="s">
        <v>2183</v>
      </c>
      <c r="C90" s="177">
        <v>0</v>
      </c>
      <c r="D90" s="177">
        <v>0</v>
      </c>
      <c r="E90" s="177">
        <v>0</v>
      </c>
      <c r="F90" s="176">
        <v>0</v>
      </c>
      <c r="G90" s="175">
        <v>0</v>
      </c>
      <c r="H90" s="173">
        <v>0</v>
      </c>
      <c r="I90" s="173">
        <v>0</v>
      </c>
      <c r="J90" s="173">
        <v>0</v>
      </c>
      <c r="K90" s="173">
        <v>0</v>
      </c>
      <c r="L90" s="173">
        <v>0</v>
      </c>
      <c r="M90" s="173">
        <v>0</v>
      </c>
      <c r="N90" s="173">
        <v>0</v>
      </c>
      <c r="O90" s="173">
        <v>0</v>
      </c>
      <c r="P90" s="173">
        <v>0</v>
      </c>
      <c r="Q90" s="173">
        <v>0</v>
      </c>
      <c r="R90" s="173">
        <v>0</v>
      </c>
      <c r="S90" s="173">
        <v>0</v>
      </c>
      <c r="T90" s="173">
        <v>0</v>
      </c>
      <c r="U90" s="173">
        <v>0</v>
      </c>
      <c r="V90" s="174">
        <v>0</v>
      </c>
      <c r="W90" s="174">
        <v>0</v>
      </c>
      <c r="X90" s="173">
        <v>0</v>
      </c>
      <c r="Y90" s="172">
        <v>0</v>
      </c>
      <c r="Z90" s="171">
        <v>0</v>
      </c>
    </row>
    <row r="91" spans="1:26" x14ac:dyDescent="0.45">
      <c r="A91" s="179" t="s">
        <v>3643</v>
      </c>
      <c r="B91" s="178" t="s">
        <v>2183</v>
      </c>
      <c r="C91" s="177">
        <v>0</v>
      </c>
      <c r="D91" s="177">
        <v>0</v>
      </c>
      <c r="E91" s="177">
        <v>0</v>
      </c>
      <c r="F91" s="176">
        <v>0</v>
      </c>
      <c r="G91" s="175">
        <v>0</v>
      </c>
      <c r="H91" s="173">
        <v>0</v>
      </c>
      <c r="I91" s="173">
        <v>0</v>
      </c>
      <c r="J91" s="173">
        <v>0</v>
      </c>
      <c r="K91" s="173">
        <v>0</v>
      </c>
      <c r="L91" s="173">
        <v>0</v>
      </c>
      <c r="M91" s="173">
        <v>0</v>
      </c>
      <c r="N91" s="173">
        <v>0</v>
      </c>
      <c r="O91" s="173">
        <v>0</v>
      </c>
      <c r="P91" s="173">
        <v>0</v>
      </c>
      <c r="Q91" s="173">
        <v>0</v>
      </c>
      <c r="R91" s="173">
        <v>0</v>
      </c>
      <c r="S91" s="173">
        <v>0</v>
      </c>
      <c r="T91" s="173">
        <v>0</v>
      </c>
      <c r="U91" s="173">
        <v>0</v>
      </c>
      <c r="V91" s="174">
        <v>0</v>
      </c>
      <c r="W91" s="174">
        <v>0</v>
      </c>
      <c r="X91" s="173">
        <v>0</v>
      </c>
      <c r="Y91" s="172">
        <v>0</v>
      </c>
      <c r="Z91" s="171">
        <v>0</v>
      </c>
    </row>
    <row r="92" spans="1:26" x14ac:dyDescent="0.45">
      <c r="A92" s="179" t="s">
        <v>3642</v>
      </c>
      <c r="B92" s="178" t="s">
        <v>2183</v>
      </c>
      <c r="C92" s="177">
        <v>0</v>
      </c>
      <c r="D92" s="177">
        <v>0</v>
      </c>
      <c r="E92" s="177">
        <v>0</v>
      </c>
      <c r="F92" s="176" t="s">
        <v>2183</v>
      </c>
      <c r="G92" s="175">
        <v>0</v>
      </c>
      <c r="H92" s="173">
        <v>0</v>
      </c>
      <c r="I92" s="173">
        <v>0</v>
      </c>
      <c r="J92" s="173">
        <v>0</v>
      </c>
      <c r="K92" s="173">
        <v>0</v>
      </c>
      <c r="L92" s="173">
        <v>0</v>
      </c>
      <c r="M92" s="173">
        <v>0</v>
      </c>
      <c r="N92" s="173">
        <v>0</v>
      </c>
      <c r="O92" s="173">
        <v>0</v>
      </c>
      <c r="P92" s="173">
        <v>0</v>
      </c>
      <c r="Q92" s="173">
        <v>0</v>
      </c>
      <c r="R92" s="173">
        <v>0</v>
      </c>
      <c r="S92" s="173">
        <v>0</v>
      </c>
      <c r="T92" s="173">
        <v>17704</v>
      </c>
      <c r="U92" s="173">
        <v>0</v>
      </c>
      <c r="V92" s="174">
        <v>0</v>
      </c>
      <c r="W92" s="174">
        <v>0</v>
      </c>
      <c r="X92" s="173">
        <v>17704</v>
      </c>
      <c r="Y92" s="172">
        <v>0</v>
      </c>
      <c r="Z92" s="171">
        <v>17704</v>
      </c>
    </row>
    <row r="93" spans="1:26" x14ac:dyDescent="0.45">
      <c r="A93" s="179" t="s">
        <v>3641</v>
      </c>
      <c r="B93" s="178" t="s">
        <v>2183</v>
      </c>
      <c r="C93" s="177">
        <v>0</v>
      </c>
      <c r="D93" s="177">
        <v>0</v>
      </c>
      <c r="E93" s="177">
        <v>0</v>
      </c>
      <c r="F93" s="176">
        <v>0</v>
      </c>
      <c r="G93" s="175">
        <v>0</v>
      </c>
      <c r="H93" s="173">
        <v>0</v>
      </c>
      <c r="I93" s="173">
        <v>0</v>
      </c>
      <c r="J93" s="173">
        <v>0</v>
      </c>
      <c r="K93" s="173">
        <v>0</v>
      </c>
      <c r="L93" s="173">
        <v>0</v>
      </c>
      <c r="M93" s="173">
        <v>0</v>
      </c>
      <c r="N93" s="173">
        <v>0</v>
      </c>
      <c r="O93" s="173">
        <v>0</v>
      </c>
      <c r="P93" s="173">
        <v>0</v>
      </c>
      <c r="Q93" s="173">
        <v>0</v>
      </c>
      <c r="R93" s="173">
        <v>0</v>
      </c>
      <c r="S93" s="173">
        <v>0</v>
      </c>
      <c r="T93" s="173">
        <v>0</v>
      </c>
      <c r="U93" s="173">
        <v>0</v>
      </c>
      <c r="V93" s="174">
        <v>0</v>
      </c>
      <c r="W93" s="174">
        <v>0</v>
      </c>
      <c r="X93" s="173">
        <v>0</v>
      </c>
      <c r="Y93" s="172">
        <v>0</v>
      </c>
      <c r="Z93" s="171">
        <v>0</v>
      </c>
    </row>
    <row r="94" spans="1:26" x14ac:dyDescent="0.45">
      <c r="A94" s="179" t="s">
        <v>3640</v>
      </c>
      <c r="B94" s="178" t="s">
        <v>2183</v>
      </c>
      <c r="C94" s="177">
        <v>0</v>
      </c>
      <c r="D94" s="177">
        <v>0</v>
      </c>
      <c r="E94" s="177">
        <v>0</v>
      </c>
      <c r="F94" s="176">
        <v>0</v>
      </c>
      <c r="G94" s="175">
        <v>0</v>
      </c>
      <c r="H94" s="173">
        <v>0</v>
      </c>
      <c r="I94" s="173">
        <v>0</v>
      </c>
      <c r="J94" s="173">
        <v>0</v>
      </c>
      <c r="K94" s="173">
        <v>0</v>
      </c>
      <c r="L94" s="173">
        <v>0</v>
      </c>
      <c r="M94" s="173">
        <v>0</v>
      </c>
      <c r="N94" s="173">
        <v>0</v>
      </c>
      <c r="O94" s="173">
        <v>0</v>
      </c>
      <c r="P94" s="173">
        <v>0</v>
      </c>
      <c r="Q94" s="173">
        <v>0</v>
      </c>
      <c r="R94" s="173">
        <v>0</v>
      </c>
      <c r="S94" s="173">
        <v>0</v>
      </c>
      <c r="T94" s="173">
        <v>0</v>
      </c>
      <c r="U94" s="173">
        <v>0</v>
      </c>
      <c r="V94" s="174">
        <v>0</v>
      </c>
      <c r="W94" s="174">
        <v>0</v>
      </c>
      <c r="X94" s="173">
        <v>0</v>
      </c>
      <c r="Y94" s="172">
        <v>0</v>
      </c>
      <c r="Z94" s="171">
        <v>0</v>
      </c>
    </row>
    <row r="95" spans="1:26" x14ac:dyDescent="0.45">
      <c r="A95" s="179" t="s">
        <v>3639</v>
      </c>
      <c r="B95" s="178" t="s">
        <v>2183</v>
      </c>
      <c r="C95" s="177">
        <v>0</v>
      </c>
      <c r="D95" s="177">
        <v>0</v>
      </c>
      <c r="E95" s="177">
        <v>0</v>
      </c>
      <c r="F95" s="176">
        <v>0</v>
      </c>
      <c r="G95" s="175">
        <v>0</v>
      </c>
      <c r="H95" s="173">
        <v>0</v>
      </c>
      <c r="I95" s="173">
        <v>0</v>
      </c>
      <c r="J95" s="173">
        <v>0</v>
      </c>
      <c r="K95" s="173">
        <v>0</v>
      </c>
      <c r="L95" s="173">
        <v>0</v>
      </c>
      <c r="M95" s="173">
        <v>0</v>
      </c>
      <c r="N95" s="173">
        <v>0</v>
      </c>
      <c r="O95" s="173">
        <v>0</v>
      </c>
      <c r="P95" s="173">
        <v>0</v>
      </c>
      <c r="Q95" s="173">
        <v>0</v>
      </c>
      <c r="R95" s="173">
        <v>0</v>
      </c>
      <c r="S95" s="173">
        <v>0</v>
      </c>
      <c r="T95" s="173">
        <v>0</v>
      </c>
      <c r="U95" s="173">
        <v>0</v>
      </c>
      <c r="V95" s="174">
        <v>0</v>
      </c>
      <c r="W95" s="174">
        <v>0</v>
      </c>
      <c r="X95" s="173">
        <v>0</v>
      </c>
      <c r="Y95" s="172">
        <v>0</v>
      </c>
      <c r="Z95" s="171">
        <v>0</v>
      </c>
    </row>
    <row r="96" spans="1:26" x14ac:dyDescent="0.45">
      <c r="A96" s="179" t="s">
        <v>3638</v>
      </c>
      <c r="B96" s="178" t="s">
        <v>2183</v>
      </c>
      <c r="C96" s="177">
        <v>0</v>
      </c>
      <c r="D96" s="177">
        <v>0</v>
      </c>
      <c r="E96" s="177">
        <v>0</v>
      </c>
      <c r="F96" s="176">
        <v>0</v>
      </c>
      <c r="G96" s="175">
        <v>0</v>
      </c>
      <c r="H96" s="173">
        <v>0</v>
      </c>
      <c r="I96" s="173">
        <v>0</v>
      </c>
      <c r="J96" s="173">
        <v>0</v>
      </c>
      <c r="K96" s="173">
        <v>0</v>
      </c>
      <c r="L96" s="173">
        <v>0</v>
      </c>
      <c r="M96" s="173">
        <v>0</v>
      </c>
      <c r="N96" s="173">
        <v>0</v>
      </c>
      <c r="O96" s="173">
        <v>0</v>
      </c>
      <c r="P96" s="173">
        <v>0</v>
      </c>
      <c r="Q96" s="173">
        <v>0</v>
      </c>
      <c r="R96" s="173">
        <v>0</v>
      </c>
      <c r="S96" s="173">
        <v>0</v>
      </c>
      <c r="T96" s="173">
        <v>0</v>
      </c>
      <c r="U96" s="173">
        <v>0</v>
      </c>
      <c r="V96" s="174">
        <v>0</v>
      </c>
      <c r="W96" s="174">
        <v>0</v>
      </c>
      <c r="X96" s="173">
        <v>0</v>
      </c>
      <c r="Y96" s="172">
        <v>0</v>
      </c>
      <c r="Z96" s="171">
        <v>0</v>
      </c>
    </row>
    <row r="97" spans="1:26" x14ac:dyDescent="0.45">
      <c r="A97" s="179" t="s">
        <v>3637</v>
      </c>
      <c r="B97" s="178" t="s">
        <v>2183</v>
      </c>
      <c r="C97" s="177">
        <v>0</v>
      </c>
      <c r="D97" s="177">
        <v>0</v>
      </c>
      <c r="E97" s="177">
        <v>0</v>
      </c>
      <c r="F97" s="176">
        <v>0</v>
      </c>
      <c r="G97" s="175">
        <v>0</v>
      </c>
      <c r="H97" s="173">
        <v>0</v>
      </c>
      <c r="I97" s="173">
        <v>0</v>
      </c>
      <c r="J97" s="173">
        <v>0</v>
      </c>
      <c r="K97" s="173">
        <v>0</v>
      </c>
      <c r="L97" s="173">
        <v>0</v>
      </c>
      <c r="M97" s="173">
        <v>0</v>
      </c>
      <c r="N97" s="173">
        <v>0</v>
      </c>
      <c r="O97" s="173">
        <v>0</v>
      </c>
      <c r="P97" s="173">
        <v>0</v>
      </c>
      <c r="Q97" s="173">
        <v>0</v>
      </c>
      <c r="R97" s="173">
        <v>0</v>
      </c>
      <c r="S97" s="173">
        <v>0</v>
      </c>
      <c r="T97" s="173">
        <v>0</v>
      </c>
      <c r="U97" s="173">
        <v>0</v>
      </c>
      <c r="V97" s="174">
        <v>0</v>
      </c>
      <c r="W97" s="174">
        <v>0</v>
      </c>
      <c r="X97" s="173">
        <v>0</v>
      </c>
      <c r="Y97" s="172">
        <v>0</v>
      </c>
      <c r="Z97" s="171">
        <v>0</v>
      </c>
    </row>
    <row r="98" spans="1:26" x14ac:dyDescent="0.45">
      <c r="A98" s="179" t="s">
        <v>3636</v>
      </c>
      <c r="B98" s="178" t="s">
        <v>2183</v>
      </c>
      <c r="C98" s="177">
        <v>0</v>
      </c>
      <c r="D98" s="177">
        <v>0</v>
      </c>
      <c r="E98" s="177">
        <v>0</v>
      </c>
      <c r="F98" s="176">
        <v>0</v>
      </c>
      <c r="G98" s="175">
        <v>0</v>
      </c>
      <c r="H98" s="173">
        <v>0</v>
      </c>
      <c r="I98" s="173">
        <v>0</v>
      </c>
      <c r="J98" s="173">
        <v>0</v>
      </c>
      <c r="K98" s="173">
        <v>0</v>
      </c>
      <c r="L98" s="173">
        <v>0</v>
      </c>
      <c r="M98" s="173">
        <v>0</v>
      </c>
      <c r="N98" s="173">
        <v>0</v>
      </c>
      <c r="O98" s="173">
        <v>0</v>
      </c>
      <c r="P98" s="173">
        <v>0</v>
      </c>
      <c r="Q98" s="173">
        <v>0</v>
      </c>
      <c r="R98" s="173">
        <v>0</v>
      </c>
      <c r="S98" s="173">
        <v>0</v>
      </c>
      <c r="T98" s="173">
        <v>0</v>
      </c>
      <c r="U98" s="173">
        <v>0</v>
      </c>
      <c r="V98" s="174">
        <v>0</v>
      </c>
      <c r="W98" s="174">
        <v>0</v>
      </c>
      <c r="X98" s="173">
        <v>0</v>
      </c>
      <c r="Y98" s="172">
        <v>0</v>
      </c>
      <c r="Z98" s="171">
        <v>0</v>
      </c>
    </row>
    <row r="99" spans="1:26" x14ac:dyDescent="0.45">
      <c r="A99" s="179" t="s">
        <v>3635</v>
      </c>
      <c r="B99" s="178" t="s">
        <v>2183</v>
      </c>
      <c r="C99" s="177">
        <v>0</v>
      </c>
      <c r="D99" s="177">
        <v>0</v>
      </c>
      <c r="E99" s="177">
        <v>0</v>
      </c>
      <c r="F99" s="176">
        <v>0</v>
      </c>
      <c r="G99" s="175">
        <v>0</v>
      </c>
      <c r="H99" s="173">
        <v>0</v>
      </c>
      <c r="I99" s="173">
        <v>0</v>
      </c>
      <c r="J99" s="173">
        <v>0</v>
      </c>
      <c r="K99" s="173">
        <v>84456</v>
      </c>
      <c r="L99" s="173">
        <v>0</v>
      </c>
      <c r="M99" s="173">
        <v>0</v>
      </c>
      <c r="N99" s="173">
        <v>0</v>
      </c>
      <c r="O99" s="173">
        <v>0</v>
      </c>
      <c r="P99" s="173">
        <v>0</v>
      </c>
      <c r="Q99" s="173">
        <v>84456</v>
      </c>
      <c r="R99" s="173">
        <v>0</v>
      </c>
      <c r="S99" s="173">
        <v>0</v>
      </c>
      <c r="T99" s="173">
        <v>0</v>
      </c>
      <c r="U99" s="173">
        <v>0</v>
      </c>
      <c r="V99" s="174">
        <v>0</v>
      </c>
      <c r="W99" s="174">
        <v>0</v>
      </c>
      <c r="X99" s="173">
        <v>0</v>
      </c>
      <c r="Y99" s="172">
        <v>0</v>
      </c>
      <c r="Z99" s="171">
        <v>84456</v>
      </c>
    </row>
    <row r="100" spans="1:26" x14ac:dyDescent="0.45">
      <c r="A100" s="179" t="s">
        <v>3634</v>
      </c>
      <c r="B100" s="178" t="s">
        <v>2183</v>
      </c>
      <c r="C100" s="177">
        <v>0</v>
      </c>
      <c r="D100" s="177">
        <v>0</v>
      </c>
      <c r="E100" s="177">
        <v>0</v>
      </c>
      <c r="F100" s="176">
        <v>0</v>
      </c>
      <c r="G100" s="175">
        <v>0</v>
      </c>
      <c r="H100" s="173">
        <v>0</v>
      </c>
      <c r="I100" s="173">
        <v>0</v>
      </c>
      <c r="J100" s="173">
        <v>0</v>
      </c>
      <c r="K100" s="173">
        <v>0</v>
      </c>
      <c r="L100" s="173">
        <v>0</v>
      </c>
      <c r="M100" s="173">
        <v>0</v>
      </c>
      <c r="N100" s="173">
        <v>0</v>
      </c>
      <c r="O100" s="173">
        <v>0</v>
      </c>
      <c r="P100" s="173">
        <v>0</v>
      </c>
      <c r="Q100" s="173">
        <v>0</v>
      </c>
      <c r="R100" s="173">
        <v>0</v>
      </c>
      <c r="S100" s="173">
        <v>0</v>
      </c>
      <c r="T100" s="173">
        <v>0</v>
      </c>
      <c r="U100" s="173">
        <v>0</v>
      </c>
      <c r="V100" s="174">
        <v>0</v>
      </c>
      <c r="W100" s="174">
        <v>0</v>
      </c>
      <c r="X100" s="173">
        <v>0</v>
      </c>
      <c r="Y100" s="172">
        <v>0</v>
      </c>
      <c r="Z100" s="171">
        <v>0</v>
      </c>
    </row>
    <row r="101" spans="1:26" x14ac:dyDescent="0.45">
      <c r="A101" s="179" t="s">
        <v>3633</v>
      </c>
      <c r="B101" s="178" t="s">
        <v>2183</v>
      </c>
      <c r="C101" s="177">
        <v>0</v>
      </c>
      <c r="D101" s="177">
        <v>0</v>
      </c>
      <c r="E101" s="177">
        <v>0</v>
      </c>
      <c r="F101" s="176">
        <v>0</v>
      </c>
      <c r="G101" s="175">
        <v>0</v>
      </c>
      <c r="H101" s="173">
        <v>0</v>
      </c>
      <c r="I101" s="173">
        <v>0</v>
      </c>
      <c r="J101" s="173">
        <v>0</v>
      </c>
      <c r="K101" s="173">
        <v>0</v>
      </c>
      <c r="L101" s="173">
        <v>0</v>
      </c>
      <c r="M101" s="173">
        <v>0</v>
      </c>
      <c r="N101" s="173">
        <v>0</v>
      </c>
      <c r="O101" s="173">
        <v>0</v>
      </c>
      <c r="P101" s="173">
        <v>0</v>
      </c>
      <c r="Q101" s="173">
        <v>0</v>
      </c>
      <c r="R101" s="173">
        <v>0</v>
      </c>
      <c r="S101" s="173">
        <v>0</v>
      </c>
      <c r="T101" s="173">
        <v>0</v>
      </c>
      <c r="U101" s="173">
        <v>0</v>
      </c>
      <c r="V101" s="174">
        <v>0</v>
      </c>
      <c r="W101" s="174">
        <v>0</v>
      </c>
      <c r="X101" s="173">
        <v>0</v>
      </c>
      <c r="Y101" s="172">
        <v>0</v>
      </c>
      <c r="Z101" s="171">
        <v>0</v>
      </c>
    </row>
    <row r="102" spans="1:26" x14ac:dyDescent="0.45">
      <c r="A102" s="179" t="s">
        <v>3632</v>
      </c>
      <c r="B102" s="178" t="s">
        <v>2183</v>
      </c>
      <c r="C102" s="177">
        <v>0</v>
      </c>
      <c r="D102" s="177">
        <v>0</v>
      </c>
      <c r="E102" s="177">
        <v>0</v>
      </c>
      <c r="F102" s="176">
        <v>0</v>
      </c>
      <c r="G102" s="175">
        <v>0</v>
      </c>
      <c r="H102" s="173">
        <v>0</v>
      </c>
      <c r="I102" s="173">
        <v>0</v>
      </c>
      <c r="J102" s="173">
        <v>0</v>
      </c>
      <c r="K102" s="173">
        <v>0</v>
      </c>
      <c r="L102" s="173">
        <v>0</v>
      </c>
      <c r="M102" s="173">
        <v>0</v>
      </c>
      <c r="N102" s="173">
        <v>0</v>
      </c>
      <c r="O102" s="173">
        <v>0</v>
      </c>
      <c r="P102" s="173">
        <v>0</v>
      </c>
      <c r="Q102" s="173">
        <v>0</v>
      </c>
      <c r="R102" s="173">
        <v>0</v>
      </c>
      <c r="S102" s="173">
        <v>0</v>
      </c>
      <c r="T102" s="173">
        <v>0</v>
      </c>
      <c r="U102" s="173">
        <v>0</v>
      </c>
      <c r="V102" s="174">
        <v>0</v>
      </c>
      <c r="W102" s="174">
        <v>0</v>
      </c>
      <c r="X102" s="173">
        <v>0</v>
      </c>
      <c r="Y102" s="172">
        <v>0</v>
      </c>
      <c r="Z102" s="171">
        <v>0</v>
      </c>
    </row>
    <row r="103" spans="1:26" x14ac:dyDescent="0.45">
      <c r="A103" s="179" t="s">
        <v>3631</v>
      </c>
      <c r="B103" s="178" t="s">
        <v>2183</v>
      </c>
      <c r="C103" s="177">
        <v>0</v>
      </c>
      <c r="D103" s="177">
        <v>0</v>
      </c>
      <c r="E103" s="177">
        <v>0</v>
      </c>
      <c r="F103" s="176">
        <v>0</v>
      </c>
      <c r="G103" s="175">
        <v>0</v>
      </c>
      <c r="H103" s="173">
        <v>0</v>
      </c>
      <c r="I103" s="173">
        <v>0</v>
      </c>
      <c r="J103" s="173">
        <v>0</v>
      </c>
      <c r="K103" s="173">
        <v>0</v>
      </c>
      <c r="L103" s="173">
        <v>0</v>
      </c>
      <c r="M103" s="173">
        <v>0</v>
      </c>
      <c r="N103" s="173">
        <v>0</v>
      </c>
      <c r="O103" s="173">
        <v>0</v>
      </c>
      <c r="P103" s="173">
        <v>0</v>
      </c>
      <c r="Q103" s="173">
        <v>0</v>
      </c>
      <c r="R103" s="173">
        <v>0</v>
      </c>
      <c r="S103" s="173">
        <v>0</v>
      </c>
      <c r="T103" s="173">
        <v>0</v>
      </c>
      <c r="U103" s="173">
        <v>0</v>
      </c>
      <c r="V103" s="174">
        <v>0</v>
      </c>
      <c r="W103" s="174">
        <v>0</v>
      </c>
      <c r="X103" s="173">
        <v>0</v>
      </c>
      <c r="Y103" s="172">
        <v>0</v>
      </c>
      <c r="Z103" s="171">
        <v>0</v>
      </c>
    </row>
    <row r="104" spans="1:26" x14ac:dyDescent="0.45">
      <c r="A104" s="179" t="s">
        <v>3630</v>
      </c>
      <c r="B104" s="178" t="s">
        <v>2183</v>
      </c>
      <c r="C104" s="177">
        <v>0</v>
      </c>
      <c r="D104" s="177">
        <v>0</v>
      </c>
      <c r="E104" s="177">
        <v>0</v>
      </c>
      <c r="F104" s="176">
        <v>0</v>
      </c>
      <c r="G104" s="175">
        <v>0</v>
      </c>
      <c r="H104" s="173">
        <v>0</v>
      </c>
      <c r="I104" s="173">
        <v>0</v>
      </c>
      <c r="J104" s="173">
        <v>0</v>
      </c>
      <c r="K104" s="173">
        <v>0</v>
      </c>
      <c r="L104" s="173">
        <v>0</v>
      </c>
      <c r="M104" s="173">
        <v>0</v>
      </c>
      <c r="N104" s="173">
        <v>0</v>
      </c>
      <c r="O104" s="173">
        <v>0</v>
      </c>
      <c r="P104" s="173">
        <v>0</v>
      </c>
      <c r="Q104" s="173">
        <v>0</v>
      </c>
      <c r="R104" s="173">
        <v>0</v>
      </c>
      <c r="S104" s="173">
        <v>0</v>
      </c>
      <c r="T104" s="173">
        <v>0</v>
      </c>
      <c r="U104" s="173">
        <v>0</v>
      </c>
      <c r="V104" s="174">
        <v>0</v>
      </c>
      <c r="W104" s="174">
        <v>0</v>
      </c>
      <c r="X104" s="173">
        <v>0</v>
      </c>
      <c r="Y104" s="172">
        <v>0</v>
      </c>
      <c r="Z104" s="171">
        <v>0</v>
      </c>
    </row>
    <row r="105" spans="1:26" x14ac:dyDescent="0.45">
      <c r="A105" s="179" t="s">
        <v>3629</v>
      </c>
      <c r="B105" s="178" t="s">
        <v>2183</v>
      </c>
      <c r="C105" s="177">
        <v>0</v>
      </c>
      <c r="D105" s="177">
        <v>0</v>
      </c>
      <c r="E105" s="177">
        <v>0</v>
      </c>
      <c r="F105" s="176" t="s">
        <v>2183</v>
      </c>
      <c r="G105" s="175">
        <v>0</v>
      </c>
      <c r="H105" s="173">
        <v>0</v>
      </c>
      <c r="I105" s="173">
        <v>0</v>
      </c>
      <c r="J105" s="173">
        <v>0</v>
      </c>
      <c r="K105" s="173">
        <v>0</v>
      </c>
      <c r="L105" s="173">
        <v>0</v>
      </c>
      <c r="M105" s="173">
        <v>0</v>
      </c>
      <c r="N105" s="173">
        <v>0</v>
      </c>
      <c r="O105" s="173">
        <v>0</v>
      </c>
      <c r="P105" s="173">
        <v>0</v>
      </c>
      <c r="Q105" s="173">
        <v>0</v>
      </c>
      <c r="R105" s="173">
        <v>0</v>
      </c>
      <c r="S105" s="173">
        <v>0</v>
      </c>
      <c r="T105" s="173">
        <v>14468</v>
      </c>
      <c r="U105" s="173">
        <v>0</v>
      </c>
      <c r="V105" s="174">
        <v>0</v>
      </c>
      <c r="W105" s="174">
        <v>0</v>
      </c>
      <c r="X105" s="173">
        <v>14468</v>
      </c>
      <c r="Y105" s="172">
        <v>0</v>
      </c>
      <c r="Z105" s="171">
        <v>14468</v>
      </c>
    </row>
    <row r="106" spans="1:26" x14ac:dyDescent="0.45">
      <c r="A106" s="179" t="s">
        <v>3628</v>
      </c>
      <c r="B106" s="178" t="s">
        <v>2183</v>
      </c>
      <c r="C106" s="177">
        <v>0</v>
      </c>
      <c r="D106" s="177">
        <v>0</v>
      </c>
      <c r="E106" s="177">
        <v>0</v>
      </c>
      <c r="F106" s="176">
        <v>0</v>
      </c>
      <c r="G106" s="175">
        <v>0</v>
      </c>
      <c r="H106" s="173">
        <v>0</v>
      </c>
      <c r="I106" s="173">
        <v>0</v>
      </c>
      <c r="J106" s="173">
        <v>0</v>
      </c>
      <c r="K106" s="173">
        <v>0</v>
      </c>
      <c r="L106" s="173">
        <v>0</v>
      </c>
      <c r="M106" s="173">
        <v>0</v>
      </c>
      <c r="N106" s="173">
        <v>0</v>
      </c>
      <c r="O106" s="173">
        <v>0</v>
      </c>
      <c r="P106" s="173">
        <v>0</v>
      </c>
      <c r="Q106" s="173">
        <v>0</v>
      </c>
      <c r="R106" s="173">
        <v>0</v>
      </c>
      <c r="S106" s="173">
        <v>0</v>
      </c>
      <c r="T106" s="173">
        <v>0</v>
      </c>
      <c r="U106" s="173">
        <v>0</v>
      </c>
      <c r="V106" s="174">
        <v>0</v>
      </c>
      <c r="W106" s="174">
        <v>0</v>
      </c>
      <c r="X106" s="173">
        <v>0</v>
      </c>
      <c r="Y106" s="172">
        <v>0</v>
      </c>
      <c r="Z106" s="171">
        <v>0</v>
      </c>
    </row>
    <row r="107" spans="1:26" x14ac:dyDescent="0.45">
      <c r="A107" s="179" t="s">
        <v>3627</v>
      </c>
      <c r="B107" s="178" t="s">
        <v>2183</v>
      </c>
      <c r="C107" s="177">
        <v>0</v>
      </c>
      <c r="D107" s="177">
        <v>0</v>
      </c>
      <c r="E107" s="177">
        <v>0</v>
      </c>
      <c r="F107" s="176">
        <v>0</v>
      </c>
      <c r="G107" s="175">
        <v>0</v>
      </c>
      <c r="H107" s="173">
        <v>0</v>
      </c>
      <c r="I107" s="173">
        <v>0</v>
      </c>
      <c r="J107" s="173">
        <v>0</v>
      </c>
      <c r="K107" s="173">
        <v>0</v>
      </c>
      <c r="L107" s="173">
        <v>0</v>
      </c>
      <c r="M107" s="173">
        <v>0</v>
      </c>
      <c r="N107" s="173">
        <v>0</v>
      </c>
      <c r="O107" s="173">
        <v>0</v>
      </c>
      <c r="P107" s="173">
        <v>0</v>
      </c>
      <c r="Q107" s="173">
        <v>0</v>
      </c>
      <c r="R107" s="173">
        <v>0</v>
      </c>
      <c r="S107" s="173">
        <v>0</v>
      </c>
      <c r="T107" s="173">
        <v>0</v>
      </c>
      <c r="U107" s="173">
        <v>0</v>
      </c>
      <c r="V107" s="174">
        <v>0</v>
      </c>
      <c r="W107" s="174">
        <v>0</v>
      </c>
      <c r="X107" s="173">
        <v>0</v>
      </c>
      <c r="Y107" s="172">
        <v>0</v>
      </c>
      <c r="Z107" s="171">
        <v>0</v>
      </c>
    </row>
    <row r="108" spans="1:26" x14ac:dyDescent="0.45">
      <c r="A108" s="179" t="s">
        <v>3626</v>
      </c>
      <c r="B108" s="178" t="s">
        <v>2183</v>
      </c>
      <c r="C108" s="177">
        <v>0</v>
      </c>
      <c r="D108" s="177">
        <v>0</v>
      </c>
      <c r="E108" s="177">
        <v>0</v>
      </c>
      <c r="F108" s="176">
        <v>0</v>
      </c>
      <c r="G108" s="175">
        <v>0</v>
      </c>
      <c r="H108" s="173">
        <v>0</v>
      </c>
      <c r="I108" s="173">
        <v>0</v>
      </c>
      <c r="J108" s="173">
        <v>0</v>
      </c>
      <c r="K108" s="173">
        <v>0</v>
      </c>
      <c r="L108" s="173">
        <v>0</v>
      </c>
      <c r="M108" s="173">
        <v>0</v>
      </c>
      <c r="N108" s="173">
        <v>0</v>
      </c>
      <c r="O108" s="173">
        <v>0</v>
      </c>
      <c r="P108" s="173">
        <v>0</v>
      </c>
      <c r="Q108" s="173">
        <v>0</v>
      </c>
      <c r="R108" s="173">
        <v>0</v>
      </c>
      <c r="S108" s="173">
        <v>0</v>
      </c>
      <c r="T108" s="173">
        <v>0</v>
      </c>
      <c r="U108" s="173">
        <v>0</v>
      </c>
      <c r="V108" s="174">
        <v>0</v>
      </c>
      <c r="W108" s="174">
        <v>0</v>
      </c>
      <c r="X108" s="173">
        <v>0</v>
      </c>
      <c r="Y108" s="172">
        <v>0</v>
      </c>
      <c r="Z108" s="171">
        <v>0</v>
      </c>
    </row>
    <row r="109" spans="1:26" x14ac:dyDescent="0.45">
      <c r="A109" s="179" t="s">
        <v>3625</v>
      </c>
      <c r="B109" s="178" t="s">
        <v>2183</v>
      </c>
      <c r="C109" s="177">
        <v>0</v>
      </c>
      <c r="D109" s="177">
        <v>0</v>
      </c>
      <c r="E109" s="177">
        <v>0</v>
      </c>
      <c r="F109" s="176">
        <v>0</v>
      </c>
      <c r="G109" s="175">
        <v>0</v>
      </c>
      <c r="H109" s="173">
        <v>0</v>
      </c>
      <c r="I109" s="173">
        <v>0</v>
      </c>
      <c r="J109" s="173">
        <v>0</v>
      </c>
      <c r="K109" s="173">
        <v>0</v>
      </c>
      <c r="L109" s="173">
        <v>0</v>
      </c>
      <c r="M109" s="173">
        <v>0</v>
      </c>
      <c r="N109" s="173">
        <v>0</v>
      </c>
      <c r="O109" s="173">
        <v>0</v>
      </c>
      <c r="P109" s="173">
        <v>0</v>
      </c>
      <c r="Q109" s="173">
        <v>0</v>
      </c>
      <c r="R109" s="173">
        <v>0</v>
      </c>
      <c r="S109" s="173">
        <v>0</v>
      </c>
      <c r="T109" s="173">
        <v>0</v>
      </c>
      <c r="U109" s="173">
        <v>0</v>
      </c>
      <c r="V109" s="174">
        <v>0</v>
      </c>
      <c r="W109" s="174">
        <v>0</v>
      </c>
      <c r="X109" s="173">
        <v>0</v>
      </c>
      <c r="Y109" s="172">
        <v>0</v>
      </c>
      <c r="Z109" s="171">
        <v>0</v>
      </c>
    </row>
    <row r="110" spans="1:26" x14ac:dyDescent="0.45">
      <c r="A110" s="179" t="s">
        <v>3624</v>
      </c>
      <c r="B110" s="178" t="s">
        <v>2183</v>
      </c>
      <c r="C110" s="177">
        <v>0</v>
      </c>
      <c r="D110" s="177">
        <v>0</v>
      </c>
      <c r="E110" s="177">
        <v>0</v>
      </c>
      <c r="F110" s="176">
        <v>0</v>
      </c>
      <c r="G110" s="175">
        <v>0</v>
      </c>
      <c r="H110" s="173">
        <v>0</v>
      </c>
      <c r="I110" s="173">
        <v>0</v>
      </c>
      <c r="J110" s="173">
        <v>0</v>
      </c>
      <c r="K110" s="173">
        <v>0</v>
      </c>
      <c r="L110" s="173">
        <v>0</v>
      </c>
      <c r="M110" s="173">
        <v>0</v>
      </c>
      <c r="N110" s="173">
        <v>0</v>
      </c>
      <c r="O110" s="173">
        <v>0</v>
      </c>
      <c r="P110" s="173">
        <v>0</v>
      </c>
      <c r="Q110" s="173">
        <v>0</v>
      </c>
      <c r="R110" s="173">
        <v>0</v>
      </c>
      <c r="S110" s="173">
        <v>0</v>
      </c>
      <c r="T110" s="173">
        <v>0</v>
      </c>
      <c r="U110" s="173">
        <v>0</v>
      </c>
      <c r="V110" s="174">
        <v>0</v>
      </c>
      <c r="W110" s="174">
        <v>0</v>
      </c>
      <c r="X110" s="173">
        <v>0</v>
      </c>
      <c r="Y110" s="172">
        <v>0</v>
      </c>
      <c r="Z110" s="171">
        <v>0</v>
      </c>
    </row>
    <row r="111" spans="1:26" x14ac:dyDescent="0.45">
      <c r="A111" s="179" t="s">
        <v>3623</v>
      </c>
      <c r="B111" s="178" t="s">
        <v>2183</v>
      </c>
      <c r="C111" s="177">
        <v>0</v>
      </c>
      <c r="D111" s="177">
        <v>0</v>
      </c>
      <c r="E111" s="177">
        <v>0</v>
      </c>
      <c r="F111" s="176">
        <v>0</v>
      </c>
      <c r="G111" s="175">
        <v>0</v>
      </c>
      <c r="H111" s="173">
        <v>0</v>
      </c>
      <c r="I111" s="173">
        <v>0</v>
      </c>
      <c r="J111" s="173">
        <v>0</v>
      </c>
      <c r="K111" s="173">
        <v>0</v>
      </c>
      <c r="L111" s="173">
        <v>0</v>
      </c>
      <c r="M111" s="173">
        <v>0</v>
      </c>
      <c r="N111" s="173">
        <v>0</v>
      </c>
      <c r="O111" s="173">
        <v>0</v>
      </c>
      <c r="P111" s="173">
        <v>0</v>
      </c>
      <c r="Q111" s="173">
        <v>0</v>
      </c>
      <c r="R111" s="173">
        <v>0</v>
      </c>
      <c r="S111" s="173">
        <v>0</v>
      </c>
      <c r="T111" s="173">
        <v>0</v>
      </c>
      <c r="U111" s="173">
        <v>0</v>
      </c>
      <c r="V111" s="174">
        <v>0</v>
      </c>
      <c r="W111" s="174">
        <v>0</v>
      </c>
      <c r="X111" s="173">
        <v>0</v>
      </c>
      <c r="Y111" s="172">
        <v>0</v>
      </c>
      <c r="Z111" s="171">
        <v>0</v>
      </c>
    </row>
    <row r="112" spans="1:26" x14ac:dyDescent="0.45">
      <c r="A112" s="179" t="s">
        <v>3622</v>
      </c>
      <c r="B112" s="178" t="s">
        <v>2183</v>
      </c>
      <c r="C112" s="177">
        <v>0</v>
      </c>
      <c r="D112" s="177">
        <v>0</v>
      </c>
      <c r="E112" s="177">
        <v>0</v>
      </c>
      <c r="F112" s="176">
        <v>0</v>
      </c>
      <c r="G112" s="175">
        <v>0</v>
      </c>
      <c r="H112" s="173">
        <v>0</v>
      </c>
      <c r="I112" s="173">
        <v>0</v>
      </c>
      <c r="J112" s="173">
        <v>0</v>
      </c>
      <c r="K112" s="173">
        <v>0</v>
      </c>
      <c r="L112" s="173">
        <v>0</v>
      </c>
      <c r="M112" s="173">
        <v>0</v>
      </c>
      <c r="N112" s="173">
        <v>0</v>
      </c>
      <c r="O112" s="173">
        <v>0</v>
      </c>
      <c r="P112" s="173">
        <v>0</v>
      </c>
      <c r="Q112" s="173">
        <v>0</v>
      </c>
      <c r="R112" s="173">
        <v>0</v>
      </c>
      <c r="S112" s="173">
        <v>0</v>
      </c>
      <c r="T112" s="173">
        <v>0</v>
      </c>
      <c r="U112" s="173">
        <v>0</v>
      </c>
      <c r="V112" s="174">
        <v>0</v>
      </c>
      <c r="W112" s="174">
        <v>0</v>
      </c>
      <c r="X112" s="173">
        <v>0</v>
      </c>
      <c r="Y112" s="172">
        <v>0</v>
      </c>
      <c r="Z112" s="171">
        <v>0</v>
      </c>
    </row>
    <row r="113" spans="1:26" x14ac:dyDescent="0.45">
      <c r="A113" s="179" t="s">
        <v>3621</v>
      </c>
      <c r="B113" s="178" t="s">
        <v>2183</v>
      </c>
      <c r="C113" s="177">
        <v>0</v>
      </c>
      <c r="D113" s="177">
        <v>0</v>
      </c>
      <c r="E113" s="177">
        <v>0</v>
      </c>
      <c r="F113" s="176">
        <v>0</v>
      </c>
      <c r="G113" s="175">
        <v>0</v>
      </c>
      <c r="H113" s="173">
        <v>0</v>
      </c>
      <c r="I113" s="173">
        <v>0</v>
      </c>
      <c r="J113" s="173">
        <v>0</v>
      </c>
      <c r="K113" s="173">
        <v>0</v>
      </c>
      <c r="L113" s="173">
        <v>0</v>
      </c>
      <c r="M113" s="173">
        <v>0</v>
      </c>
      <c r="N113" s="173">
        <v>0</v>
      </c>
      <c r="O113" s="173">
        <v>0</v>
      </c>
      <c r="P113" s="173">
        <v>0</v>
      </c>
      <c r="Q113" s="173">
        <v>0</v>
      </c>
      <c r="R113" s="173">
        <v>0</v>
      </c>
      <c r="S113" s="173">
        <v>0</v>
      </c>
      <c r="T113" s="173">
        <v>0</v>
      </c>
      <c r="U113" s="173">
        <v>0</v>
      </c>
      <c r="V113" s="174">
        <v>0</v>
      </c>
      <c r="W113" s="174">
        <v>0</v>
      </c>
      <c r="X113" s="173">
        <v>0</v>
      </c>
      <c r="Y113" s="172">
        <v>0</v>
      </c>
      <c r="Z113" s="171">
        <v>0</v>
      </c>
    </row>
    <row r="114" spans="1:26" x14ac:dyDescent="0.45">
      <c r="A114" s="179" t="s">
        <v>3620</v>
      </c>
      <c r="B114" s="178" t="s">
        <v>2183</v>
      </c>
      <c r="C114" s="177">
        <v>0</v>
      </c>
      <c r="D114" s="177">
        <v>0</v>
      </c>
      <c r="E114" s="177">
        <v>0</v>
      </c>
      <c r="F114" s="176">
        <v>0</v>
      </c>
      <c r="G114" s="175">
        <v>0</v>
      </c>
      <c r="H114" s="173">
        <v>0</v>
      </c>
      <c r="I114" s="173">
        <v>0</v>
      </c>
      <c r="J114" s="173">
        <v>0</v>
      </c>
      <c r="K114" s="173">
        <v>0</v>
      </c>
      <c r="L114" s="173">
        <v>0</v>
      </c>
      <c r="M114" s="173">
        <v>0</v>
      </c>
      <c r="N114" s="173">
        <v>0</v>
      </c>
      <c r="O114" s="173">
        <v>0</v>
      </c>
      <c r="P114" s="173">
        <v>0</v>
      </c>
      <c r="Q114" s="173">
        <v>0</v>
      </c>
      <c r="R114" s="173">
        <v>0</v>
      </c>
      <c r="S114" s="173">
        <v>0</v>
      </c>
      <c r="T114" s="173">
        <v>0</v>
      </c>
      <c r="U114" s="173">
        <v>0</v>
      </c>
      <c r="V114" s="174">
        <v>0</v>
      </c>
      <c r="W114" s="174">
        <v>0</v>
      </c>
      <c r="X114" s="173">
        <v>0</v>
      </c>
      <c r="Y114" s="172">
        <v>0</v>
      </c>
      <c r="Z114" s="171">
        <v>0</v>
      </c>
    </row>
    <row r="115" spans="1:26" x14ac:dyDescent="0.45">
      <c r="A115" s="179" t="s">
        <v>3619</v>
      </c>
      <c r="B115" s="178" t="s">
        <v>2183</v>
      </c>
      <c r="C115" s="177">
        <v>0</v>
      </c>
      <c r="D115" s="177">
        <v>0</v>
      </c>
      <c r="E115" s="177">
        <v>0</v>
      </c>
      <c r="F115" s="176">
        <v>0</v>
      </c>
      <c r="G115" s="175">
        <v>0</v>
      </c>
      <c r="H115" s="173">
        <v>0</v>
      </c>
      <c r="I115" s="173">
        <v>0</v>
      </c>
      <c r="J115" s="173">
        <v>0</v>
      </c>
      <c r="K115" s="173">
        <v>0</v>
      </c>
      <c r="L115" s="173">
        <v>0</v>
      </c>
      <c r="M115" s="173">
        <v>0</v>
      </c>
      <c r="N115" s="173">
        <v>0</v>
      </c>
      <c r="O115" s="173">
        <v>0</v>
      </c>
      <c r="P115" s="173">
        <v>0</v>
      </c>
      <c r="Q115" s="173">
        <v>0</v>
      </c>
      <c r="R115" s="173">
        <v>0</v>
      </c>
      <c r="S115" s="173">
        <v>0</v>
      </c>
      <c r="T115" s="173">
        <v>0</v>
      </c>
      <c r="U115" s="173">
        <v>0</v>
      </c>
      <c r="V115" s="174">
        <v>0</v>
      </c>
      <c r="W115" s="174">
        <v>0</v>
      </c>
      <c r="X115" s="173">
        <v>0</v>
      </c>
      <c r="Y115" s="172">
        <v>0</v>
      </c>
      <c r="Z115" s="171">
        <v>0</v>
      </c>
    </row>
    <row r="116" spans="1:26" x14ac:dyDescent="0.45">
      <c r="A116" s="179" t="s">
        <v>3618</v>
      </c>
      <c r="B116" s="178" t="s">
        <v>2183</v>
      </c>
      <c r="C116" s="177">
        <v>0</v>
      </c>
      <c r="D116" s="177">
        <v>0</v>
      </c>
      <c r="E116" s="177">
        <v>0</v>
      </c>
      <c r="F116" s="176">
        <v>0</v>
      </c>
      <c r="G116" s="175">
        <v>0</v>
      </c>
      <c r="H116" s="173">
        <v>0</v>
      </c>
      <c r="I116" s="173">
        <v>0</v>
      </c>
      <c r="J116" s="173">
        <v>0</v>
      </c>
      <c r="K116" s="173">
        <v>0</v>
      </c>
      <c r="L116" s="173">
        <v>0</v>
      </c>
      <c r="M116" s="173">
        <v>0</v>
      </c>
      <c r="N116" s="173">
        <v>0</v>
      </c>
      <c r="O116" s="173">
        <v>0</v>
      </c>
      <c r="P116" s="173">
        <v>0</v>
      </c>
      <c r="Q116" s="173">
        <v>0</v>
      </c>
      <c r="R116" s="173">
        <v>0</v>
      </c>
      <c r="S116" s="173">
        <v>0</v>
      </c>
      <c r="T116" s="173">
        <v>0</v>
      </c>
      <c r="U116" s="173">
        <v>0</v>
      </c>
      <c r="V116" s="174">
        <v>0</v>
      </c>
      <c r="W116" s="174">
        <v>0</v>
      </c>
      <c r="X116" s="173">
        <v>0</v>
      </c>
      <c r="Y116" s="172">
        <v>0</v>
      </c>
      <c r="Z116" s="171">
        <v>0</v>
      </c>
    </row>
    <row r="117" spans="1:26" x14ac:dyDescent="0.45">
      <c r="A117" s="179" t="s">
        <v>3617</v>
      </c>
      <c r="B117" s="178" t="s">
        <v>2183</v>
      </c>
      <c r="C117" s="177">
        <v>0</v>
      </c>
      <c r="D117" s="177">
        <v>0</v>
      </c>
      <c r="E117" s="177">
        <v>0</v>
      </c>
      <c r="F117" s="176">
        <v>0</v>
      </c>
      <c r="G117" s="175">
        <v>0</v>
      </c>
      <c r="H117" s="173">
        <v>0</v>
      </c>
      <c r="I117" s="173">
        <v>0</v>
      </c>
      <c r="J117" s="173">
        <v>0</v>
      </c>
      <c r="K117" s="173">
        <v>0</v>
      </c>
      <c r="L117" s="173">
        <v>0</v>
      </c>
      <c r="M117" s="173">
        <v>0</v>
      </c>
      <c r="N117" s="173">
        <v>0</v>
      </c>
      <c r="O117" s="173">
        <v>0</v>
      </c>
      <c r="P117" s="173">
        <v>0</v>
      </c>
      <c r="Q117" s="173">
        <v>0</v>
      </c>
      <c r="R117" s="173">
        <v>0</v>
      </c>
      <c r="S117" s="173">
        <v>0</v>
      </c>
      <c r="T117" s="173">
        <v>0</v>
      </c>
      <c r="U117" s="173">
        <v>0</v>
      </c>
      <c r="V117" s="174">
        <v>0</v>
      </c>
      <c r="W117" s="174">
        <v>0</v>
      </c>
      <c r="X117" s="173">
        <v>0</v>
      </c>
      <c r="Y117" s="172">
        <v>0</v>
      </c>
      <c r="Z117" s="171">
        <v>0</v>
      </c>
    </row>
    <row r="118" spans="1:26" x14ac:dyDescent="0.45">
      <c r="A118" s="179" t="s">
        <v>3616</v>
      </c>
      <c r="B118" s="178" t="s">
        <v>2183</v>
      </c>
      <c r="C118" s="177">
        <v>0</v>
      </c>
      <c r="D118" s="177">
        <v>0</v>
      </c>
      <c r="E118" s="177">
        <v>0</v>
      </c>
      <c r="F118" s="176">
        <v>0</v>
      </c>
      <c r="G118" s="175">
        <v>0</v>
      </c>
      <c r="H118" s="173">
        <v>0</v>
      </c>
      <c r="I118" s="173">
        <v>0</v>
      </c>
      <c r="J118" s="173">
        <v>0</v>
      </c>
      <c r="K118" s="173">
        <v>0</v>
      </c>
      <c r="L118" s="173">
        <v>0</v>
      </c>
      <c r="M118" s="173">
        <v>0</v>
      </c>
      <c r="N118" s="173">
        <v>0</v>
      </c>
      <c r="O118" s="173">
        <v>0</v>
      </c>
      <c r="P118" s="173">
        <v>0</v>
      </c>
      <c r="Q118" s="173">
        <v>0</v>
      </c>
      <c r="R118" s="173">
        <v>0</v>
      </c>
      <c r="S118" s="173">
        <v>0</v>
      </c>
      <c r="T118" s="173">
        <v>0</v>
      </c>
      <c r="U118" s="173">
        <v>0</v>
      </c>
      <c r="V118" s="174">
        <v>0</v>
      </c>
      <c r="W118" s="174">
        <v>0</v>
      </c>
      <c r="X118" s="173">
        <v>0</v>
      </c>
      <c r="Y118" s="172">
        <v>0</v>
      </c>
      <c r="Z118" s="171">
        <v>0</v>
      </c>
    </row>
    <row r="119" spans="1:26" x14ac:dyDescent="0.45">
      <c r="A119" s="179" t="s">
        <v>3615</v>
      </c>
      <c r="B119" s="178" t="s">
        <v>2183</v>
      </c>
      <c r="C119" s="177">
        <v>0</v>
      </c>
      <c r="D119" s="177">
        <v>0</v>
      </c>
      <c r="E119" s="177">
        <v>0</v>
      </c>
      <c r="F119" s="176">
        <v>0</v>
      </c>
      <c r="G119" s="175">
        <v>0</v>
      </c>
      <c r="H119" s="173">
        <v>0</v>
      </c>
      <c r="I119" s="173">
        <v>0</v>
      </c>
      <c r="J119" s="173">
        <v>0</v>
      </c>
      <c r="K119" s="173">
        <v>0</v>
      </c>
      <c r="L119" s="173">
        <v>0</v>
      </c>
      <c r="M119" s="173">
        <v>0</v>
      </c>
      <c r="N119" s="173">
        <v>0</v>
      </c>
      <c r="O119" s="173">
        <v>0</v>
      </c>
      <c r="P119" s="173">
        <v>0</v>
      </c>
      <c r="Q119" s="173">
        <v>0</v>
      </c>
      <c r="R119" s="173">
        <v>0</v>
      </c>
      <c r="S119" s="173">
        <v>0</v>
      </c>
      <c r="T119" s="173">
        <v>0</v>
      </c>
      <c r="U119" s="173">
        <v>0</v>
      </c>
      <c r="V119" s="174">
        <v>0</v>
      </c>
      <c r="W119" s="174">
        <v>0</v>
      </c>
      <c r="X119" s="173">
        <v>0</v>
      </c>
      <c r="Y119" s="172">
        <v>0</v>
      </c>
      <c r="Z119" s="171">
        <v>0</v>
      </c>
    </row>
    <row r="120" spans="1:26" x14ac:dyDescent="0.45">
      <c r="A120" s="179" t="s">
        <v>3614</v>
      </c>
      <c r="B120" s="178" t="s">
        <v>2183</v>
      </c>
      <c r="C120" s="177">
        <v>0</v>
      </c>
      <c r="D120" s="177">
        <v>0</v>
      </c>
      <c r="E120" s="177">
        <v>0</v>
      </c>
      <c r="F120" s="176">
        <v>0</v>
      </c>
      <c r="G120" s="175">
        <v>0</v>
      </c>
      <c r="H120" s="173">
        <v>0</v>
      </c>
      <c r="I120" s="173">
        <v>0</v>
      </c>
      <c r="J120" s="173">
        <v>0</v>
      </c>
      <c r="K120" s="173">
        <v>0</v>
      </c>
      <c r="L120" s="173">
        <v>0</v>
      </c>
      <c r="M120" s="173">
        <v>0</v>
      </c>
      <c r="N120" s="173">
        <v>0</v>
      </c>
      <c r="O120" s="173">
        <v>0</v>
      </c>
      <c r="P120" s="173">
        <v>0</v>
      </c>
      <c r="Q120" s="173">
        <v>0</v>
      </c>
      <c r="R120" s="173">
        <v>0</v>
      </c>
      <c r="S120" s="173">
        <v>0</v>
      </c>
      <c r="T120" s="173">
        <v>0</v>
      </c>
      <c r="U120" s="173">
        <v>0</v>
      </c>
      <c r="V120" s="174">
        <v>0</v>
      </c>
      <c r="W120" s="174">
        <v>0</v>
      </c>
      <c r="X120" s="173">
        <v>0</v>
      </c>
      <c r="Y120" s="172">
        <v>0</v>
      </c>
      <c r="Z120" s="171">
        <v>0</v>
      </c>
    </row>
    <row r="121" spans="1:26" x14ac:dyDescent="0.45">
      <c r="A121" s="179" t="s">
        <v>3613</v>
      </c>
      <c r="B121" s="178" t="s">
        <v>2183</v>
      </c>
      <c r="C121" s="177">
        <v>0</v>
      </c>
      <c r="D121" s="177">
        <v>0</v>
      </c>
      <c r="E121" s="177">
        <v>0</v>
      </c>
      <c r="F121" s="176">
        <v>0</v>
      </c>
      <c r="G121" s="175">
        <v>0</v>
      </c>
      <c r="H121" s="173">
        <v>0</v>
      </c>
      <c r="I121" s="173">
        <v>0</v>
      </c>
      <c r="J121" s="173">
        <v>0</v>
      </c>
      <c r="K121" s="173">
        <v>0</v>
      </c>
      <c r="L121" s="173">
        <v>0</v>
      </c>
      <c r="M121" s="173">
        <v>0</v>
      </c>
      <c r="N121" s="173">
        <v>0</v>
      </c>
      <c r="O121" s="173">
        <v>0</v>
      </c>
      <c r="P121" s="173">
        <v>0</v>
      </c>
      <c r="Q121" s="173">
        <v>0</v>
      </c>
      <c r="R121" s="173">
        <v>0</v>
      </c>
      <c r="S121" s="173">
        <v>0</v>
      </c>
      <c r="T121" s="173">
        <v>0</v>
      </c>
      <c r="U121" s="173">
        <v>0</v>
      </c>
      <c r="V121" s="174">
        <v>0</v>
      </c>
      <c r="W121" s="174">
        <v>0</v>
      </c>
      <c r="X121" s="173">
        <v>0</v>
      </c>
      <c r="Y121" s="172">
        <v>0</v>
      </c>
      <c r="Z121" s="171">
        <v>0</v>
      </c>
    </row>
    <row r="122" spans="1:26" x14ac:dyDescent="0.45">
      <c r="A122" s="179" t="s">
        <v>3612</v>
      </c>
      <c r="B122" s="178" t="s">
        <v>2183</v>
      </c>
      <c r="C122" s="177">
        <v>0</v>
      </c>
      <c r="D122" s="177">
        <v>0</v>
      </c>
      <c r="E122" s="177" t="s">
        <v>2183</v>
      </c>
      <c r="F122" s="176">
        <v>0</v>
      </c>
      <c r="G122" s="175">
        <v>0</v>
      </c>
      <c r="H122" s="173">
        <v>0</v>
      </c>
      <c r="I122" s="173">
        <v>0</v>
      </c>
      <c r="J122" s="173">
        <v>0</v>
      </c>
      <c r="K122" s="173">
        <v>0</v>
      </c>
      <c r="L122" s="173">
        <v>0</v>
      </c>
      <c r="M122" s="173">
        <v>0</v>
      </c>
      <c r="N122" s="173">
        <v>0</v>
      </c>
      <c r="O122" s="173">
        <v>0</v>
      </c>
      <c r="P122" s="173">
        <v>0</v>
      </c>
      <c r="Q122" s="173">
        <v>0</v>
      </c>
      <c r="R122" s="173">
        <v>0</v>
      </c>
      <c r="S122" s="173">
        <v>0</v>
      </c>
      <c r="T122" s="173">
        <v>0</v>
      </c>
      <c r="U122" s="173">
        <v>0</v>
      </c>
      <c r="V122" s="174">
        <v>0</v>
      </c>
      <c r="W122" s="174">
        <v>0</v>
      </c>
      <c r="X122" s="173">
        <v>0</v>
      </c>
      <c r="Y122" s="172">
        <v>0</v>
      </c>
      <c r="Z122" s="171">
        <v>0</v>
      </c>
    </row>
    <row r="123" spans="1:26" x14ac:dyDescent="0.45">
      <c r="A123" s="179" t="s">
        <v>3611</v>
      </c>
      <c r="B123" s="178" t="s">
        <v>2183</v>
      </c>
      <c r="C123" s="177">
        <v>0</v>
      </c>
      <c r="D123" s="177">
        <v>0</v>
      </c>
      <c r="E123" s="177">
        <v>0</v>
      </c>
      <c r="F123" s="176">
        <v>0</v>
      </c>
      <c r="G123" s="175">
        <v>0</v>
      </c>
      <c r="H123" s="173">
        <v>0</v>
      </c>
      <c r="I123" s="173">
        <v>0</v>
      </c>
      <c r="J123" s="173">
        <v>0</v>
      </c>
      <c r="K123" s="173">
        <v>0</v>
      </c>
      <c r="L123" s="173">
        <v>0</v>
      </c>
      <c r="M123" s="173">
        <v>0</v>
      </c>
      <c r="N123" s="173">
        <v>0</v>
      </c>
      <c r="O123" s="173">
        <v>0</v>
      </c>
      <c r="P123" s="173">
        <v>0</v>
      </c>
      <c r="Q123" s="173">
        <v>0</v>
      </c>
      <c r="R123" s="173">
        <v>0</v>
      </c>
      <c r="S123" s="173">
        <v>0</v>
      </c>
      <c r="T123" s="173">
        <v>0</v>
      </c>
      <c r="U123" s="173">
        <v>0</v>
      </c>
      <c r="V123" s="174">
        <v>0</v>
      </c>
      <c r="W123" s="174">
        <v>0</v>
      </c>
      <c r="X123" s="173">
        <v>0</v>
      </c>
      <c r="Y123" s="172">
        <v>0</v>
      </c>
      <c r="Z123" s="171">
        <v>0</v>
      </c>
    </row>
    <row r="124" spans="1:26" x14ac:dyDescent="0.45">
      <c r="A124" s="179" t="s">
        <v>3610</v>
      </c>
      <c r="B124" s="178" t="s">
        <v>2183</v>
      </c>
      <c r="C124" s="177">
        <v>0</v>
      </c>
      <c r="D124" s="177">
        <v>0</v>
      </c>
      <c r="E124" s="177">
        <v>0</v>
      </c>
      <c r="F124" s="176">
        <v>0</v>
      </c>
      <c r="G124" s="175">
        <v>0</v>
      </c>
      <c r="H124" s="173">
        <v>0</v>
      </c>
      <c r="I124" s="173">
        <v>0</v>
      </c>
      <c r="J124" s="173">
        <v>0</v>
      </c>
      <c r="K124" s="173">
        <v>0</v>
      </c>
      <c r="L124" s="173">
        <v>0</v>
      </c>
      <c r="M124" s="173">
        <v>0</v>
      </c>
      <c r="N124" s="173">
        <v>0</v>
      </c>
      <c r="O124" s="173">
        <v>0</v>
      </c>
      <c r="P124" s="173">
        <v>0</v>
      </c>
      <c r="Q124" s="173">
        <v>0</v>
      </c>
      <c r="R124" s="173">
        <v>0</v>
      </c>
      <c r="S124" s="173">
        <v>0</v>
      </c>
      <c r="T124" s="173">
        <v>0</v>
      </c>
      <c r="U124" s="173">
        <v>0</v>
      </c>
      <c r="V124" s="174">
        <v>0</v>
      </c>
      <c r="W124" s="174">
        <v>0</v>
      </c>
      <c r="X124" s="173">
        <v>0</v>
      </c>
      <c r="Y124" s="172">
        <v>0</v>
      </c>
      <c r="Z124" s="171">
        <v>0</v>
      </c>
    </row>
    <row r="125" spans="1:26" x14ac:dyDescent="0.45">
      <c r="A125" s="179" t="s">
        <v>3609</v>
      </c>
      <c r="B125" s="178" t="s">
        <v>2183</v>
      </c>
      <c r="C125" s="177">
        <v>0</v>
      </c>
      <c r="D125" s="177">
        <v>0</v>
      </c>
      <c r="E125" s="177">
        <v>0</v>
      </c>
      <c r="F125" s="176">
        <v>0</v>
      </c>
      <c r="G125" s="175">
        <v>0</v>
      </c>
      <c r="H125" s="173">
        <v>0</v>
      </c>
      <c r="I125" s="173">
        <v>0</v>
      </c>
      <c r="J125" s="173">
        <v>0</v>
      </c>
      <c r="K125" s="173">
        <v>0</v>
      </c>
      <c r="L125" s="173">
        <v>0</v>
      </c>
      <c r="M125" s="173">
        <v>0</v>
      </c>
      <c r="N125" s="173">
        <v>0</v>
      </c>
      <c r="O125" s="173">
        <v>0</v>
      </c>
      <c r="P125" s="173">
        <v>0</v>
      </c>
      <c r="Q125" s="173">
        <v>0</v>
      </c>
      <c r="R125" s="173">
        <v>0</v>
      </c>
      <c r="S125" s="173">
        <v>0</v>
      </c>
      <c r="T125" s="173">
        <v>0</v>
      </c>
      <c r="U125" s="173">
        <v>0</v>
      </c>
      <c r="V125" s="174">
        <v>0</v>
      </c>
      <c r="W125" s="174">
        <v>0</v>
      </c>
      <c r="X125" s="173">
        <v>0</v>
      </c>
      <c r="Y125" s="172">
        <v>0</v>
      </c>
      <c r="Z125" s="171">
        <v>0</v>
      </c>
    </row>
    <row r="126" spans="1:26" x14ac:dyDescent="0.45">
      <c r="A126" s="179" t="s">
        <v>3608</v>
      </c>
      <c r="B126" s="178" t="s">
        <v>2183</v>
      </c>
      <c r="C126" s="177">
        <v>0</v>
      </c>
      <c r="D126" s="177">
        <v>0</v>
      </c>
      <c r="E126" s="177">
        <v>0</v>
      </c>
      <c r="F126" s="176">
        <v>0</v>
      </c>
      <c r="G126" s="175">
        <v>0</v>
      </c>
      <c r="H126" s="173">
        <v>0</v>
      </c>
      <c r="I126" s="173">
        <v>0</v>
      </c>
      <c r="J126" s="173">
        <v>0</v>
      </c>
      <c r="K126" s="173">
        <v>0</v>
      </c>
      <c r="L126" s="173">
        <v>0</v>
      </c>
      <c r="M126" s="173">
        <v>0</v>
      </c>
      <c r="N126" s="173">
        <v>0</v>
      </c>
      <c r="O126" s="173">
        <v>0</v>
      </c>
      <c r="P126" s="173">
        <v>0</v>
      </c>
      <c r="Q126" s="173">
        <v>0</v>
      </c>
      <c r="R126" s="173">
        <v>0</v>
      </c>
      <c r="S126" s="173">
        <v>0</v>
      </c>
      <c r="T126" s="173">
        <v>0</v>
      </c>
      <c r="U126" s="173">
        <v>0</v>
      </c>
      <c r="V126" s="174">
        <v>0</v>
      </c>
      <c r="W126" s="174">
        <v>0</v>
      </c>
      <c r="X126" s="173">
        <v>0</v>
      </c>
      <c r="Y126" s="172">
        <v>0</v>
      </c>
      <c r="Z126" s="171">
        <v>0</v>
      </c>
    </row>
    <row r="127" spans="1:26" x14ac:dyDescent="0.45">
      <c r="A127" s="179" t="s">
        <v>3607</v>
      </c>
      <c r="B127" s="178" t="s">
        <v>2183</v>
      </c>
      <c r="C127" s="177">
        <v>0</v>
      </c>
      <c r="D127" s="177">
        <v>0</v>
      </c>
      <c r="E127" s="177">
        <v>0</v>
      </c>
      <c r="F127" s="176">
        <v>0</v>
      </c>
      <c r="G127" s="175">
        <v>0</v>
      </c>
      <c r="H127" s="173">
        <v>0</v>
      </c>
      <c r="I127" s="173">
        <v>0</v>
      </c>
      <c r="J127" s="173">
        <v>0</v>
      </c>
      <c r="K127" s="173">
        <v>0</v>
      </c>
      <c r="L127" s="173">
        <v>0</v>
      </c>
      <c r="M127" s="173">
        <v>0</v>
      </c>
      <c r="N127" s="173">
        <v>0</v>
      </c>
      <c r="O127" s="173">
        <v>0</v>
      </c>
      <c r="P127" s="173">
        <v>0</v>
      </c>
      <c r="Q127" s="173">
        <v>0</v>
      </c>
      <c r="R127" s="173">
        <v>0</v>
      </c>
      <c r="S127" s="173">
        <v>0</v>
      </c>
      <c r="T127" s="173">
        <v>0</v>
      </c>
      <c r="U127" s="173">
        <v>0</v>
      </c>
      <c r="V127" s="174">
        <v>0</v>
      </c>
      <c r="W127" s="174">
        <v>0</v>
      </c>
      <c r="X127" s="173">
        <v>0</v>
      </c>
      <c r="Y127" s="172">
        <v>0</v>
      </c>
      <c r="Z127" s="171">
        <v>0</v>
      </c>
    </row>
    <row r="128" spans="1:26" x14ac:dyDescent="0.45">
      <c r="A128" s="179" t="s">
        <v>3606</v>
      </c>
      <c r="B128" s="178" t="s">
        <v>2183</v>
      </c>
      <c r="C128" s="177">
        <v>0</v>
      </c>
      <c r="D128" s="177">
        <v>0</v>
      </c>
      <c r="E128" s="177">
        <v>0</v>
      </c>
      <c r="F128" s="176" t="s">
        <v>2183</v>
      </c>
      <c r="G128" s="175">
        <v>0</v>
      </c>
      <c r="H128" s="173">
        <v>0</v>
      </c>
      <c r="I128" s="173">
        <v>0</v>
      </c>
      <c r="J128" s="173">
        <v>0</v>
      </c>
      <c r="K128" s="173">
        <v>499509</v>
      </c>
      <c r="L128" s="173">
        <v>0</v>
      </c>
      <c r="M128" s="173">
        <v>0</v>
      </c>
      <c r="N128" s="173">
        <v>0</v>
      </c>
      <c r="O128" s="173">
        <v>0</v>
      </c>
      <c r="P128" s="173">
        <v>39457</v>
      </c>
      <c r="Q128" s="173">
        <v>538966</v>
      </c>
      <c r="R128" s="173">
        <v>0</v>
      </c>
      <c r="S128" s="173">
        <v>0</v>
      </c>
      <c r="T128" s="173">
        <v>1853</v>
      </c>
      <c r="U128" s="173">
        <v>0</v>
      </c>
      <c r="V128" s="174">
        <v>39457</v>
      </c>
      <c r="W128" s="174">
        <v>0</v>
      </c>
      <c r="X128" s="173">
        <v>1853</v>
      </c>
      <c r="Y128" s="172">
        <v>0</v>
      </c>
      <c r="Z128" s="171">
        <v>540819</v>
      </c>
    </row>
    <row r="129" spans="1:26" x14ac:dyDescent="0.45">
      <c r="A129" s="179" t="s">
        <v>3605</v>
      </c>
      <c r="B129" s="178" t="s">
        <v>2183</v>
      </c>
      <c r="C129" s="177">
        <v>0</v>
      </c>
      <c r="D129" s="177">
        <v>0</v>
      </c>
      <c r="E129" s="177">
        <v>0</v>
      </c>
      <c r="F129" s="176">
        <v>0</v>
      </c>
      <c r="G129" s="175">
        <v>0</v>
      </c>
      <c r="H129" s="173">
        <v>0</v>
      </c>
      <c r="I129" s="173">
        <v>0</v>
      </c>
      <c r="J129" s="173">
        <v>0</v>
      </c>
      <c r="K129" s="173">
        <v>0</v>
      </c>
      <c r="L129" s="173">
        <v>0</v>
      </c>
      <c r="M129" s="173">
        <v>0</v>
      </c>
      <c r="N129" s="173">
        <v>0</v>
      </c>
      <c r="O129" s="173">
        <v>0</v>
      </c>
      <c r="P129" s="173">
        <v>0</v>
      </c>
      <c r="Q129" s="173">
        <v>0</v>
      </c>
      <c r="R129" s="173">
        <v>0</v>
      </c>
      <c r="S129" s="173">
        <v>0</v>
      </c>
      <c r="T129" s="173">
        <v>0</v>
      </c>
      <c r="U129" s="173">
        <v>0</v>
      </c>
      <c r="V129" s="174">
        <v>0</v>
      </c>
      <c r="W129" s="174">
        <v>0</v>
      </c>
      <c r="X129" s="173">
        <v>0</v>
      </c>
      <c r="Y129" s="172">
        <v>0</v>
      </c>
      <c r="Z129" s="171">
        <v>0</v>
      </c>
    </row>
    <row r="130" spans="1:26" x14ac:dyDescent="0.45">
      <c r="A130" s="179" t="s">
        <v>3604</v>
      </c>
      <c r="B130" s="178" t="s">
        <v>2183</v>
      </c>
      <c r="C130" s="177">
        <v>0</v>
      </c>
      <c r="D130" s="177">
        <v>0</v>
      </c>
      <c r="E130" s="177">
        <v>0</v>
      </c>
      <c r="F130" s="176">
        <v>0</v>
      </c>
      <c r="G130" s="175">
        <v>0</v>
      </c>
      <c r="H130" s="173">
        <v>0</v>
      </c>
      <c r="I130" s="173">
        <v>0</v>
      </c>
      <c r="J130" s="173">
        <v>0</v>
      </c>
      <c r="K130" s="173">
        <v>0</v>
      </c>
      <c r="L130" s="173">
        <v>0</v>
      </c>
      <c r="M130" s="173">
        <v>0</v>
      </c>
      <c r="N130" s="173">
        <v>0</v>
      </c>
      <c r="O130" s="173">
        <v>0</v>
      </c>
      <c r="P130" s="173">
        <v>0</v>
      </c>
      <c r="Q130" s="173">
        <v>0</v>
      </c>
      <c r="R130" s="173">
        <v>0</v>
      </c>
      <c r="S130" s="173">
        <v>0</v>
      </c>
      <c r="T130" s="173">
        <v>0</v>
      </c>
      <c r="U130" s="173">
        <v>0</v>
      </c>
      <c r="V130" s="174">
        <v>0</v>
      </c>
      <c r="W130" s="174">
        <v>0</v>
      </c>
      <c r="X130" s="173">
        <v>0</v>
      </c>
      <c r="Y130" s="172">
        <v>0</v>
      </c>
      <c r="Z130" s="171">
        <v>0</v>
      </c>
    </row>
    <row r="131" spans="1:26" x14ac:dyDescent="0.45">
      <c r="A131" s="179" t="s">
        <v>3603</v>
      </c>
      <c r="B131" s="178" t="s">
        <v>2183</v>
      </c>
      <c r="C131" s="177">
        <v>0</v>
      </c>
      <c r="D131" s="177">
        <v>0</v>
      </c>
      <c r="E131" s="177">
        <v>0</v>
      </c>
      <c r="F131" s="176">
        <v>0</v>
      </c>
      <c r="G131" s="175">
        <v>0</v>
      </c>
      <c r="H131" s="173">
        <v>0</v>
      </c>
      <c r="I131" s="173">
        <v>0</v>
      </c>
      <c r="J131" s="173">
        <v>0</v>
      </c>
      <c r="K131" s="173">
        <v>0</v>
      </c>
      <c r="L131" s="173">
        <v>0</v>
      </c>
      <c r="M131" s="173">
        <v>0</v>
      </c>
      <c r="N131" s="173">
        <v>0</v>
      </c>
      <c r="O131" s="173">
        <v>0</v>
      </c>
      <c r="P131" s="173">
        <v>0</v>
      </c>
      <c r="Q131" s="173">
        <v>0</v>
      </c>
      <c r="R131" s="173">
        <v>0</v>
      </c>
      <c r="S131" s="173">
        <v>0</v>
      </c>
      <c r="T131" s="173">
        <v>0</v>
      </c>
      <c r="U131" s="173">
        <v>0</v>
      </c>
      <c r="V131" s="174">
        <v>0</v>
      </c>
      <c r="W131" s="174">
        <v>0</v>
      </c>
      <c r="X131" s="173">
        <v>0</v>
      </c>
      <c r="Y131" s="172">
        <v>0</v>
      </c>
      <c r="Z131" s="171">
        <v>0</v>
      </c>
    </row>
    <row r="132" spans="1:26" x14ac:dyDescent="0.45">
      <c r="A132" s="179" t="s">
        <v>3602</v>
      </c>
      <c r="B132" s="178" t="s">
        <v>2183</v>
      </c>
      <c r="C132" s="177">
        <v>0</v>
      </c>
      <c r="D132" s="177">
        <v>0</v>
      </c>
      <c r="E132" s="177">
        <v>0</v>
      </c>
      <c r="F132" s="176" t="s">
        <v>2183</v>
      </c>
      <c r="G132" s="175">
        <v>876</v>
      </c>
      <c r="H132" s="173">
        <v>0</v>
      </c>
      <c r="I132" s="173">
        <v>876</v>
      </c>
      <c r="J132" s="173">
        <v>0</v>
      </c>
      <c r="K132" s="173">
        <v>0</v>
      </c>
      <c r="L132" s="173">
        <v>0</v>
      </c>
      <c r="M132" s="173">
        <v>0</v>
      </c>
      <c r="N132" s="173">
        <v>0</v>
      </c>
      <c r="O132" s="173">
        <v>0</v>
      </c>
      <c r="P132" s="173">
        <v>30398</v>
      </c>
      <c r="Q132" s="173">
        <v>30398</v>
      </c>
      <c r="R132" s="173">
        <v>0</v>
      </c>
      <c r="S132" s="173">
        <v>23795</v>
      </c>
      <c r="T132" s="173">
        <v>63600</v>
      </c>
      <c r="U132" s="173">
        <v>0</v>
      </c>
      <c r="V132" s="174">
        <v>30398</v>
      </c>
      <c r="W132" s="174">
        <v>0</v>
      </c>
      <c r="X132" s="173">
        <v>87396.299999999988</v>
      </c>
      <c r="Y132" s="172">
        <v>0</v>
      </c>
      <c r="Z132" s="171">
        <v>118671</v>
      </c>
    </row>
    <row r="133" spans="1:26" x14ac:dyDescent="0.45">
      <c r="A133" s="179" t="s">
        <v>3601</v>
      </c>
      <c r="B133" s="178" t="s">
        <v>2183</v>
      </c>
      <c r="C133" s="177">
        <v>0</v>
      </c>
      <c r="D133" s="177">
        <v>0</v>
      </c>
      <c r="E133" s="177">
        <v>0</v>
      </c>
      <c r="F133" s="176">
        <v>0</v>
      </c>
      <c r="G133" s="175">
        <v>0</v>
      </c>
      <c r="H133" s="173">
        <v>0</v>
      </c>
      <c r="I133" s="173">
        <v>0</v>
      </c>
      <c r="J133" s="173">
        <v>0</v>
      </c>
      <c r="K133" s="173">
        <v>0</v>
      </c>
      <c r="L133" s="173">
        <v>0</v>
      </c>
      <c r="M133" s="173">
        <v>0</v>
      </c>
      <c r="N133" s="173">
        <v>0</v>
      </c>
      <c r="O133" s="173">
        <v>0</v>
      </c>
      <c r="P133" s="173">
        <v>0</v>
      </c>
      <c r="Q133" s="173">
        <v>0</v>
      </c>
      <c r="R133" s="173">
        <v>0</v>
      </c>
      <c r="S133" s="173">
        <v>0</v>
      </c>
      <c r="T133" s="173">
        <v>0</v>
      </c>
      <c r="U133" s="173">
        <v>0</v>
      </c>
      <c r="V133" s="174">
        <v>0</v>
      </c>
      <c r="W133" s="174">
        <v>0</v>
      </c>
      <c r="X133" s="173">
        <v>0</v>
      </c>
      <c r="Y133" s="172">
        <v>0</v>
      </c>
      <c r="Z133" s="171">
        <v>0</v>
      </c>
    </row>
    <row r="134" spans="1:26" x14ac:dyDescent="0.45">
      <c r="A134" s="179" t="s">
        <v>3600</v>
      </c>
      <c r="B134" s="178" t="s">
        <v>2183</v>
      </c>
      <c r="C134" s="177">
        <v>0</v>
      </c>
      <c r="D134" s="177">
        <v>0</v>
      </c>
      <c r="E134" s="177">
        <v>0</v>
      </c>
      <c r="F134" s="176">
        <v>0</v>
      </c>
      <c r="G134" s="175">
        <v>0</v>
      </c>
      <c r="H134" s="173">
        <v>0</v>
      </c>
      <c r="I134" s="173">
        <v>0</v>
      </c>
      <c r="J134" s="173">
        <v>0</v>
      </c>
      <c r="K134" s="173">
        <v>0</v>
      </c>
      <c r="L134" s="173">
        <v>0</v>
      </c>
      <c r="M134" s="173">
        <v>0</v>
      </c>
      <c r="N134" s="173">
        <v>0</v>
      </c>
      <c r="O134" s="173">
        <v>0</v>
      </c>
      <c r="P134" s="173">
        <v>0</v>
      </c>
      <c r="Q134" s="173">
        <v>0</v>
      </c>
      <c r="R134" s="173">
        <v>0</v>
      </c>
      <c r="S134" s="173">
        <v>0</v>
      </c>
      <c r="T134" s="173">
        <v>0</v>
      </c>
      <c r="U134" s="173">
        <v>0</v>
      </c>
      <c r="V134" s="174">
        <v>0</v>
      </c>
      <c r="W134" s="174">
        <v>0</v>
      </c>
      <c r="X134" s="173">
        <v>0</v>
      </c>
      <c r="Y134" s="172">
        <v>0</v>
      </c>
      <c r="Z134" s="171">
        <v>0</v>
      </c>
    </row>
    <row r="135" spans="1:26" x14ac:dyDescent="0.45">
      <c r="A135" s="179" t="s">
        <v>3599</v>
      </c>
      <c r="B135" s="178" t="s">
        <v>2183</v>
      </c>
      <c r="C135" s="177">
        <v>0</v>
      </c>
      <c r="D135" s="177">
        <v>0</v>
      </c>
      <c r="E135" s="177">
        <v>0</v>
      </c>
      <c r="F135" s="176">
        <v>0</v>
      </c>
      <c r="G135" s="175">
        <v>0</v>
      </c>
      <c r="H135" s="173">
        <v>0</v>
      </c>
      <c r="I135" s="173">
        <v>0</v>
      </c>
      <c r="J135" s="173">
        <v>0</v>
      </c>
      <c r="K135" s="173">
        <v>0</v>
      </c>
      <c r="L135" s="173">
        <v>0</v>
      </c>
      <c r="M135" s="173">
        <v>0</v>
      </c>
      <c r="N135" s="173">
        <v>0</v>
      </c>
      <c r="O135" s="173">
        <v>0</v>
      </c>
      <c r="P135" s="173">
        <v>0</v>
      </c>
      <c r="Q135" s="173">
        <v>0</v>
      </c>
      <c r="R135" s="173">
        <v>0</v>
      </c>
      <c r="S135" s="173">
        <v>0</v>
      </c>
      <c r="T135" s="173">
        <v>0</v>
      </c>
      <c r="U135" s="173">
        <v>0</v>
      </c>
      <c r="V135" s="174">
        <v>0</v>
      </c>
      <c r="W135" s="174">
        <v>0</v>
      </c>
      <c r="X135" s="173">
        <v>0</v>
      </c>
      <c r="Y135" s="172">
        <v>0</v>
      </c>
      <c r="Z135" s="171">
        <v>0</v>
      </c>
    </row>
    <row r="136" spans="1:26" x14ac:dyDescent="0.45">
      <c r="A136" s="179" t="s">
        <v>3598</v>
      </c>
      <c r="B136" s="178" t="s">
        <v>2183</v>
      </c>
      <c r="C136" s="177">
        <v>0</v>
      </c>
      <c r="D136" s="177">
        <v>0</v>
      </c>
      <c r="E136" s="177">
        <v>0</v>
      </c>
      <c r="F136" s="176">
        <v>0</v>
      </c>
      <c r="G136" s="175">
        <v>0</v>
      </c>
      <c r="H136" s="173">
        <v>0</v>
      </c>
      <c r="I136" s="173">
        <v>0</v>
      </c>
      <c r="J136" s="173">
        <v>0</v>
      </c>
      <c r="K136" s="173">
        <v>0</v>
      </c>
      <c r="L136" s="173">
        <v>0</v>
      </c>
      <c r="M136" s="173">
        <v>0</v>
      </c>
      <c r="N136" s="173">
        <v>0</v>
      </c>
      <c r="O136" s="173">
        <v>0</v>
      </c>
      <c r="P136" s="173">
        <v>0</v>
      </c>
      <c r="Q136" s="173">
        <v>0</v>
      </c>
      <c r="R136" s="173">
        <v>0</v>
      </c>
      <c r="S136" s="173">
        <v>0</v>
      </c>
      <c r="T136" s="173">
        <v>0</v>
      </c>
      <c r="U136" s="173">
        <v>0</v>
      </c>
      <c r="V136" s="174">
        <v>0</v>
      </c>
      <c r="W136" s="174">
        <v>0</v>
      </c>
      <c r="X136" s="173">
        <v>0</v>
      </c>
      <c r="Y136" s="172">
        <v>0</v>
      </c>
      <c r="Z136" s="171">
        <v>0</v>
      </c>
    </row>
    <row r="137" spans="1:26" x14ac:dyDescent="0.45">
      <c r="A137" s="179" t="s">
        <v>3597</v>
      </c>
      <c r="B137" s="178" t="s">
        <v>2183</v>
      </c>
      <c r="C137" s="177">
        <v>0</v>
      </c>
      <c r="D137" s="177">
        <v>0</v>
      </c>
      <c r="E137" s="177">
        <v>0</v>
      </c>
      <c r="F137" s="176">
        <v>0</v>
      </c>
      <c r="G137" s="175">
        <v>0</v>
      </c>
      <c r="H137" s="173">
        <v>0</v>
      </c>
      <c r="I137" s="173">
        <v>0</v>
      </c>
      <c r="J137" s="173">
        <v>0</v>
      </c>
      <c r="K137" s="173">
        <v>0</v>
      </c>
      <c r="L137" s="173">
        <v>0</v>
      </c>
      <c r="M137" s="173">
        <v>0</v>
      </c>
      <c r="N137" s="173">
        <v>0</v>
      </c>
      <c r="O137" s="173">
        <v>0</v>
      </c>
      <c r="P137" s="173">
        <v>0</v>
      </c>
      <c r="Q137" s="173">
        <v>0</v>
      </c>
      <c r="R137" s="173">
        <v>0</v>
      </c>
      <c r="S137" s="173">
        <v>0</v>
      </c>
      <c r="T137" s="173">
        <v>0</v>
      </c>
      <c r="U137" s="173">
        <v>0</v>
      </c>
      <c r="V137" s="174">
        <v>0</v>
      </c>
      <c r="W137" s="174">
        <v>0</v>
      </c>
      <c r="X137" s="173">
        <v>0</v>
      </c>
      <c r="Y137" s="172">
        <v>0</v>
      </c>
      <c r="Z137" s="171">
        <v>0</v>
      </c>
    </row>
    <row r="138" spans="1:26" x14ac:dyDescent="0.45">
      <c r="A138" s="179" t="s">
        <v>3596</v>
      </c>
      <c r="B138" s="178" t="s">
        <v>2183</v>
      </c>
      <c r="C138" s="177">
        <v>0</v>
      </c>
      <c r="D138" s="177">
        <v>0</v>
      </c>
      <c r="E138" s="177">
        <v>0</v>
      </c>
      <c r="F138" s="176">
        <v>0</v>
      </c>
      <c r="G138" s="175">
        <v>0</v>
      </c>
      <c r="H138" s="173">
        <v>0</v>
      </c>
      <c r="I138" s="173">
        <v>0</v>
      </c>
      <c r="J138" s="173">
        <v>0</v>
      </c>
      <c r="K138" s="173">
        <v>0</v>
      </c>
      <c r="L138" s="173">
        <v>0</v>
      </c>
      <c r="M138" s="173">
        <v>0</v>
      </c>
      <c r="N138" s="173">
        <v>0</v>
      </c>
      <c r="O138" s="173">
        <v>0</v>
      </c>
      <c r="P138" s="173">
        <v>0</v>
      </c>
      <c r="Q138" s="173">
        <v>0</v>
      </c>
      <c r="R138" s="173">
        <v>0</v>
      </c>
      <c r="S138" s="173">
        <v>0</v>
      </c>
      <c r="T138" s="173">
        <v>0</v>
      </c>
      <c r="U138" s="173">
        <v>0</v>
      </c>
      <c r="V138" s="174">
        <v>0</v>
      </c>
      <c r="W138" s="174">
        <v>0</v>
      </c>
      <c r="X138" s="173">
        <v>0</v>
      </c>
      <c r="Y138" s="172">
        <v>0</v>
      </c>
      <c r="Z138" s="171">
        <v>0</v>
      </c>
    </row>
    <row r="139" spans="1:26" x14ac:dyDescent="0.45">
      <c r="A139" s="179" t="s">
        <v>3595</v>
      </c>
      <c r="B139" s="178" t="s">
        <v>2183</v>
      </c>
      <c r="C139" s="177">
        <v>0</v>
      </c>
      <c r="D139" s="177">
        <v>0</v>
      </c>
      <c r="E139" s="177">
        <v>0</v>
      </c>
      <c r="F139" s="176">
        <v>0</v>
      </c>
      <c r="G139" s="175">
        <v>0</v>
      </c>
      <c r="H139" s="173">
        <v>0</v>
      </c>
      <c r="I139" s="173">
        <v>0</v>
      </c>
      <c r="J139" s="173">
        <v>0</v>
      </c>
      <c r="K139" s="173">
        <v>0</v>
      </c>
      <c r="L139" s="173">
        <v>0</v>
      </c>
      <c r="M139" s="173">
        <v>0</v>
      </c>
      <c r="N139" s="173">
        <v>0</v>
      </c>
      <c r="O139" s="173">
        <v>0</v>
      </c>
      <c r="P139" s="173">
        <v>0</v>
      </c>
      <c r="Q139" s="173">
        <v>0</v>
      </c>
      <c r="R139" s="173">
        <v>0</v>
      </c>
      <c r="S139" s="173">
        <v>0</v>
      </c>
      <c r="T139" s="173">
        <v>0</v>
      </c>
      <c r="U139" s="173">
        <v>0</v>
      </c>
      <c r="V139" s="174">
        <v>0</v>
      </c>
      <c r="W139" s="174">
        <v>0</v>
      </c>
      <c r="X139" s="173">
        <v>0</v>
      </c>
      <c r="Y139" s="172">
        <v>0</v>
      </c>
      <c r="Z139" s="171">
        <v>0</v>
      </c>
    </row>
    <row r="140" spans="1:26" x14ac:dyDescent="0.45">
      <c r="A140" s="179" t="s">
        <v>3594</v>
      </c>
      <c r="B140" s="178" t="s">
        <v>2183</v>
      </c>
      <c r="C140" s="177">
        <v>0</v>
      </c>
      <c r="D140" s="177">
        <v>0</v>
      </c>
      <c r="E140" s="177">
        <v>0</v>
      </c>
      <c r="F140" s="176">
        <v>0</v>
      </c>
      <c r="G140" s="175">
        <v>0</v>
      </c>
      <c r="H140" s="173">
        <v>0</v>
      </c>
      <c r="I140" s="173">
        <v>0</v>
      </c>
      <c r="J140" s="173">
        <v>0</v>
      </c>
      <c r="K140" s="173">
        <v>0</v>
      </c>
      <c r="L140" s="173">
        <v>0</v>
      </c>
      <c r="M140" s="173">
        <v>0</v>
      </c>
      <c r="N140" s="173">
        <v>0</v>
      </c>
      <c r="O140" s="173">
        <v>0</v>
      </c>
      <c r="P140" s="173">
        <v>0</v>
      </c>
      <c r="Q140" s="173">
        <v>0</v>
      </c>
      <c r="R140" s="173">
        <v>0</v>
      </c>
      <c r="S140" s="173">
        <v>0</v>
      </c>
      <c r="T140" s="173">
        <v>0</v>
      </c>
      <c r="U140" s="173">
        <v>0</v>
      </c>
      <c r="V140" s="174">
        <v>0</v>
      </c>
      <c r="W140" s="174">
        <v>0</v>
      </c>
      <c r="X140" s="173">
        <v>0</v>
      </c>
      <c r="Y140" s="172">
        <v>0</v>
      </c>
      <c r="Z140" s="171">
        <v>0</v>
      </c>
    </row>
    <row r="141" spans="1:26" x14ac:dyDescent="0.45">
      <c r="A141" s="179" t="s">
        <v>3593</v>
      </c>
      <c r="B141" s="178" t="s">
        <v>2183</v>
      </c>
      <c r="C141" s="177">
        <v>0</v>
      </c>
      <c r="D141" s="177">
        <v>0</v>
      </c>
      <c r="E141" s="177">
        <v>0</v>
      </c>
      <c r="F141" s="176">
        <v>0</v>
      </c>
      <c r="G141" s="175">
        <v>0</v>
      </c>
      <c r="H141" s="173">
        <v>0</v>
      </c>
      <c r="I141" s="173">
        <v>0</v>
      </c>
      <c r="J141" s="173">
        <v>0</v>
      </c>
      <c r="K141" s="173">
        <v>0</v>
      </c>
      <c r="L141" s="173">
        <v>0</v>
      </c>
      <c r="M141" s="173">
        <v>0</v>
      </c>
      <c r="N141" s="173">
        <v>0</v>
      </c>
      <c r="O141" s="173">
        <v>0</v>
      </c>
      <c r="P141" s="173">
        <v>0</v>
      </c>
      <c r="Q141" s="173">
        <v>0</v>
      </c>
      <c r="R141" s="173">
        <v>0</v>
      </c>
      <c r="S141" s="173">
        <v>0</v>
      </c>
      <c r="T141" s="173">
        <v>0</v>
      </c>
      <c r="U141" s="173">
        <v>0</v>
      </c>
      <c r="V141" s="174">
        <v>0</v>
      </c>
      <c r="W141" s="174">
        <v>0</v>
      </c>
      <c r="X141" s="173">
        <v>0</v>
      </c>
      <c r="Y141" s="172">
        <v>0</v>
      </c>
      <c r="Z141" s="171">
        <v>0</v>
      </c>
    </row>
    <row r="142" spans="1:26" x14ac:dyDescent="0.45">
      <c r="A142" s="179" t="s">
        <v>3592</v>
      </c>
      <c r="B142" s="178" t="s">
        <v>2183</v>
      </c>
      <c r="C142" s="177">
        <v>0</v>
      </c>
      <c r="D142" s="177">
        <v>0</v>
      </c>
      <c r="E142" s="177">
        <v>0</v>
      </c>
      <c r="F142" s="176">
        <v>0</v>
      </c>
      <c r="G142" s="175">
        <v>0</v>
      </c>
      <c r="H142" s="173">
        <v>0</v>
      </c>
      <c r="I142" s="173">
        <v>0</v>
      </c>
      <c r="J142" s="173">
        <v>0</v>
      </c>
      <c r="K142" s="173">
        <v>0</v>
      </c>
      <c r="L142" s="173">
        <v>3.0459999999999994</v>
      </c>
      <c r="M142" s="173">
        <v>0</v>
      </c>
      <c r="N142" s="173">
        <v>0</v>
      </c>
      <c r="O142" s="173">
        <v>0</v>
      </c>
      <c r="P142" s="173">
        <v>0</v>
      </c>
      <c r="Q142" s="173">
        <v>3.0459999999999994</v>
      </c>
      <c r="R142" s="173">
        <v>0</v>
      </c>
      <c r="S142" s="173">
        <v>0</v>
      </c>
      <c r="T142" s="173">
        <v>0</v>
      </c>
      <c r="U142" s="173">
        <v>0</v>
      </c>
      <c r="V142" s="174">
        <v>0</v>
      </c>
      <c r="W142" s="174">
        <v>0</v>
      </c>
      <c r="X142" s="173">
        <v>0</v>
      </c>
      <c r="Y142" s="172">
        <v>0</v>
      </c>
      <c r="Z142" s="171">
        <v>3.0459999999999994</v>
      </c>
    </row>
    <row r="143" spans="1:26" x14ac:dyDescent="0.45">
      <c r="A143" s="179" t="s">
        <v>3591</v>
      </c>
      <c r="B143" s="178" t="s">
        <v>2183</v>
      </c>
      <c r="C143" s="177">
        <v>0</v>
      </c>
      <c r="D143" s="177">
        <v>0</v>
      </c>
      <c r="E143" s="177">
        <v>0</v>
      </c>
      <c r="F143" s="176">
        <v>0</v>
      </c>
      <c r="G143" s="175">
        <v>0</v>
      </c>
      <c r="H143" s="173">
        <v>0</v>
      </c>
      <c r="I143" s="173">
        <v>0</v>
      </c>
      <c r="J143" s="173">
        <v>0</v>
      </c>
      <c r="K143" s="173">
        <v>0</v>
      </c>
      <c r="L143" s="173">
        <v>0</v>
      </c>
      <c r="M143" s="173">
        <v>0</v>
      </c>
      <c r="N143" s="173">
        <v>0</v>
      </c>
      <c r="O143" s="173">
        <v>0</v>
      </c>
      <c r="P143" s="173">
        <v>0</v>
      </c>
      <c r="Q143" s="173">
        <v>0</v>
      </c>
      <c r="R143" s="173">
        <v>0</v>
      </c>
      <c r="S143" s="173">
        <v>0</v>
      </c>
      <c r="T143" s="173">
        <v>0</v>
      </c>
      <c r="U143" s="173">
        <v>0</v>
      </c>
      <c r="V143" s="174">
        <v>0</v>
      </c>
      <c r="W143" s="174">
        <v>0</v>
      </c>
      <c r="X143" s="173">
        <v>0</v>
      </c>
      <c r="Y143" s="172">
        <v>0</v>
      </c>
      <c r="Z143" s="171">
        <v>0</v>
      </c>
    </row>
    <row r="144" spans="1:26" x14ac:dyDescent="0.45">
      <c r="A144" s="179" t="s">
        <v>3590</v>
      </c>
      <c r="B144" s="178" t="s">
        <v>2183</v>
      </c>
      <c r="C144" s="177">
        <v>0</v>
      </c>
      <c r="D144" s="177">
        <v>0</v>
      </c>
      <c r="E144" s="177">
        <v>0</v>
      </c>
      <c r="F144" s="176">
        <v>0</v>
      </c>
      <c r="G144" s="175">
        <v>0</v>
      </c>
      <c r="H144" s="173">
        <v>0</v>
      </c>
      <c r="I144" s="173">
        <v>0</v>
      </c>
      <c r="J144" s="173">
        <v>0</v>
      </c>
      <c r="K144" s="173">
        <v>0</v>
      </c>
      <c r="L144" s="173">
        <v>0</v>
      </c>
      <c r="M144" s="173">
        <v>0</v>
      </c>
      <c r="N144" s="173">
        <v>0</v>
      </c>
      <c r="O144" s="173">
        <v>0</v>
      </c>
      <c r="P144" s="173">
        <v>0</v>
      </c>
      <c r="Q144" s="173">
        <v>0</v>
      </c>
      <c r="R144" s="173">
        <v>0</v>
      </c>
      <c r="S144" s="173">
        <v>0</v>
      </c>
      <c r="T144" s="173">
        <v>0</v>
      </c>
      <c r="U144" s="173">
        <v>0</v>
      </c>
      <c r="V144" s="174">
        <v>0</v>
      </c>
      <c r="W144" s="174">
        <v>0</v>
      </c>
      <c r="X144" s="173">
        <v>0</v>
      </c>
      <c r="Y144" s="172">
        <v>0</v>
      </c>
      <c r="Z144" s="171">
        <v>0</v>
      </c>
    </row>
    <row r="145" spans="1:26" x14ac:dyDescent="0.45">
      <c r="A145" s="179" t="s">
        <v>3589</v>
      </c>
      <c r="B145" s="178" t="s">
        <v>2183</v>
      </c>
      <c r="C145" s="177">
        <v>0</v>
      </c>
      <c r="D145" s="177">
        <v>0</v>
      </c>
      <c r="E145" s="177">
        <v>0</v>
      </c>
      <c r="F145" s="176">
        <v>0</v>
      </c>
      <c r="G145" s="175">
        <v>0</v>
      </c>
      <c r="H145" s="173">
        <v>0</v>
      </c>
      <c r="I145" s="173">
        <v>0</v>
      </c>
      <c r="J145" s="173">
        <v>0</v>
      </c>
      <c r="K145" s="173">
        <v>0</v>
      </c>
      <c r="L145" s="173">
        <v>0</v>
      </c>
      <c r="M145" s="173">
        <v>0</v>
      </c>
      <c r="N145" s="173">
        <v>0</v>
      </c>
      <c r="O145" s="173">
        <v>0</v>
      </c>
      <c r="P145" s="173">
        <v>0</v>
      </c>
      <c r="Q145" s="173">
        <v>0</v>
      </c>
      <c r="R145" s="173">
        <v>0</v>
      </c>
      <c r="S145" s="173">
        <v>0</v>
      </c>
      <c r="T145" s="173">
        <v>0</v>
      </c>
      <c r="U145" s="173">
        <v>0</v>
      </c>
      <c r="V145" s="174">
        <v>0</v>
      </c>
      <c r="W145" s="174">
        <v>0</v>
      </c>
      <c r="X145" s="173">
        <v>0</v>
      </c>
      <c r="Y145" s="172">
        <v>0</v>
      </c>
      <c r="Z145" s="171">
        <v>0</v>
      </c>
    </row>
    <row r="146" spans="1:26" x14ac:dyDescent="0.45">
      <c r="A146" s="179" t="s">
        <v>3588</v>
      </c>
      <c r="B146" s="178" t="s">
        <v>2183</v>
      </c>
      <c r="C146" s="177">
        <v>0</v>
      </c>
      <c r="D146" s="177">
        <v>0</v>
      </c>
      <c r="E146" s="177">
        <v>0</v>
      </c>
      <c r="F146" s="176">
        <v>0</v>
      </c>
      <c r="G146" s="175">
        <v>0</v>
      </c>
      <c r="H146" s="173">
        <v>0</v>
      </c>
      <c r="I146" s="173">
        <v>0</v>
      </c>
      <c r="J146" s="173">
        <v>0</v>
      </c>
      <c r="K146" s="173">
        <v>0</v>
      </c>
      <c r="L146" s="173">
        <v>0</v>
      </c>
      <c r="M146" s="173">
        <v>0</v>
      </c>
      <c r="N146" s="173">
        <v>0</v>
      </c>
      <c r="O146" s="173">
        <v>0</v>
      </c>
      <c r="P146" s="173">
        <v>0</v>
      </c>
      <c r="Q146" s="173">
        <v>0</v>
      </c>
      <c r="R146" s="173">
        <v>0</v>
      </c>
      <c r="S146" s="173">
        <v>0</v>
      </c>
      <c r="T146" s="173">
        <v>0</v>
      </c>
      <c r="U146" s="173">
        <v>0</v>
      </c>
      <c r="V146" s="174">
        <v>0</v>
      </c>
      <c r="W146" s="174">
        <v>0</v>
      </c>
      <c r="X146" s="173">
        <v>0</v>
      </c>
      <c r="Y146" s="172">
        <v>0</v>
      </c>
      <c r="Z146" s="171">
        <v>0</v>
      </c>
    </row>
    <row r="147" spans="1:26" x14ac:dyDescent="0.45">
      <c r="A147" s="179" t="s">
        <v>3587</v>
      </c>
      <c r="B147" s="178" t="s">
        <v>2183</v>
      </c>
      <c r="C147" s="177">
        <v>0</v>
      </c>
      <c r="D147" s="177">
        <v>0</v>
      </c>
      <c r="E147" s="177">
        <v>0</v>
      </c>
      <c r="F147" s="176">
        <v>0</v>
      </c>
      <c r="G147" s="175">
        <v>0</v>
      </c>
      <c r="H147" s="173">
        <v>0</v>
      </c>
      <c r="I147" s="173">
        <v>0</v>
      </c>
      <c r="J147" s="173">
        <v>0</v>
      </c>
      <c r="K147" s="173">
        <v>0</v>
      </c>
      <c r="L147" s="173">
        <v>0</v>
      </c>
      <c r="M147" s="173">
        <v>0</v>
      </c>
      <c r="N147" s="173">
        <v>0</v>
      </c>
      <c r="O147" s="173">
        <v>0</v>
      </c>
      <c r="P147" s="173">
        <v>0</v>
      </c>
      <c r="Q147" s="173">
        <v>0</v>
      </c>
      <c r="R147" s="173">
        <v>0</v>
      </c>
      <c r="S147" s="173">
        <v>0</v>
      </c>
      <c r="T147" s="173">
        <v>0</v>
      </c>
      <c r="U147" s="173">
        <v>0</v>
      </c>
      <c r="V147" s="174">
        <v>0</v>
      </c>
      <c r="W147" s="174">
        <v>0</v>
      </c>
      <c r="X147" s="173">
        <v>0</v>
      </c>
      <c r="Y147" s="172">
        <v>0</v>
      </c>
      <c r="Z147" s="171">
        <v>0</v>
      </c>
    </row>
    <row r="148" spans="1:26" x14ac:dyDescent="0.45">
      <c r="A148" s="179" t="s">
        <v>3586</v>
      </c>
      <c r="B148" s="178" t="s">
        <v>2183</v>
      </c>
      <c r="C148" s="177">
        <v>0</v>
      </c>
      <c r="D148" s="177">
        <v>0</v>
      </c>
      <c r="E148" s="177">
        <v>0</v>
      </c>
      <c r="F148" s="176">
        <v>0</v>
      </c>
      <c r="G148" s="175">
        <v>0</v>
      </c>
      <c r="H148" s="173">
        <v>0</v>
      </c>
      <c r="I148" s="173">
        <v>0</v>
      </c>
      <c r="J148" s="173">
        <v>0</v>
      </c>
      <c r="K148" s="173">
        <v>0</v>
      </c>
      <c r="L148" s="173">
        <v>0</v>
      </c>
      <c r="M148" s="173">
        <v>0</v>
      </c>
      <c r="N148" s="173">
        <v>0</v>
      </c>
      <c r="O148" s="173">
        <v>0</v>
      </c>
      <c r="P148" s="173">
        <v>0</v>
      </c>
      <c r="Q148" s="173">
        <v>0</v>
      </c>
      <c r="R148" s="173">
        <v>0</v>
      </c>
      <c r="S148" s="173">
        <v>0</v>
      </c>
      <c r="T148" s="173">
        <v>0</v>
      </c>
      <c r="U148" s="173">
        <v>0</v>
      </c>
      <c r="V148" s="174">
        <v>0</v>
      </c>
      <c r="W148" s="174">
        <v>0</v>
      </c>
      <c r="X148" s="173">
        <v>0</v>
      </c>
      <c r="Y148" s="172">
        <v>0</v>
      </c>
      <c r="Z148" s="171">
        <v>0</v>
      </c>
    </row>
    <row r="149" spans="1:26" x14ac:dyDescent="0.45">
      <c r="A149" s="179" t="s">
        <v>3585</v>
      </c>
      <c r="B149" s="178" t="s">
        <v>2183</v>
      </c>
      <c r="C149" s="177">
        <v>0</v>
      </c>
      <c r="D149" s="177">
        <v>0</v>
      </c>
      <c r="E149" s="177">
        <v>0</v>
      </c>
      <c r="F149" s="176">
        <v>0</v>
      </c>
      <c r="G149" s="175">
        <v>0</v>
      </c>
      <c r="H149" s="173">
        <v>0</v>
      </c>
      <c r="I149" s="173">
        <v>0</v>
      </c>
      <c r="J149" s="173">
        <v>0</v>
      </c>
      <c r="K149" s="173">
        <v>0</v>
      </c>
      <c r="L149" s="173">
        <v>0</v>
      </c>
      <c r="M149" s="173">
        <v>0</v>
      </c>
      <c r="N149" s="173">
        <v>0</v>
      </c>
      <c r="O149" s="173">
        <v>0</v>
      </c>
      <c r="P149" s="173">
        <v>0</v>
      </c>
      <c r="Q149" s="173">
        <v>0</v>
      </c>
      <c r="R149" s="173">
        <v>0</v>
      </c>
      <c r="S149" s="173">
        <v>0</v>
      </c>
      <c r="T149" s="173">
        <v>0</v>
      </c>
      <c r="U149" s="173">
        <v>0</v>
      </c>
      <c r="V149" s="174">
        <v>0</v>
      </c>
      <c r="W149" s="174">
        <v>0</v>
      </c>
      <c r="X149" s="173">
        <v>0</v>
      </c>
      <c r="Y149" s="172">
        <v>0</v>
      </c>
      <c r="Z149" s="171">
        <v>0</v>
      </c>
    </row>
    <row r="150" spans="1:26" x14ac:dyDescent="0.45">
      <c r="A150" s="179" t="s">
        <v>3584</v>
      </c>
      <c r="B150" s="178" t="s">
        <v>2183</v>
      </c>
      <c r="C150" s="177">
        <v>0</v>
      </c>
      <c r="D150" s="177">
        <v>0</v>
      </c>
      <c r="E150" s="177">
        <v>0</v>
      </c>
      <c r="F150" s="176">
        <v>0</v>
      </c>
      <c r="G150" s="175">
        <v>0</v>
      </c>
      <c r="H150" s="173">
        <v>0</v>
      </c>
      <c r="I150" s="173">
        <v>0</v>
      </c>
      <c r="J150" s="173">
        <v>0</v>
      </c>
      <c r="K150" s="173">
        <v>0</v>
      </c>
      <c r="L150" s="173">
        <v>0</v>
      </c>
      <c r="M150" s="173">
        <v>0</v>
      </c>
      <c r="N150" s="173">
        <v>0</v>
      </c>
      <c r="O150" s="173">
        <v>0</v>
      </c>
      <c r="P150" s="173">
        <v>0</v>
      </c>
      <c r="Q150" s="173">
        <v>0</v>
      </c>
      <c r="R150" s="173">
        <v>0</v>
      </c>
      <c r="S150" s="173">
        <v>0</v>
      </c>
      <c r="T150" s="173">
        <v>0</v>
      </c>
      <c r="U150" s="173">
        <v>0</v>
      </c>
      <c r="V150" s="174">
        <v>0</v>
      </c>
      <c r="W150" s="174">
        <v>0</v>
      </c>
      <c r="X150" s="173">
        <v>0</v>
      </c>
      <c r="Y150" s="172">
        <v>0</v>
      </c>
      <c r="Z150" s="171">
        <v>0</v>
      </c>
    </row>
    <row r="151" spans="1:26" x14ac:dyDescent="0.45">
      <c r="A151" s="179" t="s">
        <v>3583</v>
      </c>
      <c r="B151" s="178" t="s">
        <v>2183</v>
      </c>
      <c r="C151" s="177">
        <v>0</v>
      </c>
      <c r="D151" s="177">
        <v>0</v>
      </c>
      <c r="E151" s="177">
        <v>0</v>
      </c>
      <c r="F151" s="176" t="s">
        <v>2183</v>
      </c>
      <c r="G151" s="175">
        <v>3524</v>
      </c>
      <c r="H151" s="173">
        <v>0</v>
      </c>
      <c r="I151" s="173">
        <v>3524</v>
      </c>
      <c r="J151" s="173">
        <v>0</v>
      </c>
      <c r="K151" s="173">
        <v>0</v>
      </c>
      <c r="L151" s="173">
        <v>0</v>
      </c>
      <c r="M151" s="173">
        <v>0</v>
      </c>
      <c r="N151" s="173">
        <v>0</v>
      </c>
      <c r="O151" s="173">
        <v>0</v>
      </c>
      <c r="P151" s="173">
        <v>0</v>
      </c>
      <c r="Q151" s="173">
        <v>0</v>
      </c>
      <c r="R151" s="173">
        <v>0</v>
      </c>
      <c r="S151" s="173">
        <v>0</v>
      </c>
      <c r="T151" s="173">
        <v>142777</v>
      </c>
      <c r="U151" s="173">
        <v>0</v>
      </c>
      <c r="V151" s="174">
        <v>0</v>
      </c>
      <c r="W151" s="174">
        <v>0</v>
      </c>
      <c r="X151" s="173">
        <v>142777</v>
      </c>
      <c r="Y151" s="172">
        <v>0</v>
      </c>
      <c r="Z151" s="171">
        <v>146301</v>
      </c>
    </row>
    <row r="152" spans="1:26" x14ac:dyDescent="0.45">
      <c r="A152" s="179" t="s">
        <v>3582</v>
      </c>
      <c r="B152" s="178" t="s">
        <v>2183</v>
      </c>
      <c r="C152" s="177">
        <v>0</v>
      </c>
      <c r="D152" s="177">
        <v>0</v>
      </c>
      <c r="E152" s="177">
        <v>0</v>
      </c>
      <c r="F152" s="176">
        <v>0</v>
      </c>
      <c r="G152" s="175">
        <v>0</v>
      </c>
      <c r="H152" s="173">
        <v>0</v>
      </c>
      <c r="I152" s="173">
        <v>0</v>
      </c>
      <c r="J152" s="173">
        <v>0</v>
      </c>
      <c r="K152" s="173">
        <v>0</v>
      </c>
      <c r="L152" s="173">
        <v>0</v>
      </c>
      <c r="M152" s="173">
        <v>0</v>
      </c>
      <c r="N152" s="173">
        <v>0</v>
      </c>
      <c r="O152" s="173">
        <v>0</v>
      </c>
      <c r="P152" s="173">
        <v>0</v>
      </c>
      <c r="Q152" s="173">
        <v>0</v>
      </c>
      <c r="R152" s="173">
        <v>0</v>
      </c>
      <c r="S152" s="173">
        <v>0</v>
      </c>
      <c r="T152" s="173">
        <v>0</v>
      </c>
      <c r="U152" s="173">
        <v>0</v>
      </c>
      <c r="V152" s="174">
        <v>0</v>
      </c>
      <c r="W152" s="174">
        <v>0</v>
      </c>
      <c r="X152" s="173">
        <v>0</v>
      </c>
      <c r="Y152" s="172">
        <v>0</v>
      </c>
      <c r="Z152" s="171">
        <v>0</v>
      </c>
    </row>
    <row r="153" spans="1:26" x14ac:dyDescent="0.45">
      <c r="A153" s="179" t="s">
        <v>3581</v>
      </c>
      <c r="B153" s="178" t="s">
        <v>2183</v>
      </c>
      <c r="C153" s="177">
        <v>0</v>
      </c>
      <c r="D153" s="177">
        <v>0</v>
      </c>
      <c r="E153" s="177">
        <v>0</v>
      </c>
      <c r="F153" s="176">
        <v>0</v>
      </c>
      <c r="G153" s="175">
        <v>0</v>
      </c>
      <c r="H153" s="173">
        <v>0</v>
      </c>
      <c r="I153" s="173">
        <v>0</v>
      </c>
      <c r="J153" s="173">
        <v>0</v>
      </c>
      <c r="K153" s="173">
        <v>0</v>
      </c>
      <c r="L153" s="173">
        <v>0</v>
      </c>
      <c r="M153" s="173">
        <v>0</v>
      </c>
      <c r="N153" s="173">
        <v>0</v>
      </c>
      <c r="O153" s="173">
        <v>0</v>
      </c>
      <c r="P153" s="173">
        <v>0</v>
      </c>
      <c r="Q153" s="173">
        <v>0</v>
      </c>
      <c r="R153" s="173">
        <v>0</v>
      </c>
      <c r="S153" s="173">
        <v>0</v>
      </c>
      <c r="T153" s="173">
        <v>0</v>
      </c>
      <c r="U153" s="173">
        <v>0</v>
      </c>
      <c r="V153" s="174">
        <v>0</v>
      </c>
      <c r="W153" s="174">
        <v>0</v>
      </c>
      <c r="X153" s="173">
        <v>0</v>
      </c>
      <c r="Y153" s="172">
        <v>0</v>
      </c>
      <c r="Z153" s="171">
        <v>0</v>
      </c>
    </row>
    <row r="154" spans="1:26" x14ac:dyDescent="0.45">
      <c r="A154" s="179" t="s">
        <v>3580</v>
      </c>
      <c r="B154" s="178" t="s">
        <v>2183</v>
      </c>
      <c r="C154" s="177">
        <v>0</v>
      </c>
      <c r="D154" s="177">
        <v>0</v>
      </c>
      <c r="E154" s="177">
        <v>0</v>
      </c>
      <c r="F154" s="176">
        <v>0</v>
      </c>
      <c r="G154" s="175">
        <v>0</v>
      </c>
      <c r="H154" s="173">
        <v>0</v>
      </c>
      <c r="I154" s="173">
        <v>0</v>
      </c>
      <c r="J154" s="173">
        <v>0</v>
      </c>
      <c r="K154" s="173">
        <v>0</v>
      </c>
      <c r="L154" s="173">
        <v>0</v>
      </c>
      <c r="M154" s="173">
        <v>0</v>
      </c>
      <c r="N154" s="173">
        <v>0</v>
      </c>
      <c r="O154" s="173">
        <v>0</v>
      </c>
      <c r="P154" s="173">
        <v>0</v>
      </c>
      <c r="Q154" s="173">
        <v>0</v>
      </c>
      <c r="R154" s="173">
        <v>0</v>
      </c>
      <c r="S154" s="173">
        <v>0</v>
      </c>
      <c r="T154" s="173">
        <v>0</v>
      </c>
      <c r="U154" s="173">
        <v>0</v>
      </c>
      <c r="V154" s="174">
        <v>0</v>
      </c>
      <c r="W154" s="174">
        <v>0</v>
      </c>
      <c r="X154" s="173">
        <v>0</v>
      </c>
      <c r="Y154" s="172">
        <v>0</v>
      </c>
      <c r="Z154" s="171">
        <v>0</v>
      </c>
    </row>
    <row r="155" spans="1:26" x14ac:dyDescent="0.45">
      <c r="A155" s="179" t="s">
        <v>3579</v>
      </c>
      <c r="B155" s="178" t="s">
        <v>2183</v>
      </c>
      <c r="C155" s="177">
        <v>0</v>
      </c>
      <c r="D155" s="177">
        <v>0</v>
      </c>
      <c r="E155" s="177">
        <v>0</v>
      </c>
      <c r="F155" s="176">
        <v>0</v>
      </c>
      <c r="G155" s="175">
        <v>0</v>
      </c>
      <c r="H155" s="173">
        <v>0</v>
      </c>
      <c r="I155" s="173">
        <v>0</v>
      </c>
      <c r="J155" s="173">
        <v>0</v>
      </c>
      <c r="K155" s="173">
        <v>0</v>
      </c>
      <c r="L155" s="173">
        <v>0</v>
      </c>
      <c r="M155" s="173">
        <v>0</v>
      </c>
      <c r="N155" s="173">
        <v>0</v>
      </c>
      <c r="O155" s="173">
        <v>0</v>
      </c>
      <c r="P155" s="173">
        <v>0</v>
      </c>
      <c r="Q155" s="173">
        <v>0</v>
      </c>
      <c r="R155" s="173">
        <v>0</v>
      </c>
      <c r="S155" s="173">
        <v>0</v>
      </c>
      <c r="T155" s="173">
        <v>0</v>
      </c>
      <c r="U155" s="173">
        <v>0</v>
      </c>
      <c r="V155" s="174">
        <v>0</v>
      </c>
      <c r="W155" s="174">
        <v>0</v>
      </c>
      <c r="X155" s="173">
        <v>0</v>
      </c>
      <c r="Y155" s="172">
        <v>0</v>
      </c>
      <c r="Z155" s="171">
        <v>0</v>
      </c>
    </row>
    <row r="156" spans="1:26" x14ac:dyDescent="0.45">
      <c r="A156" s="179" t="s">
        <v>3578</v>
      </c>
      <c r="B156" s="178" t="s">
        <v>2183</v>
      </c>
      <c r="C156" s="177">
        <v>0</v>
      </c>
      <c r="D156" s="177">
        <v>0</v>
      </c>
      <c r="E156" s="177">
        <v>0</v>
      </c>
      <c r="F156" s="176">
        <v>0</v>
      </c>
      <c r="G156" s="175">
        <v>0</v>
      </c>
      <c r="H156" s="173">
        <v>0</v>
      </c>
      <c r="I156" s="173">
        <v>0</v>
      </c>
      <c r="J156" s="173">
        <v>0</v>
      </c>
      <c r="K156" s="173">
        <v>0</v>
      </c>
      <c r="L156" s="173">
        <v>0</v>
      </c>
      <c r="M156" s="173">
        <v>0</v>
      </c>
      <c r="N156" s="173">
        <v>0</v>
      </c>
      <c r="O156" s="173">
        <v>0</v>
      </c>
      <c r="P156" s="173">
        <v>0</v>
      </c>
      <c r="Q156" s="173">
        <v>0</v>
      </c>
      <c r="R156" s="173">
        <v>0</v>
      </c>
      <c r="S156" s="173">
        <v>0</v>
      </c>
      <c r="T156" s="173">
        <v>0</v>
      </c>
      <c r="U156" s="173">
        <v>0</v>
      </c>
      <c r="V156" s="174">
        <v>0</v>
      </c>
      <c r="W156" s="174">
        <v>0</v>
      </c>
      <c r="X156" s="173">
        <v>0</v>
      </c>
      <c r="Y156" s="172">
        <v>0</v>
      </c>
      <c r="Z156" s="171">
        <v>0</v>
      </c>
    </row>
    <row r="157" spans="1:26" x14ac:dyDescent="0.45">
      <c r="A157" s="179" t="s">
        <v>3577</v>
      </c>
      <c r="B157" s="178" t="s">
        <v>2183</v>
      </c>
      <c r="C157" s="177">
        <v>0</v>
      </c>
      <c r="D157" s="177">
        <v>0</v>
      </c>
      <c r="E157" s="177">
        <v>0</v>
      </c>
      <c r="F157" s="176">
        <v>0</v>
      </c>
      <c r="G157" s="175">
        <v>0</v>
      </c>
      <c r="H157" s="173">
        <v>0</v>
      </c>
      <c r="I157" s="173">
        <v>0</v>
      </c>
      <c r="J157" s="173">
        <v>0</v>
      </c>
      <c r="K157" s="173">
        <v>0</v>
      </c>
      <c r="L157" s="173">
        <v>0</v>
      </c>
      <c r="M157" s="173">
        <v>0</v>
      </c>
      <c r="N157" s="173">
        <v>0</v>
      </c>
      <c r="O157" s="173">
        <v>0</v>
      </c>
      <c r="P157" s="173">
        <v>0</v>
      </c>
      <c r="Q157" s="173">
        <v>0</v>
      </c>
      <c r="R157" s="173">
        <v>0</v>
      </c>
      <c r="S157" s="173">
        <v>0</v>
      </c>
      <c r="T157" s="173">
        <v>0</v>
      </c>
      <c r="U157" s="173">
        <v>0</v>
      </c>
      <c r="V157" s="174">
        <v>0</v>
      </c>
      <c r="W157" s="174">
        <v>0</v>
      </c>
      <c r="X157" s="173">
        <v>0</v>
      </c>
      <c r="Y157" s="172">
        <v>0</v>
      </c>
      <c r="Z157" s="171">
        <v>0</v>
      </c>
    </row>
    <row r="158" spans="1:26" x14ac:dyDescent="0.45">
      <c r="A158" s="179" t="s">
        <v>3576</v>
      </c>
      <c r="B158" s="178" t="s">
        <v>2183</v>
      </c>
      <c r="C158" s="177">
        <v>0</v>
      </c>
      <c r="D158" s="177">
        <v>0</v>
      </c>
      <c r="E158" s="177">
        <v>0</v>
      </c>
      <c r="F158" s="176">
        <v>0</v>
      </c>
      <c r="G158" s="175">
        <v>0</v>
      </c>
      <c r="H158" s="173">
        <v>0</v>
      </c>
      <c r="I158" s="173">
        <v>0</v>
      </c>
      <c r="J158" s="173">
        <v>0</v>
      </c>
      <c r="K158" s="173">
        <v>0</v>
      </c>
      <c r="L158" s="173">
        <v>0</v>
      </c>
      <c r="M158" s="173">
        <v>0</v>
      </c>
      <c r="N158" s="173">
        <v>0</v>
      </c>
      <c r="O158" s="173">
        <v>0</v>
      </c>
      <c r="P158" s="173">
        <v>0</v>
      </c>
      <c r="Q158" s="173">
        <v>0</v>
      </c>
      <c r="R158" s="173">
        <v>0</v>
      </c>
      <c r="S158" s="173">
        <v>0</v>
      </c>
      <c r="T158" s="173">
        <v>0</v>
      </c>
      <c r="U158" s="173">
        <v>0</v>
      </c>
      <c r="V158" s="174">
        <v>0</v>
      </c>
      <c r="W158" s="174">
        <v>0</v>
      </c>
      <c r="X158" s="173">
        <v>0</v>
      </c>
      <c r="Y158" s="172">
        <v>0</v>
      </c>
      <c r="Z158" s="171">
        <v>0</v>
      </c>
    </row>
    <row r="159" spans="1:26" x14ac:dyDescent="0.45">
      <c r="A159" s="179" t="s">
        <v>3575</v>
      </c>
      <c r="B159" s="178" t="s">
        <v>2183</v>
      </c>
      <c r="C159" s="177">
        <v>0</v>
      </c>
      <c r="D159" s="177">
        <v>0</v>
      </c>
      <c r="E159" s="177">
        <v>0</v>
      </c>
      <c r="F159" s="176">
        <v>0</v>
      </c>
      <c r="G159" s="175">
        <v>0</v>
      </c>
      <c r="H159" s="173">
        <v>0</v>
      </c>
      <c r="I159" s="173">
        <v>0</v>
      </c>
      <c r="J159" s="173">
        <v>0</v>
      </c>
      <c r="K159" s="173">
        <v>0</v>
      </c>
      <c r="L159" s="173">
        <v>0</v>
      </c>
      <c r="M159" s="173">
        <v>0</v>
      </c>
      <c r="N159" s="173">
        <v>0</v>
      </c>
      <c r="O159" s="173">
        <v>0</v>
      </c>
      <c r="P159" s="173">
        <v>0</v>
      </c>
      <c r="Q159" s="173">
        <v>0</v>
      </c>
      <c r="R159" s="173">
        <v>0</v>
      </c>
      <c r="S159" s="173">
        <v>0</v>
      </c>
      <c r="T159" s="173">
        <v>0</v>
      </c>
      <c r="U159" s="173">
        <v>0</v>
      </c>
      <c r="V159" s="174">
        <v>0</v>
      </c>
      <c r="W159" s="174">
        <v>0</v>
      </c>
      <c r="X159" s="173">
        <v>0</v>
      </c>
      <c r="Y159" s="172">
        <v>0</v>
      </c>
      <c r="Z159" s="171">
        <v>0</v>
      </c>
    </row>
    <row r="160" spans="1:26" x14ac:dyDescent="0.45">
      <c r="A160" s="179" t="s">
        <v>3574</v>
      </c>
      <c r="B160" s="178" t="s">
        <v>2183</v>
      </c>
      <c r="C160" s="177">
        <v>0</v>
      </c>
      <c r="D160" s="177">
        <v>0</v>
      </c>
      <c r="E160" s="177">
        <v>0</v>
      </c>
      <c r="F160" s="176">
        <v>0</v>
      </c>
      <c r="G160" s="175">
        <v>0</v>
      </c>
      <c r="H160" s="173">
        <v>0</v>
      </c>
      <c r="I160" s="173">
        <v>0</v>
      </c>
      <c r="J160" s="173">
        <v>0</v>
      </c>
      <c r="K160" s="173">
        <v>0</v>
      </c>
      <c r="L160" s="173">
        <v>0</v>
      </c>
      <c r="M160" s="173">
        <v>0</v>
      </c>
      <c r="N160" s="173">
        <v>0</v>
      </c>
      <c r="O160" s="173">
        <v>0</v>
      </c>
      <c r="P160" s="173">
        <v>0</v>
      </c>
      <c r="Q160" s="173">
        <v>0</v>
      </c>
      <c r="R160" s="173">
        <v>0</v>
      </c>
      <c r="S160" s="173">
        <v>0</v>
      </c>
      <c r="T160" s="173">
        <v>0</v>
      </c>
      <c r="U160" s="173">
        <v>0</v>
      </c>
      <c r="V160" s="174">
        <v>0</v>
      </c>
      <c r="W160" s="174">
        <v>0</v>
      </c>
      <c r="X160" s="173">
        <v>0</v>
      </c>
      <c r="Y160" s="172">
        <v>0</v>
      </c>
      <c r="Z160" s="171">
        <v>0</v>
      </c>
    </row>
    <row r="161" spans="1:26" x14ac:dyDescent="0.45">
      <c r="A161" s="179" t="s">
        <v>3573</v>
      </c>
      <c r="B161" s="178" t="s">
        <v>2183</v>
      </c>
      <c r="C161" s="177">
        <v>0</v>
      </c>
      <c r="D161" s="177">
        <v>0</v>
      </c>
      <c r="E161" s="177" t="s">
        <v>2183</v>
      </c>
      <c r="F161" s="176">
        <v>0</v>
      </c>
      <c r="G161" s="175">
        <v>0</v>
      </c>
      <c r="H161" s="173">
        <v>0</v>
      </c>
      <c r="I161" s="173">
        <v>0</v>
      </c>
      <c r="J161" s="173">
        <v>0</v>
      </c>
      <c r="K161" s="173">
        <v>0</v>
      </c>
      <c r="L161" s="173">
        <v>0</v>
      </c>
      <c r="M161" s="173">
        <v>0</v>
      </c>
      <c r="N161" s="173">
        <v>0</v>
      </c>
      <c r="O161" s="173">
        <v>0</v>
      </c>
      <c r="P161" s="173">
        <v>0</v>
      </c>
      <c r="Q161" s="173">
        <v>0</v>
      </c>
      <c r="R161" s="173">
        <v>0</v>
      </c>
      <c r="S161" s="173">
        <v>0</v>
      </c>
      <c r="T161" s="173">
        <v>0</v>
      </c>
      <c r="U161" s="173">
        <v>0</v>
      </c>
      <c r="V161" s="174">
        <v>0</v>
      </c>
      <c r="W161" s="174">
        <v>0</v>
      </c>
      <c r="X161" s="173">
        <v>0</v>
      </c>
      <c r="Y161" s="172">
        <v>0</v>
      </c>
      <c r="Z161" s="171">
        <v>0</v>
      </c>
    </row>
    <row r="162" spans="1:26" x14ac:dyDescent="0.45">
      <c r="A162" s="179" t="s">
        <v>3572</v>
      </c>
      <c r="B162" s="178" t="s">
        <v>2183</v>
      </c>
      <c r="C162" s="177">
        <v>0</v>
      </c>
      <c r="D162" s="177">
        <v>0</v>
      </c>
      <c r="E162" s="177">
        <v>0</v>
      </c>
      <c r="F162" s="176" t="s">
        <v>2183</v>
      </c>
      <c r="G162" s="175">
        <v>0</v>
      </c>
      <c r="H162" s="173">
        <v>0</v>
      </c>
      <c r="I162" s="173">
        <v>0</v>
      </c>
      <c r="J162" s="173">
        <v>0</v>
      </c>
      <c r="K162" s="173">
        <v>0</v>
      </c>
      <c r="L162" s="173">
        <v>0</v>
      </c>
      <c r="M162" s="173">
        <v>0</v>
      </c>
      <c r="N162" s="173">
        <v>0</v>
      </c>
      <c r="O162" s="173">
        <v>0</v>
      </c>
      <c r="P162" s="173">
        <v>0</v>
      </c>
      <c r="Q162" s="173">
        <v>0</v>
      </c>
      <c r="R162" s="173">
        <v>0</v>
      </c>
      <c r="S162" s="173">
        <v>0</v>
      </c>
      <c r="T162" s="173">
        <v>102292</v>
      </c>
      <c r="U162" s="173">
        <v>0</v>
      </c>
      <c r="V162" s="174">
        <v>0</v>
      </c>
      <c r="W162" s="174">
        <v>0</v>
      </c>
      <c r="X162" s="173">
        <v>102292</v>
      </c>
      <c r="Y162" s="172">
        <v>0</v>
      </c>
      <c r="Z162" s="171">
        <v>102292</v>
      </c>
    </row>
    <row r="163" spans="1:26" x14ac:dyDescent="0.45">
      <c r="A163" s="179" t="s">
        <v>3571</v>
      </c>
      <c r="B163" s="178" t="s">
        <v>2183</v>
      </c>
      <c r="C163" s="177">
        <v>0</v>
      </c>
      <c r="D163" s="177">
        <v>0</v>
      </c>
      <c r="E163" s="177">
        <v>0</v>
      </c>
      <c r="F163" s="176">
        <v>0</v>
      </c>
      <c r="G163" s="175">
        <v>0</v>
      </c>
      <c r="H163" s="173">
        <v>0</v>
      </c>
      <c r="I163" s="173">
        <v>0</v>
      </c>
      <c r="J163" s="173">
        <v>0</v>
      </c>
      <c r="K163" s="173">
        <v>0</v>
      </c>
      <c r="L163" s="173">
        <v>0</v>
      </c>
      <c r="M163" s="173">
        <v>0</v>
      </c>
      <c r="N163" s="173">
        <v>0</v>
      </c>
      <c r="O163" s="173">
        <v>0</v>
      </c>
      <c r="P163" s="173">
        <v>0</v>
      </c>
      <c r="Q163" s="173">
        <v>0</v>
      </c>
      <c r="R163" s="173">
        <v>0</v>
      </c>
      <c r="S163" s="173">
        <v>0</v>
      </c>
      <c r="T163" s="173">
        <v>0</v>
      </c>
      <c r="U163" s="173">
        <v>0</v>
      </c>
      <c r="V163" s="174">
        <v>0</v>
      </c>
      <c r="W163" s="174">
        <v>0</v>
      </c>
      <c r="X163" s="173">
        <v>0</v>
      </c>
      <c r="Y163" s="172">
        <v>0</v>
      </c>
      <c r="Z163" s="171">
        <v>0</v>
      </c>
    </row>
    <row r="164" spans="1:26" x14ac:dyDescent="0.45">
      <c r="A164" s="179" t="s">
        <v>3570</v>
      </c>
      <c r="B164" s="178" t="s">
        <v>2183</v>
      </c>
      <c r="C164" s="177">
        <v>0</v>
      </c>
      <c r="D164" s="177">
        <v>0</v>
      </c>
      <c r="E164" s="177">
        <v>0</v>
      </c>
      <c r="F164" s="176">
        <v>0</v>
      </c>
      <c r="G164" s="175">
        <v>0</v>
      </c>
      <c r="H164" s="173">
        <v>0</v>
      </c>
      <c r="I164" s="173">
        <v>0</v>
      </c>
      <c r="J164" s="173">
        <v>0</v>
      </c>
      <c r="K164" s="173">
        <v>0</v>
      </c>
      <c r="L164" s="173">
        <v>0</v>
      </c>
      <c r="M164" s="173">
        <v>0</v>
      </c>
      <c r="N164" s="173">
        <v>0</v>
      </c>
      <c r="O164" s="173">
        <v>0</v>
      </c>
      <c r="P164" s="173">
        <v>0</v>
      </c>
      <c r="Q164" s="173">
        <v>0</v>
      </c>
      <c r="R164" s="173">
        <v>0</v>
      </c>
      <c r="S164" s="173">
        <v>0</v>
      </c>
      <c r="T164" s="173">
        <v>0</v>
      </c>
      <c r="U164" s="173">
        <v>0</v>
      </c>
      <c r="V164" s="174">
        <v>0</v>
      </c>
      <c r="W164" s="174">
        <v>0</v>
      </c>
      <c r="X164" s="173">
        <v>0</v>
      </c>
      <c r="Y164" s="172">
        <v>0</v>
      </c>
      <c r="Z164" s="171">
        <v>0</v>
      </c>
    </row>
    <row r="165" spans="1:26" x14ac:dyDescent="0.45">
      <c r="A165" s="179" t="s">
        <v>3569</v>
      </c>
      <c r="B165" s="178" t="s">
        <v>2183</v>
      </c>
      <c r="C165" s="177">
        <v>0</v>
      </c>
      <c r="D165" s="177">
        <v>0</v>
      </c>
      <c r="E165" s="177">
        <v>0</v>
      </c>
      <c r="F165" s="176">
        <v>0</v>
      </c>
      <c r="G165" s="175">
        <v>0</v>
      </c>
      <c r="H165" s="173">
        <v>0</v>
      </c>
      <c r="I165" s="173">
        <v>0</v>
      </c>
      <c r="J165" s="173">
        <v>0</v>
      </c>
      <c r="K165" s="173">
        <v>0</v>
      </c>
      <c r="L165" s="173">
        <v>0</v>
      </c>
      <c r="M165" s="173">
        <v>0</v>
      </c>
      <c r="N165" s="173">
        <v>0</v>
      </c>
      <c r="O165" s="173">
        <v>0</v>
      </c>
      <c r="P165" s="173">
        <v>0</v>
      </c>
      <c r="Q165" s="173">
        <v>0</v>
      </c>
      <c r="R165" s="173">
        <v>0</v>
      </c>
      <c r="S165" s="173">
        <v>0</v>
      </c>
      <c r="T165" s="173">
        <v>0</v>
      </c>
      <c r="U165" s="173">
        <v>0</v>
      </c>
      <c r="V165" s="174">
        <v>0</v>
      </c>
      <c r="W165" s="174">
        <v>0</v>
      </c>
      <c r="X165" s="173">
        <v>0</v>
      </c>
      <c r="Y165" s="172">
        <v>0</v>
      </c>
      <c r="Z165" s="171">
        <v>0</v>
      </c>
    </row>
    <row r="166" spans="1:26" x14ac:dyDescent="0.45">
      <c r="A166" s="179" t="s">
        <v>3568</v>
      </c>
      <c r="B166" s="178" t="s">
        <v>2183</v>
      </c>
      <c r="C166" s="177">
        <v>0</v>
      </c>
      <c r="D166" s="177">
        <v>0</v>
      </c>
      <c r="E166" s="177">
        <v>0</v>
      </c>
      <c r="F166" s="176">
        <v>0</v>
      </c>
      <c r="G166" s="175">
        <v>0</v>
      </c>
      <c r="H166" s="173">
        <v>0</v>
      </c>
      <c r="I166" s="173">
        <v>0</v>
      </c>
      <c r="J166" s="173">
        <v>0</v>
      </c>
      <c r="K166" s="173">
        <v>0</v>
      </c>
      <c r="L166" s="173">
        <v>0</v>
      </c>
      <c r="M166" s="173">
        <v>0</v>
      </c>
      <c r="N166" s="173">
        <v>0</v>
      </c>
      <c r="O166" s="173">
        <v>0</v>
      </c>
      <c r="P166" s="173">
        <v>0</v>
      </c>
      <c r="Q166" s="173">
        <v>0</v>
      </c>
      <c r="R166" s="173">
        <v>0</v>
      </c>
      <c r="S166" s="173">
        <v>0</v>
      </c>
      <c r="T166" s="173">
        <v>0</v>
      </c>
      <c r="U166" s="173">
        <v>0</v>
      </c>
      <c r="V166" s="174">
        <v>0</v>
      </c>
      <c r="W166" s="174">
        <v>0</v>
      </c>
      <c r="X166" s="173">
        <v>0</v>
      </c>
      <c r="Y166" s="172">
        <v>0</v>
      </c>
      <c r="Z166" s="171">
        <v>0</v>
      </c>
    </row>
    <row r="167" spans="1:26" x14ac:dyDescent="0.45">
      <c r="A167" s="179" t="s">
        <v>3567</v>
      </c>
      <c r="B167" s="178" t="s">
        <v>2183</v>
      </c>
      <c r="C167" s="177">
        <v>0</v>
      </c>
      <c r="D167" s="177">
        <v>0</v>
      </c>
      <c r="E167" s="177">
        <v>0</v>
      </c>
      <c r="F167" s="176">
        <v>0</v>
      </c>
      <c r="G167" s="175">
        <v>0</v>
      </c>
      <c r="H167" s="173">
        <v>0</v>
      </c>
      <c r="I167" s="173">
        <v>0</v>
      </c>
      <c r="J167" s="173">
        <v>0</v>
      </c>
      <c r="K167" s="173">
        <v>0</v>
      </c>
      <c r="L167" s="173">
        <v>0</v>
      </c>
      <c r="M167" s="173">
        <v>0</v>
      </c>
      <c r="N167" s="173">
        <v>0</v>
      </c>
      <c r="O167" s="173">
        <v>0</v>
      </c>
      <c r="P167" s="173">
        <v>0</v>
      </c>
      <c r="Q167" s="173">
        <v>0</v>
      </c>
      <c r="R167" s="173">
        <v>0</v>
      </c>
      <c r="S167" s="173">
        <v>0</v>
      </c>
      <c r="T167" s="173">
        <v>0</v>
      </c>
      <c r="U167" s="173">
        <v>0</v>
      </c>
      <c r="V167" s="174">
        <v>0</v>
      </c>
      <c r="W167" s="174">
        <v>0</v>
      </c>
      <c r="X167" s="173">
        <v>0</v>
      </c>
      <c r="Y167" s="172">
        <v>0</v>
      </c>
      <c r="Z167" s="171">
        <v>0</v>
      </c>
    </row>
    <row r="168" spans="1:26" x14ac:dyDescent="0.45">
      <c r="A168" s="179" t="s">
        <v>3566</v>
      </c>
      <c r="B168" s="178" t="s">
        <v>2183</v>
      </c>
      <c r="C168" s="177">
        <v>0</v>
      </c>
      <c r="D168" s="177">
        <v>0</v>
      </c>
      <c r="E168" s="177">
        <v>0</v>
      </c>
      <c r="F168" s="176">
        <v>0</v>
      </c>
      <c r="G168" s="175">
        <v>0</v>
      </c>
      <c r="H168" s="173">
        <v>0</v>
      </c>
      <c r="I168" s="173">
        <v>0</v>
      </c>
      <c r="J168" s="173">
        <v>0</v>
      </c>
      <c r="K168" s="173">
        <v>0</v>
      </c>
      <c r="L168" s="173">
        <v>0</v>
      </c>
      <c r="M168" s="173">
        <v>0</v>
      </c>
      <c r="N168" s="173">
        <v>0</v>
      </c>
      <c r="O168" s="173">
        <v>0</v>
      </c>
      <c r="P168" s="173">
        <v>0</v>
      </c>
      <c r="Q168" s="173">
        <v>0</v>
      </c>
      <c r="R168" s="173">
        <v>0</v>
      </c>
      <c r="S168" s="173">
        <v>0</v>
      </c>
      <c r="T168" s="173">
        <v>0</v>
      </c>
      <c r="U168" s="173">
        <v>0</v>
      </c>
      <c r="V168" s="174">
        <v>0</v>
      </c>
      <c r="W168" s="174">
        <v>0</v>
      </c>
      <c r="X168" s="173">
        <v>0</v>
      </c>
      <c r="Y168" s="172">
        <v>0</v>
      </c>
      <c r="Z168" s="171">
        <v>0</v>
      </c>
    </row>
    <row r="169" spans="1:26" x14ac:dyDescent="0.45">
      <c r="A169" s="179" t="s">
        <v>3565</v>
      </c>
      <c r="B169" s="178" t="s">
        <v>2183</v>
      </c>
      <c r="C169" s="177">
        <v>0</v>
      </c>
      <c r="D169" s="177">
        <v>0</v>
      </c>
      <c r="E169" s="177">
        <v>0</v>
      </c>
      <c r="F169" s="176">
        <v>0</v>
      </c>
      <c r="G169" s="175">
        <v>0</v>
      </c>
      <c r="H169" s="173">
        <v>0</v>
      </c>
      <c r="I169" s="173">
        <v>0</v>
      </c>
      <c r="J169" s="173">
        <v>0</v>
      </c>
      <c r="K169" s="173">
        <v>0</v>
      </c>
      <c r="L169" s="173">
        <v>0</v>
      </c>
      <c r="M169" s="173">
        <v>0</v>
      </c>
      <c r="N169" s="173">
        <v>0</v>
      </c>
      <c r="O169" s="173">
        <v>0</v>
      </c>
      <c r="P169" s="173">
        <v>0</v>
      </c>
      <c r="Q169" s="173">
        <v>0</v>
      </c>
      <c r="R169" s="173">
        <v>0</v>
      </c>
      <c r="S169" s="173">
        <v>0</v>
      </c>
      <c r="T169" s="173">
        <v>0</v>
      </c>
      <c r="U169" s="173">
        <v>0</v>
      </c>
      <c r="V169" s="174">
        <v>0</v>
      </c>
      <c r="W169" s="174">
        <v>0</v>
      </c>
      <c r="X169" s="173">
        <v>0</v>
      </c>
      <c r="Y169" s="172">
        <v>0</v>
      </c>
      <c r="Z169" s="171">
        <v>0</v>
      </c>
    </row>
    <row r="170" spans="1:26" x14ac:dyDescent="0.45">
      <c r="A170" s="179" t="s">
        <v>3564</v>
      </c>
      <c r="B170" s="178" t="s">
        <v>2183</v>
      </c>
      <c r="C170" s="177">
        <v>0</v>
      </c>
      <c r="D170" s="177">
        <v>0</v>
      </c>
      <c r="E170" s="177">
        <v>0</v>
      </c>
      <c r="F170" s="176">
        <v>0</v>
      </c>
      <c r="G170" s="175">
        <v>0</v>
      </c>
      <c r="H170" s="173">
        <v>0</v>
      </c>
      <c r="I170" s="173">
        <v>0</v>
      </c>
      <c r="J170" s="173">
        <v>0</v>
      </c>
      <c r="K170" s="173">
        <v>0</v>
      </c>
      <c r="L170" s="173">
        <v>0</v>
      </c>
      <c r="M170" s="173">
        <v>0</v>
      </c>
      <c r="N170" s="173">
        <v>0</v>
      </c>
      <c r="O170" s="173">
        <v>0</v>
      </c>
      <c r="P170" s="173">
        <v>0</v>
      </c>
      <c r="Q170" s="173">
        <v>0</v>
      </c>
      <c r="R170" s="173">
        <v>0</v>
      </c>
      <c r="S170" s="173">
        <v>0</v>
      </c>
      <c r="T170" s="173">
        <v>0</v>
      </c>
      <c r="U170" s="173">
        <v>0</v>
      </c>
      <c r="V170" s="174">
        <v>0</v>
      </c>
      <c r="W170" s="174">
        <v>0</v>
      </c>
      <c r="X170" s="173">
        <v>0</v>
      </c>
      <c r="Y170" s="172">
        <v>0</v>
      </c>
      <c r="Z170" s="171">
        <v>0</v>
      </c>
    </row>
    <row r="171" spans="1:26" x14ac:dyDescent="0.45">
      <c r="A171" s="179" t="s">
        <v>3563</v>
      </c>
      <c r="B171" s="178" t="s">
        <v>2183</v>
      </c>
      <c r="C171" s="177">
        <v>0</v>
      </c>
      <c r="D171" s="177">
        <v>0</v>
      </c>
      <c r="E171" s="177">
        <v>0</v>
      </c>
      <c r="F171" s="176">
        <v>0</v>
      </c>
      <c r="G171" s="175">
        <v>0</v>
      </c>
      <c r="H171" s="173">
        <v>0</v>
      </c>
      <c r="I171" s="173">
        <v>0</v>
      </c>
      <c r="J171" s="173">
        <v>0</v>
      </c>
      <c r="K171" s="173">
        <v>0</v>
      </c>
      <c r="L171" s="173">
        <v>0</v>
      </c>
      <c r="M171" s="173">
        <v>0</v>
      </c>
      <c r="N171" s="173">
        <v>0</v>
      </c>
      <c r="O171" s="173">
        <v>0</v>
      </c>
      <c r="P171" s="173">
        <v>0</v>
      </c>
      <c r="Q171" s="173">
        <v>0</v>
      </c>
      <c r="R171" s="173">
        <v>0</v>
      </c>
      <c r="S171" s="173">
        <v>0</v>
      </c>
      <c r="T171" s="173">
        <v>0</v>
      </c>
      <c r="U171" s="173">
        <v>0</v>
      </c>
      <c r="V171" s="174">
        <v>0</v>
      </c>
      <c r="W171" s="174">
        <v>0</v>
      </c>
      <c r="X171" s="173">
        <v>0</v>
      </c>
      <c r="Y171" s="172">
        <v>0</v>
      </c>
      <c r="Z171" s="171">
        <v>0</v>
      </c>
    </row>
    <row r="172" spans="1:26" x14ac:dyDescent="0.45">
      <c r="A172" s="179" t="s">
        <v>3562</v>
      </c>
      <c r="B172" s="178" t="s">
        <v>2183</v>
      </c>
      <c r="C172" s="177">
        <v>0</v>
      </c>
      <c r="D172" s="177">
        <v>0</v>
      </c>
      <c r="E172" s="177">
        <v>0</v>
      </c>
      <c r="F172" s="176">
        <v>0</v>
      </c>
      <c r="G172" s="175">
        <v>0</v>
      </c>
      <c r="H172" s="173">
        <v>0</v>
      </c>
      <c r="I172" s="173">
        <v>0</v>
      </c>
      <c r="J172" s="173">
        <v>0</v>
      </c>
      <c r="K172" s="173">
        <v>0</v>
      </c>
      <c r="L172" s="173">
        <v>0</v>
      </c>
      <c r="M172" s="173">
        <v>0</v>
      </c>
      <c r="N172" s="173">
        <v>0</v>
      </c>
      <c r="O172" s="173">
        <v>0</v>
      </c>
      <c r="P172" s="173">
        <v>0</v>
      </c>
      <c r="Q172" s="173">
        <v>0</v>
      </c>
      <c r="R172" s="173">
        <v>0</v>
      </c>
      <c r="S172" s="173">
        <v>0</v>
      </c>
      <c r="T172" s="173">
        <v>0</v>
      </c>
      <c r="U172" s="173">
        <v>0</v>
      </c>
      <c r="V172" s="174">
        <v>0</v>
      </c>
      <c r="W172" s="174">
        <v>0</v>
      </c>
      <c r="X172" s="173">
        <v>0</v>
      </c>
      <c r="Y172" s="172">
        <v>0</v>
      </c>
      <c r="Z172" s="171">
        <v>0</v>
      </c>
    </row>
    <row r="173" spans="1:26" x14ac:dyDescent="0.45">
      <c r="A173" s="179" t="s">
        <v>3561</v>
      </c>
      <c r="B173" s="178" t="s">
        <v>2183</v>
      </c>
      <c r="C173" s="177">
        <v>0</v>
      </c>
      <c r="D173" s="177">
        <v>0</v>
      </c>
      <c r="E173" s="177">
        <v>0</v>
      </c>
      <c r="F173" s="176">
        <v>0</v>
      </c>
      <c r="G173" s="175">
        <v>0</v>
      </c>
      <c r="H173" s="173">
        <v>0</v>
      </c>
      <c r="I173" s="173">
        <v>0</v>
      </c>
      <c r="J173" s="173">
        <v>0</v>
      </c>
      <c r="K173" s="173">
        <v>0</v>
      </c>
      <c r="L173" s="173">
        <v>0</v>
      </c>
      <c r="M173" s="173">
        <v>0</v>
      </c>
      <c r="N173" s="173">
        <v>0</v>
      </c>
      <c r="O173" s="173">
        <v>0</v>
      </c>
      <c r="P173" s="173">
        <v>0</v>
      </c>
      <c r="Q173" s="173">
        <v>0</v>
      </c>
      <c r="R173" s="173">
        <v>0</v>
      </c>
      <c r="S173" s="173">
        <v>0</v>
      </c>
      <c r="T173" s="173">
        <v>0</v>
      </c>
      <c r="U173" s="173">
        <v>0</v>
      </c>
      <c r="V173" s="174">
        <v>0</v>
      </c>
      <c r="W173" s="174">
        <v>0</v>
      </c>
      <c r="X173" s="173">
        <v>0</v>
      </c>
      <c r="Y173" s="172">
        <v>0</v>
      </c>
      <c r="Z173" s="171">
        <v>0</v>
      </c>
    </row>
    <row r="174" spans="1:26" x14ac:dyDescent="0.45">
      <c r="A174" s="179" t="s">
        <v>3560</v>
      </c>
      <c r="B174" s="178" t="s">
        <v>2183</v>
      </c>
      <c r="C174" s="177">
        <v>0</v>
      </c>
      <c r="D174" s="177">
        <v>0</v>
      </c>
      <c r="E174" s="177">
        <v>0</v>
      </c>
      <c r="F174" s="176">
        <v>0</v>
      </c>
      <c r="G174" s="175">
        <v>0</v>
      </c>
      <c r="H174" s="173">
        <v>0</v>
      </c>
      <c r="I174" s="173">
        <v>0</v>
      </c>
      <c r="J174" s="173">
        <v>0</v>
      </c>
      <c r="K174" s="173">
        <v>0</v>
      </c>
      <c r="L174" s="173">
        <v>0</v>
      </c>
      <c r="M174" s="173">
        <v>0</v>
      </c>
      <c r="N174" s="173">
        <v>0</v>
      </c>
      <c r="O174" s="173">
        <v>0</v>
      </c>
      <c r="P174" s="173">
        <v>0</v>
      </c>
      <c r="Q174" s="173">
        <v>0</v>
      </c>
      <c r="R174" s="173">
        <v>0</v>
      </c>
      <c r="S174" s="173">
        <v>0</v>
      </c>
      <c r="T174" s="173">
        <v>0</v>
      </c>
      <c r="U174" s="173">
        <v>0</v>
      </c>
      <c r="V174" s="174">
        <v>0</v>
      </c>
      <c r="W174" s="174">
        <v>0</v>
      </c>
      <c r="X174" s="173">
        <v>0</v>
      </c>
      <c r="Y174" s="172">
        <v>0</v>
      </c>
      <c r="Z174" s="171">
        <v>0</v>
      </c>
    </row>
    <row r="175" spans="1:26" x14ac:dyDescent="0.45">
      <c r="A175" s="179" t="s">
        <v>3559</v>
      </c>
      <c r="B175" s="178" t="s">
        <v>2183</v>
      </c>
      <c r="C175" s="177">
        <v>0</v>
      </c>
      <c r="D175" s="177">
        <v>0</v>
      </c>
      <c r="E175" s="177">
        <v>0</v>
      </c>
      <c r="F175" s="176">
        <v>0</v>
      </c>
      <c r="G175" s="175">
        <v>0</v>
      </c>
      <c r="H175" s="173">
        <v>0</v>
      </c>
      <c r="I175" s="173">
        <v>0</v>
      </c>
      <c r="J175" s="173">
        <v>0</v>
      </c>
      <c r="K175" s="173">
        <v>0</v>
      </c>
      <c r="L175" s="173">
        <v>0</v>
      </c>
      <c r="M175" s="173">
        <v>0</v>
      </c>
      <c r="N175" s="173">
        <v>0</v>
      </c>
      <c r="O175" s="173">
        <v>0</v>
      </c>
      <c r="P175" s="173">
        <v>0</v>
      </c>
      <c r="Q175" s="173">
        <v>0</v>
      </c>
      <c r="R175" s="173">
        <v>0</v>
      </c>
      <c r="S175" s="173">
        <v>0</v>
      </c>
      <c r="T175" s="173">
        <v>0</v>
      </c>
      <c r="U175" s="173">
        <v>0</v>
      </c>
      <c r="V175" s="174">
        <v>0</v>
      </c>
      <c r="W175" s="174">
        <v>0</v>
      </c>
      <c r="X175" s="173">
        <v>0</v>
      </c>
      <c r="Y175" s="172">
        <v>0</v>
      </c>
      <c r="Z175" s="171">
        <v>0</v>
      </c>
    </row>
    <row r="176" spans="1:26" x14ac:dyDescent="0.45">
      <c r="A176" s="179" t="s">
        <v>3558</v>
      </c>
      <c r="B176" s="178" t="s">
        <v>2183</v>
      </c>
      <c r="C176" s="177">
        <v>0</v>
      </c>
      <c r="D176" s="177">
        <v>0</v>
      </c>
      <c r="E176" s="177">
        <v>0</v>
      </c>
      <c r="F176" s="176">
        <v>0</v>
      </c>
      <c r="G176" s="175">
        <v>0</v>
      </c>
      <c r="H176" s="173">
        <v>0</v>
      </c>
      <c r="I176" s="173">
        <v>0</v>
      </c>
      <c r="J176" s="173">
        <v>0</v>
      </c>
      <c r="K176" s="173">
        <v>0</v>
      </c>
      <c r="L176" s="173">
        <v>0</v>
      </c>
      <c r="M176" s="173">
        <v>0</v>
      </c>
      <c r="N176" s="173">
        <v>0</v>
      </c>
      <c r="O176" s="173">
        <v>0</v>
      </c>
      <c r="P176" s="173">
        <v>0</v>
      </c>
      <c r="Q176" s="173">
        <v>0</v>
      </c>
      <c r="R176" s="173">
        <v>0</v>
      </c>
      <c r="S176" s="173">
        <v>0</v>
      </c>
      <c r="T176" s="173">
        <v>0</v>
      </c>
      <c r="U176" s="173">
        <v>0</v>
      </c>
      <c r="V176" s="174">
        <v>0</v>
      </c>
      <c r="W176" s="174">
        <v>0</v>
      </c>
      <c r="X176" s="173">
        <v>0</v>
      </c>
      <c r="Y176" s="172">
        <v>0</v>
      </c>
      <c r="Z176" s="171">
        <v>0</v>
      </c>
    </row>
    <row r="177" spans="1:26" x14ac:dyDescent="0.45">
      <c r="A177" s="179" t="s">
        <v>3557</v>
      </c>
      <c r="B177" s="178" t="s">
        <v>2183</v>
      </c>
      <c r="C177" s="177">
        <v>0</v>
      </c>
      <c r="D177" s="177">
        <v>0</v>
      </c>
      <c r="E177" s="177" t="s">
        <v>2183</v>
      </c>
      <c r="F177" s="176">
        <v>0</v>
      </c>
      <c r="G177" s="175">
        <v>170</v>
      </c>
      <c r="H177" s="173">
        <v>0</v>
      </c>
      <c r="I177" s="173">
        <v>170</v>
      </c>
      <c r="J177" s="173">
        <v>0</v>
      </c>
      <c r="K177" s="173">
        <v>0</v>
      </c>
      <c r="L177" s="173">
        <v>0</v>
      </c>
      <c r="M177" s="173">
        <v>60</v>
      </c>
      <c r="N177" s="173">
        <v>0</v>
      </c>
      <c r="O177" s="173">
        <v>0</v>
      </c>
      <c r="P177" s="173">
        <v>0</v>
      </c>
      <c r="Q177" s="173">
        <v>60</v>
      </c>
      <c r="R177" s="173">
        <v>0</v>
      </c>
      <c r="S177" s="173">
        <v>0</v>
      </c>
      <c r="T177" s="173">
        <v>399</v>
      </c>
      <c r="U177" s="173">
        <v>0</v>
      </c>
      <c r="V177" s="174">
        <v>0</v>
      </c>
      <c r="W177" s="174">
        <v>0</v>
      </c>
      <c r="X177" s="173">
        <v>399</v>
      </c>
      <c r="Y177" s="172">
        <v>0</v>
      </c>
      <c r="Z177" s="171">
        <v>629</v>
      </c>
    </row>
    <row r="178" spans="1:26" x14ac:dyDescent="0.45">
      <c r="A178" s="179" t="s">
        <v>3556</v>
      </c>
      <c r="B178" s="178" t="s">
        <v>2183</v>
      </c>
      <c r="C178" s="177">
        <v>0</v>
      </c>
      <c r="D178" s="177">
        <v>0</v>
      </c>
      <c r="E178" s="177">
        <v>0</v>
      </c>
      <c r="F178" s="176">
        <v>0</v>
      </c>
      <c r="G178" s="175">
        <v>0</v>
      </c>
      <c r="H178" s="173">
        <v>0</v>
      </c>
      <c r="I178" s="173">
        <v>0</v>
      </c>
      <c r="J178" s="173">
        <v>0</v>
      </c>
      <c r="K178" s="173">
        <v>0</v>
      </c>
      <c r="L178" s="173">
        <v>0</v>
      </c>
      <c r="M178" s="173">
        <v>0</v>
      </c>
      <c r="N178" s="173">
        <v>0</v>
      </c>
      <c r="O178" s="173">
        <v>0</v>
      </c>
      <c r="P178" s="173">
        <v>0</v>
      </c>
      <c r="Q178" s="173">
        <v>0</v>
      </c>
      <c r="R178" s="173">
        <v>0</v>
      </c>
      <c r="S178" s="173">
        <v>0</v>
      </c>
      <c r="T178" s="173">
        <v>0</v>
      </c>
      <c r="U178" s="173">
        <v>0</v>
      </c>
      <c r="V178" s="174">
        <v>0</v>
      </c>
      <c r="W178" s="174">
        <v>0</v>
      </c>
      <c r="X178" s="173">
        <v>0</v>
      </c>
      <c r="Y178" s="172">
        <v>0</v>
      </c>
      <c r="Z178" s="171">
        <v>0</v>
      </c>
    </row>
    <row r="179" spans="1:26" x14ac:dyDescent="0.45">
      <c r="A179" s="179" t="s">
        <v>3555</v>
      </c>
      <c r="B179" s="178" t="s">
        <v>2183</v>
      </c>
      <c r="C179" s="177">
        <v>0</v>
      </c>
      <c r="D179" s="177">
        <v>0</v>
      </c>
      <c r="E179" s="177">
        <v>0</v>
      </c>
      <c r="F179" s="176">
        <v>0</v>
      </c>
      <c r="G179" s="175">
        <v>0</v>
      </c>
      <c r="H179" s="173">
        <v>0</v>
      </c>
      <c r="I179" s="173">
        <v>0</v>
      </c>
      <c r="J179" s="173">
        <v>0</v>
      </c>
      <c r="K179" s="173">
        <v>0</v>
      </c>
      <c r="L179" s="173">
        <v>0</v>
      </c>
      <c r="M179" s="173">
        <v>0</v>
      </c>
      <c r="N179" s="173">
        <v>0</v>
      </c>
      <c r="O179" s="173">
        <v>0</v>
      </c>
      <c r="P179" s="173">
        <v>0</v>
      </c>
      <c r="Q179" s="173">
        <v>0</v>
      </c>
      <c r="R179" s="173">
        <v>0</v>
      </c>
      <c r="S179" s="173">
        <v>0</v>
      </c>
      <c r="T179" s="173">
        <v>0</v>
      </c>
      <c r="U179" s="173">
        <v>0</v>
      </c>
      <c r="V179" s="174">
        <v>0</v>
      </c>
      <c r="W179" s="174">
        <v>0</v>
      </c>
      <c r="X179" s="173">
        <v>0</v>
      </c>
      <c r="Y179" s="172">
        <v>0</v>
      </c>
      <c r="Z179" s="171">
        <v>0</v>
      </c>
    </row>
    <row r="180" spans="1:26" x14ac:dyDescent="0.45">
      <c r="A180" s="179" t="s">
        <v>3554</v>
      </c>
      <c r="B180" s="178" t="s">
        <v>2183</v>
      </c>
      <c r="C180" s="177">
        <v>0</v>
      </c>
      <c r="D180" s="177">
        <v>0</v>
      </c>
      <c r="E180" s="177">
        <v>0</v>
      </c>
      <c r="F180" s="176">
        <v>0</v>
      </c>
      <c r="G180" s="175">
        <v>0</v>
      </c>
      <c r="H180" s="173">
        <v>0</v>
      </c>
      <c r="I180" s="173">
        <v>0</v>
      </c>
      <c r="J180" s="173">
        <v>0</v>
      </c>
      <c r="K180" s="173">
        <v>0</v>
      </c>
      <c r="L180" s="173">
        <v>0</v>
      </c>
      <c r="M180" s="173">
        <v>0</v>
      </c>
      <c r="N180" s="173">
        <v>0</v>
      </c>
      <c r="O180" s="173">
        <v>0</v>
      </c>
      <c r="P180" s="173">
        <v>0</v>
      </c>
      <c r="Q180" s="173">
        <v>0</v>
      </c>
      <c r="R180" s="173">
        <v>0</v>
      </c>
      <c r="S180" s="173">
        <v>0</v>
      </c>
      <c r="T180" s="173">
        <v>0</v>
      </c>
      <c r="U180" s="173">
        <v>0</v>
      </c>
      <c r="V180" s="174">
        <v>0</v>
      </c>
      <c r="W180" s="174">
        <v>0</v>
      </c>
      <c r="X180" s="173">
        <v>0</v>
      </c>
      <c r="Y180" s="172">
        <v>0</v>
      </c>
      <c r="Z180" s="171">
        <v>0</v>
      </c>
    </row>
    <row r="181" spans="1:26" x14ac:dyDescent="0.45">
      <c r="A181" s="179" t="s">
        <v>3553</v>
      </c>
      <c r="B181" s="178" t="s">
        <v>2183</v>
      </c>
      <c r="C181" s="177">
        <v>0</v>
      </c>
      <c r="D181" s="177">
        <v>0</v>
      </c>
      <c r="E181" s="177">
        <v>0</v>
      </c>
      <c r="F181" s="176">
        <v>0</v>
      </c>
      <c r="G181" s="175">
        <v>0</v>
      </c>
      <c r="H181" s="173">
        <v>0</v>
      </c>
      <c r="I181" s="173">
        <v>0</v>
      </c>
      <c r="J181" s="173">
        <v>0</v>
      </c>
      <c r="K181" s="173">
        <v>0</v>
      </c>
      <c r="L181" s="173">
        <v>0</v>
      </c>
      <c r="M181" s="173">
        <v>0</v>
      </c>
      <c r="N181" s="173">
        <v>0</v>
      </c>
      <c r="O181" s="173">
        <v>0</v>
      </c>
      <c r="P181" s="173">
        <v>0</v>
      </c>
      <c r="Q181" s="173">
        <v>0</v>
      </c>
      <c r="R181" s="173">
        <v>0</v>
      </c>
      <c r="S181" s="173">
        <v>0</v>
      </c>
      <c r="T181" s="173">
        <v>0</v>
      </c>
      <c r="U181" s="173">
        <v>0</v>
      </c>
      <c r="V181" s="174">
        <v>0</v>
      </c>
      <c r="W181" s="174">
        <v>0</v>
      </c>
      <c r="X181" s="173">
        <v>0</v>
      </c>
      <c r="Y181" s="172">
        <v>0</v>
      </c>
      <c r="Z181" s="171">
        <v>0</v>
      </c>
    </row>
    <row r="182" spans="1:26" x14ac:dyDescent="0.45">
      <c r="A182" s="179" t="s">
        <v>3552</v>
      </c>
      <c r="B182" s="178" t="s">
        <v>2183</v>
      </c>
      <c r="C182" s="177">
        <v>0</v>
      </c>
      <c r="D182" s="177">
        <v>0</v>
      </c>
      <c r="E182" s="177">
        <v>0</v>
      </c>
      <c r="F182" s="176" t="s">
        <v>2183</v>
      </c>
      <c r="G182" s="175">
        <v>4734</v>
      </c>
      <c r="H182" s="173">
        <v>0</v>
      </c>
      <c r="I182" s="173">
        <v>4734</v>
      </c>
      <c r="J182" s="173">
        <v>0</v>
      </c>
      <c r="K182" s="173">
        <v>0</v>
      </c>
      <c r="L182" s="173">
        <v>0</v>
      </c>
      <c r="M182" s="173">
        <v>0</v>
      </c>
      <c r="N182" s="173">
        <v>0</v>
      </c>
      <c r="O182" s="173">
        <v>0</v>
      </c>
      <c r="P182" s="173">
        <v>40441</v>
      </c>
      <c r="Q182" s="173">
        <v>40441</v>
      </c>
      <c r="R182" s="173">
        <v>0</v>
      </c>
      <c r="S182" s="173">
        <v>16719</v>
      </c>
      <c r="T182" s="173">
        <v>58860</v>
      </c>
      <c r="U182" s="173">
        <v>68061</v>
      </c>
      <c r="V182" s="174">
        <v>40441</v>
      </c>
      <c r="W182" s="174">
        <v>0</v>
      </c>
      <c r="X182" s="173">
        <v>143640</v>
      </c>
      <c r="Y182" s="172">
        <v>0</v>
      </c>
      <c r="Z182" s="171">
        <v>188815</v>
      </c>
    </row>
    <row r="183" spans="1:26" x14ac:dyDescent="0.45">
      <c r="A183" s="179" t="s">
        <v>3551</v>
      </c>
      <c r="B183" s="178" t="s">
        <v>2183</v>
      </c>
      <c r="C183" s="177">
        <v>0</v>
      </c>
      <c r="D183" s="177">
        <v>0</v>
      </c>
      <c r="E183" s="177">
        <v>0</v>
      </c>
      <c r="F183" s="176">
        <v>0</v>
      </c>
      <c r="G183" s="175">
        <v>0</v>
      </c>
      <c r="H183" s="173">
        <v>0</v>
      </c>
      <c r="I183" s="173">
        <v>0</v>
      </c>
      <c r="J183" s="173">
        <v>0</v>
      </c>
      <c r="K183" s="173">
        <v>0</v>
      </c>
      <c r="L183" s="173">
        <v>0</v>
      </c>
      <c r="M183" s="173">
        <v>0</v>
      </c>
      <c r="N183" s="173">
        <v>0</v>
      </c>
      <c r="O183" s="173">
        <v>0</v>
      </c>
      <c r="P183" s="173">
        <v>0</v>
      </c>
      <c r="Q183" s="173">
        <v>0</v>
      </c>
      <c r="R183" s="173">
        <v>0</v>
      </c>
      <c r="S183" s="173">
        <v>0</v>
      </c>
      <c r="T183" s="173">
        <v>0</v>
      </c>
      <c r="U183" s="173">
        <v>0</v>
      </c>
      <c r="V183" s="174">
        <v>0</v>
      </c>
      <c r="W183" s="174">
        <v>0</v>
      </c>
      <c r="X183" s="173">
        <v>0</v>
      </c>
      <c r="Y183" s="172">
        <v>0</v>
      </c>
      <c r="Z183" s="171">
        <v>0</v>
      </c>
    </row>
    <row r="184" spans="1:26" x14ac:dyDescent="0.45">
      <c r="A184" s="179" t="s">
        <v>3550</v>
      </c>
      <c r="B184" s="178" t="s">
        <v>2183</v>
      </c>
      <c r="C184" s="177">
        <v>0</v>
      </c>
      <c r="D184" s="177">
        <v>0</v>
      </c>
      <c r="E184" s="177" t="s">
        <v>2183</v>
      </c>
      <c r="F184" s="176">
        <v>0</v>
      </c>
      <c r="G184" s="175">
        <v>0</v>
      </c>
      <c r="H184" s="173">
        <v>0</v>
      </c>
      <c r="I184" s="173">
        <v>0</v>
      </c>
      <c r="J184" s="173">
        <v>0</v>
      </c>
      <c r="K184" s="173">
        <v>0</v>
      </c>
      <c r="L184" s="173">
        <v>0</v>
      </c>
      <c r="M184" s="173">
        <v>0</v>
      </c>
      <c r="N184" s="173">
        <v>0</v>
      </c>
      <c r="O184" s="173">
        <v>0</v>
      </c>
      <c r="P184" s="173">
        <v>0</v>
      </c>
      <c r="Q184" s="173">
        <v>0</v>
      </c>
      <c r="R184" s="173">
        <v>0</v>
      </c>
      <c r="S184" s="173">
        <v>0</v>
      </c>
      <c r="T184" s="173">
        <v>0</v>
      </c>
      <c r="U184" s="173">
        <v>0</v>
      </c>
      <c r="V184" s="174">
        <v>0</v>
      </c>
      <c r="W184" s="174">
        <v>0</v>
      </c>
      <c r="X184" s="173">
        <v>0</v>
      </c>
      <c r="Y184" s="172">
        <v>0</v>
      </c>
      <c r="Z184" s="171">
        <v>0</v>
      </c>
    </row>
    <row r="185" spans="1:26" x14ac:dyDescent="0.45">
      <c r="A185" s="179" t="s">
        <v>3549</v>
      </c>
      <c r="B185" s="178" t="s">
        <v>2183</v>
      </c>
      <c r="C185" s="177">
        <v>0</v>
      </c>
      <c r="D185" s="177">
        <v>0</v>
      </c>
      <c r="E185" s="177">
        <v>0</v>
      </c>
      <c r="F185" s="176">
        <v>0</v>
      </c>
      <c r="G185" s="175">
        <v>0</v>
      </c>
      <c r="H185" s="173">
        <v>0</v>
      </c>
      <c r="I185" s="173">
        <v>0</v>
      </c>
      <c r="J185" s="173">
        <v>0</v>
      </c>
      <c r="K185" s="173">
        <v>0</v>
      </c>
      <c r="L185" s="173">
        <v>0</v>
      </c>
      <c r="M185" s="173">
        <v>0</v>
      </c>
      <c r="N185" s="173">
        <v>0</v>
      </c>
      <c r="O185" s="173">
        <v>0</v>
      </c>
      <c r="P185" s="173">
        <v>0</v>
      </c>
      <c r="Q185" s="173">
        <v>0</v>
      </c>
      <c r="R185" s="173">
        <v>0</v>
      </c>
      <c r="S185" s="173">
        <v>0</v>
      </c>
      <c r="T185" s="173">
        <v>0</v>
      </c>
      <c r="U185" s="173">
        <v>0</v>
      </c>
      <c r="V185" s="174">
        <v>0</v>
      </c>
      <c r="W185" s="174">
        <v>0</v>
      </c>
      <c r="X185" s="173">
        <v>0</v>
      </c>
      <c r="Y185" s="172">
        <v>0</v>
      </c>
      <c r="Z185" s="171">
        <v>0</v>
      </c>
    </row>
    <row r="186" spans="1:26" x14ac:dyDescent="0.45">
      <c r="A186" s="179" t="s">
        <v>3548</v>
      </c>
      <c r="B186" s="178" t="s">
        <v>2183</v>
      </c>
      <c r="C186" s="177">
        <v>0</v>
      </c>
      <c r="D186" s="177">
        <v>0</v>
      </c>
      <c r="E186" s="177">
        <v>0</v>
      </c>
      <c r="F186" s="176">
        <v>0</v>
      </c>
      <c r="G186" s="175">
        <v>0</v>
      </c>
      <c r="H186" s="173">
        <v>0</v>
      </c>
      <c r="I186" s="173">
        <v>0</v>
      </c>
      <c r="J186" s="173">
        <v>0</v>
      </c>
      <c r="K186" s="173">
        <v>0</v>
      </c>
      <c r="L186" s="173">
        <v>0</v>
      </c>
      <c r="M186" s="173">
        <v>0</v>
      </c>
      <c r="N186" s="173">
        <v>0</v>
      </c>
      <c r="O186" s="173">
        <v>0</v>
      </c>
      <c r="P186" s="173">
        <v>0</v>
      </c>
      <c r="Q186" s="173">
        <v>0</v>
      </c>
      <c r="R186" s="173">
        <v>0</v>
      </c>
      <c r="S186" s="173">
        <v>0</v>
      </c>
      <c r="T186" s="173">
        <v>0</v>
      </c>
      <c r="U186" s="173">
        <v>0</v>
      </c>
      <c r="V186" s="174">
        <v>0</v>
      </c>
      <c r="W186" s="174">
        <v>0</v>
      </c>
      <c r="X186" s="173">
        <v>0</v>
      </c>
      <c r="Y186" s="172">
        <v>0</v>
      </c>
      <c r="Z186" s="171">
        <v>0</v>
      </c>
    </row>
    <row r="187" spans="1:26" x14ac:dyDescent="0.45">
      <c r="A187" s="179" t="s">
        <v>3547</v>
      </c>
      <c r="B187" s="178" t="s">
        <v>2183</v>
      </c>
      <c r="C187" s="177">
        <v>0</v>
      </c>
      <c r="D187" s="177">
        <v>0</v>
      </c>
      <c r="E187" s="177">
        <v>0</v>
      </c>
      <c r="F187" s="176">
        <v>0</v>
      </c>
      <c r="G187" s="175">
        <v>0</v>
      </c>
      <c r="H187" s="173">
        <v>0</v>
      </c>
      <c r="I187" s="173">
        <v>0</v>
      </c>
      <c r="J187" s="173">
        <v>0</v>
      </c>
      <c r="K187" s="173">
        <v>0</v>
      </c>
      <c r="L187" s="173">
        <v>0</v>
      </c>
      <c r="M187" s="173">
        <v>0</v>
      </c>
      <c r="N187" s="173">
        <v>0</v>
      </c>
      <c r="O187" s="173">
        <v>0</v>
      </c>
      <c r="P187" s="173">
        <v>0</v>
      </c>
      <c r="Q187" s="173">
        <v>0</v>
      </c>
      <c r="R187" s="173">
        <v>0</v>
      </c>
      <c r="S187" s="173">
        <v>0</v>
      </c>
      <c r="T187" s="173">
        <v>0</v>
      </c>
      <c r="U187" s="173">
        <v>0</v>
      </c>
      <c r="V187" s="174">
        <v>0</v>
      </c>
      <c r="W187" s="174">
        <v>0</v>
      </c>
      <c r="X187" s="173">
        <v>0</v>
      </c>
      <c r="Y187" s="172">
        <v>0</v>
      </c>
      <c r="Z187" s="171">
        <v>0</v>
      </c>
    </row>
    <row r="188" spans="1:26" x14ac:dyDescent="0.45">
      <c r="A188" s="179" t="s">
        <v>3546</v>
      </c>
      <c r="B188" s="178" t="s">
        <v>2183</v>
      </c>
      <c r="C188" s="177">
        <v>0</v>
      </c>
      <c r="D188" s="177">
        <v>0</v>
      </c>
      <c r="E188" s="177">
        <v>0</v>
      </c>
      <c r="F188" s="176">
        <v>0</v>
      </c>
      <c r="G188" s="175">
        <v>0</v>
      </c>
      <c r="H188" s="173">
        <v>0</v>
      </c>
      <c r="I188" s="173">
        <v>0</v>
      </c>
      <c r="J188" s="173">
        <v>0</v>
      </c>
      <c r="K188" s="173">
        <v>0</v>
      </c>
      <c r="L188" s="173">
        <v>0</v>
      </c>
      <c r="M188" s="173">
        <v>0</v>
      </c>
      <c r="N188" s="173">
        <v>0</v>
      </c>
      <c r="O188" s="173">
        <v>0</v>
      </c>
      <c r="P188" s="173">
        <v>0</v>
      </c>
      <c r="Q188" s="173">
        <v>0</v>
      </c>
      <c r="R188" s="173">
        <v>0</v>
      </c>
      <c r="S188" s="173">
        <v>0</v>
      </c>
      <c r="T188" s="173">
        <v>0</v>
      </c>
      <c r="U188" s="173">
        <v>0</v>
      </c>
      <c r="V188" s="174">
        <v>0</v>
      </c>
      <c r="W188" s="174">
        <v>0</v>
      </c>
      <c r="X188" s="173">
        <v>0</v>
      </c>
      <c r="Y188" s="172">
        <v>0</v>
      </c>
      <c r="Z188" s="171">
        <v>0</v>
      </c>
    </row>
    <row r="189" spans="1:26" x14ac:dyDescent="0.45">
      <c r="A189" s="179" t="s">
        <v>3545</v>
      </c>
      <c r="B189" s="178" t="s">
        <v>2183</v>
      </c>
      <c r="C189" s="177">
        <v>0</v>
      </c>
      <c r="D189" s="177">
        <v>0</v>
      </c>
      <c r="E189" s="177">
        <v>0</v>
      </c>
      <c r="F189" s="176">
        <v>0</v>
      </c>
      <c r="G189" s="175">
        <v>0</v>
      </c>
      <c r="H189" s="173">
        <v>0</v>
      </c>
      <c r="I189" s="173">
        <v>0</v>
      </c>
      <c r="J189" s="173">
        <v>0</v>
      </c>
      <c r="K189" s="173">
        <v>0</v>
      </c>
      <c r="L189" s="173">
        <v>0</v>
      </c>
      <c r="M189" s="173">
        <v>0</v>
      </c>
      <c r="N189" s="173">
        <v>0</v>
      </c>
      <c r="O189" s="173">
        <v>0</v>
      </c>
      <c r="P189" s="173">
        <v>0</v>
      </c>
      <c r="Q189" s="173">
        <v>0</v>
      </c>
      <c r="R189" s="173">
        <v>0</v>
      </c>
      <c r="S189" s="173">
        <v>0</v>
      </c>
      <c r="T189" s="173">
        <v>0</v>
      </c>
      <c r="U189" s="173">
        <v>0</v>
      </c>
      <c r="V189" s="174">
        <v>0</v>
      </c>
      <c r="W189" s="174">
        <v>0</v>
      </c>
      <c r="X189" s="173">
        <v>0</v>
      </c>
      <c r="Y189" s="172">
        <v>0</v>
      </c>
      <c r="Z189" s="171">
        <v>0</v>
      </c>
    </row>
    <row r="190" spans="1:26" x14ac:dyDescent="0.45">
      <c r="A190" s="179" t="s">
        <v>3544</v>
      </c>
      <c r="B190" s="178" t="s">
        <v>2183</v>
      </c>
      <c r="C190" s="177">
        <v>0</v>
      </c>
      <c r="D190" s="177">
        <v>0</v>
      </c>
      <c r="E190" s="177">
        <v>0</v>
      </c>
      <c r="F190" s="176">
        <v>0</v>
      </c>
      <c r="G190" s="175">
        <v>0</v>
      </c>
      <c r="H190" s="173">
        <v>0</v>
      </c>
      <c r="I190" s="173">
        <v>0</v>
      </c>
      <c r="J190" s="173">
        <v>0</v>
      </c>
      <c r="K190" s="173">
        <v>0</v>
      </c>
      <c r="L190" s="173">
        <v>0</v>
      </c>
      <c r="M190" s="173">
        <v>0</v>
      </c>
      <c r="N190" s="173">
        <v>0</v>
      </c>
      <c r="O190" s="173">
        <v>0</v>
      </c>
      <c r="P190" s="173">
        <v>0</v>
      </c>
      <c r="Q190" s="173">
        <v>0</v>
      </c>
      <c r="R190" s="173">
        <v>0</v>
      </c>
      <c r="S190" s="173">
        <v>0</v>
      </c>
      <c r="T190" s="173">
        <v>0</v>
      </c>
      <c r="U190" s="173">
        <v>0</v>
      </c>
      <c r="V190" s="174">
        <v>0</v>
      </c>
      <c r="W190" s="174">
        <v>0</v>
      </c>
      <c r="X190" s="173">
        <v>0</v>
      </c>
      <c r="Y190" s="172">
        <v>0</v>
      </c>
      <c r="Z190" s="171">
        <v>0</v>
      </c>
    </row>
    <row r="191" spans="1:26" x14ac:dyDescent="0.45">
      <c r="A191" s="179" t="s">
        <v>3543</v>
      </c>
      <c r="B191" s="178" t="s">
        <v>2183</v>
      </c>
      <c r="C191" s="177">
        <v>0</v>
      </c>
      <c r="D191" s="177">
        <v>0</v>
      </c>
      <c r="E191" s="177">
        <v>0</v>
      </c>
      <c r="F191" s="176" t="s">
        <v>2183</v>
      </c>
      <c r="G191" s="175">
        <v>0</v>
      </c>
      <c r="H191" s="173">
        <v>0</v>
      </c>
      <c r="I191" s="173">
        <v>0</v>
      </c>
      <c r="J191" s="173">
        <v>0</v>
      </c>
      <c r="K191" s="173">
        <v>0</v>
      </c>
      <c r="L191" s="173">
        <v>0</v>
      </c>
      <c r="M191" s="173">
        <v>0</v>
      </c>
      <c r="N191" s="173">
        <v>0</v>
      </c>
      <c r="O191" s="173">
        <v>0</v>
      </c>
      <c r="P191" s="173">
        <v>0</v>
      </c>
      <c r="Q191" s="173">
        <v>0</v>
      </c>
      <c r="R191" s="173">
        <v>0</v>
      </c>
      <c r="S191" s="173">
        <v>0</v>
      </c>
      <c r="T191" s="173">
        <v>7398</v>
      </c>
      <c r="U191" s="173">
        <v>0</v>
      </c>
      <c r="V191" s="174">
        <v>0</v>
      </c>
      <c r="W191" s="174">
        <v>0</v>
      </c>
      <c r="X191" s="173">
        <v>7398</v>
      </c>
      <c r="Y191" s="172">
        <v>0</v>
      </c>
      <c r="Z191" s="171">
        <v>7398</v>
      </c>
    </row>
    <row r="192" spans="1:26" x14ac:dyDescent="0.45">
      <c r="A192" s="179" t="s">
        <v>3542</v>
      </c>
      <c r="B192" s="178" t="s">
        <v>2183</v>
      </c>
      <c r="C192" s="177">
        <v>0</v>
      </c>
      <c r="D192" s="177">
        <v>0</v>
      </c>
      <c r="E192" s="177">
        <v>0</v>
      </c>
      <c r="F192" s="176">
        <v>0</v>
      </c>
      <c r="G192" s="175">
        <v>0</v>
      </c>
      <c r="H192" s="173">
        <v>0</v>
      </c>
      <c r="I192" s="173">
        <v>0</v>
      </c>
      <c r="J192" s="173">
        <v>0</v>
      </c>
      <c r="K192" s="173">
        <v>0</v>
      </c>
      <c r="L192" s="173">
        <v>0</v>
      </c>
      <c r="M192" s="173">
        <v>0</v>
      </c>
      <c r="N192" s="173">
        <v>0</v>
      </c>
      <c r="O192" s="173">
        <v>0</v>
      </c>
      <c r="P192" s="173">
        <v>0</v>
      </c>
      <c r="Q192" s="173">
        <v>0</v>
      </c>
      <c r="R192" s="173">
        <v>0</v>
      </c>
      <c r="S192" s="173">
        <v>0</v>
      </c>
      <c r="T192" s="173">
        <v>0</v>
      </c>
      <c r="U192" s="173">
        <v>0</v>
      </c>
      <c r="V192" s="174">
        <v>0</v>
      </c>
      <c r="W192" s="174">
        <v>0</v>
      </c>
      <c r="X192" s="173">
        <v>0</v>
      </c>
      <c r="Y192" s="172">
        <v>0</v>
      </c>
      <c r="Z192" s="171">
        <v>0</v>
      </c>
    </row>
    <row r="193" spans="1:26" x14ac:dyDescent="0.45">
      <c r="A193" s="179" t="s">
        <v>3541</v>
      </c>
      <c r="B193" s="178" t="s">
        <v>2183</v>
      </c>
      <c r="C193" s="177">
        <v>0</v>
      </c>
      <c r="D193" s="177">
        <v>0</v>
      </c>
      <c r="E193" s="177">
        <v>0</v>
      </c>
      <c r="F193" s="176">
        <v>0</v>
      </c>
      <c r="G193" s="175">
        <v>0</v>
      </c>
      <c r="H193" s="173">
        <v>0</v>
      </c>
      <c r="I193" s="173">
        <v>0</v>
      </c>
      <c r="J193" s="173">
        <v>0</v>
      </c>
      <c r="K193" s="173">
        <v>0</v>
      </c>
      <c r="L193" s="173">
        <v>0</v>
      </c>
      <c r="M193" s="173">
        <v>0</v>
      </c>
      <c r="N193" s="173">
        <v>0</v>
      </c>
      <c r="O193" s="173">
        <v>0</v>
      </c>
      <c r="P193" s="173">
        <v>0</v>
      </c>
      <c r="Q193" s="173">
        <v>0</v>
      </c>
      <c r="R193" s="173">
        <v>0</v>
      </c>
      <c r="S193" s="173">
        <v>0</v>
      </c>
      <c r="T193" s="173">
        <v>0</v>
      </c>
      <c r="U193" s="173">
        <v>0</v>
      </c>
      <c r="V193" s="174">
        <v>0</v>
      </c>
      <c r="W193" s="174">
        <v>0</v>
      </c>
      <c r="X193" s="173">
        <v>0</v>
      </c>
      <c r="Y193" s="172">
        <v>0</v>
      </c>
      <c r="Z193" s="171">
        <v>0</v>
      </c>
    </row>
    <row r="194" spans="1:26" x14ac:dyDescent="0.45">
      <c r="A194" s="179" t="s">
        <v>3540</v>
      </c>
      <c r="B194" s="178" t="s">
        <v>2183</v>
      </c>
      <c r="C194" s="177">
        <v>0</v>
      </c>
      <c r="D194" s="177">
        <v>0</v>
      </c>
      <c r="E194" s="177">
        <v>0</v>
      </c>
      <c r="F194" s="176">
        <v>0</v>
      </c>
      <c r="G194" s="175">
        <v>0</v>
      </c>
      <c r="H194" s="173">
        <v>0</v>
      </c>
      <c r="I194" s="173">
        <v>0</v>
      </c>
      <c r="J194" s="173">
        <v>0</v>
      </c>
      <c r="K194" s="173">
        <v>0</v>
      </c>
      <c r="L194" s="173">
        <v>0</v>
      </c>
      <c r="M194" s="173">
        <v>0</v>
      </c>
      <c r="N194" s="173">
        <v>0</v>
      </c>
      <c r="O194" s="173">
        <v>0</v>
      </c>
      <c r="P194" s="173">
        <v>0</v>
      </c>
      <c r="Q194" s="173">
        <v>0</v>
      </c>
      <c r="R194" s="173">
        <v>0</v>
      </c>
      <c r="S194" s="173">
        <v>0</v>
      </c>
      <c r="T194" s="173">
        <v>0</v>
      </c>
      <c r="U194" s="173">
        <v>0</v>
      </c>
      <c r="V194" s="174">
        <v>0</v>
      </c>
      <c r="W194" s="174">
        <v>0</v>
      </c>
      <c r="X194" s="173">
        <v>0</v>
      </c>
      <c r="Y194" s="172">
        <v>0</v>
      </c>
      <c r="Z194" s="171">
        <v>0</v>
      </c>
    </row>
    <row r="195" spans="1:26" x14ac:dyDescent="0.45">
      <c r="A195" s="179" t="s">
        <v>3539</v>
      </c>
      <c r="B195" s="178" t="s">
        <v>2183</v>
      </c>
      <c r="C195" s="177">
        <v>0</v>
      </c>
      <c r="D195" s="177">
        <v>0</v>
      </c>
      <c r="E195" s="177">
        <v>0</v>
      </c>
      <c r="F195" s="176">
        <v>0</v>
      </c>
      <c r="G195" s="175">
        <v>0</v>
      </c>
      <c r="H195" s="173">
        <v>0</v>
      </c>
      <c r="I195" s="173">
        <v>0</v>
      </c>
      <c r="J195" s="173">
        <v>0</v>
      </c>
      <c r="K195" s="173">
        <v>0</v>
      </c>
      <c r="L195" s="173">
        <v>0</v>
      </c>
      <c r="M195" s="173">
        <v>0</v>
      </c>
      <c r="N195" s="173">
        <v>0</v>
      </c>
      <c r="O195" s="173">
        <v>0</v>
      </c>
      <c r="P195" s="173">
        <v>0</v>
      </c>
      <c r="Q195" s="173">
        <v>0</v>
      </c>
      <c r="R195" s="173">
        <v>0</v>
      </c>
      <c r="S195" s="173">
        <v>0</v>
      </c>
      <c r="T195" s="173">
        <v>0</v>
      </c>
      <c r="U195" s="173">
        <v>0</v>
      </c>
      <c r="V195" s="174">
        <v>0</v>
      </c>
      <c r="W195" s="174">
        <v>0</v>
      </c>
      <c r="X195" s="173">
        <v>0</v>
      </c>
      <c r="Y195" s="172">
        <v>0</v>
      </c>
      <c r="Z195" s="171">
        <v>0</v>
      </c>
    </row>
    <row r="196" spans="1:26" x14ac:dyDescent="0.45">
      <c r="A196" s="179" t="s">
        <v>3538</v>
      </c>
      <c r="B196" s="178" t="s">
        <v>2183</v>
      </c>
      <c r="C196" s="177">
        <v>0</v>
      </c>
      <c r="D196" s="177">
        <v>0</v>
      </c>
      <c r="E196" s="177">
        <v>0</v>
      </c>
      <c r="F196" s="176">
        <v>0</v>
      </c>
      <c r="G196" s="175">
        <v>0</v>
      </c>
      <c r="H196" s="173">
        <v>0</v>
      </c>
      <c r="I196" s="173">
        <v>0</v>
      </c>
      <c r="J196" s="173">
        <v>0</v>
      </c>
      <c r="K196" s="173">
        <v>0</v>
      </c>
      <c r="L196" s="173">
        <v>0</v>
      </c>
      <c r="M196" s="173">
        <v>0</v>
      </c>
      <c r="N196" s="173">
        <v>0</v>
      </c>
      <c r="O196" s="173">
        <v>0</v>
      </c>
      <c r="P196" s="173">
        <v>0</v>
      </c>
      <c r="Q196" s="173">
        <v>0</v>
      </c>
      <c r="R196" s="173">
        <v>0</v>
      </c>
      <c r="S196" s="173">
        <v>0</v>
      </c>
      <c r="T196" s="173">
        <v>0</v>
      </c>
      <c r="U196" s="173">
        <v>0</v>
      </c>
      <c r="V196" s="174">
        <v>0</v>
      </c>
      <c r="W196" s="174">
        <v>0</v>
      </c>
      <c r="X196" s="173">
        <v>0</v>
      </c>
      <c r="Y196" s="172">
        <v>0</v>
      </c>
      <c r="Z196" s="171">
        <v>0</v>
      </c>
    </row>
    <row r="197" spans="1:26" x14ac:dyDescent="0.45">
      <c r="A197" s="179" t="s">
        <v>3537</v>
      </c>
      <c r="B197" s="178" t="s">
        <v>2183</v>
      </c>
      <c r="C197" s="177">
        <v>0</v>
      </c>
      <c r="D197" s="177">
        <v>0</v>
      </c>
      <c r="E197" s="177" t="s">
        <v>2183</v>
      </c>
      <c r="F197" s="176">
        <v>0</v>
      </c>
      <c r="G197" s="175">
        <v>0</v>
      </c>
      <c r="H197" s="173">
        <v>0</v>
      </c>
      <c r="I197" s="173">
        <v>0</v>
      </c>
      <c r="J197" s="173">
        <v>0</v>
      </c>
      <c r="K197" s="173">
        <v>0</v>
      </c>
      <c r="L197" s="173">
        <v>0</v>
      </c>
      <c r="M197" s="173">
        <v>0</v>
      </c>
      <c r="N197" s="173">
        <v>0</v>
      </c>
      <c r="O197" s="173">
        <v>0</v>
      </c>
      <c r="P197" s="173">
        <v>0</v>
      </c>
      <c r="Q197" s="173">
        <v>0</v>
      </c>
      <c r="R197" s="173">
        <v>0</v>
      </c>
      <c r="S197" s="173">
        <v>0</v>
      </c>
      <c r="T197" s="173">
        <v>0</v>
      </c>
      <c r="U197" s="173">
        <v>0</v>
      </c>
      <c r="V197" s="174">
        <v>0</v>
      </c>
      <c r="W197" s="174">
        <v>0</v>
      </c>
      <c r="X197" s="173">
        <v>0</v>
      </c>
      <c r="Y197" s="172">
        <v>0</v>
      </c>
      <c r="Z197" s="171">
        <v>0</v>
      </c>
    </row>
    <row r="198" spans="1:26" x14ac:dyDescent="0.45">
      <c r="A198" s="179" t="s">
        <v>3536</v>
      </c>
      <c r="B198" s="178" t="s">
        <v>2183</v>
      </c>
      <c r="C198" s="177">
        <v>0</v>
      </c>
      <c r="D198" s="177">
        <v>0</v>
      </c>
      <c r="E198" s="177">
        <v>0</v>
      </c>
      <c r="F198" s="176">
        <v>0</v>
      </c>
      <c r="G198" s="175">
        <v>0</v>
      </c>
      <c r="H198" s="173">
        <v>0</v>
      </c>
      <c r="I198" s="173">
        <v>0</v>
      </c>
      <c r="J198" s="173">
        <v>0</v>
      </c>
      <c r="K198" s="173">
        <v>0</v>
      </c>
      <c r="L198" s="173">
        <v>0</v>
      </c>
      <c r="M198" s="173">
        <v>0</v>
      </c>
      <c r="N198" s="173">
        <v>0</v>
      </c>
      <c r="O198" s="173">
        <v>0</v>
      </c>
      <c r="P198" s="173">
        <v>0</v>
      </c>
      <c r="Q198" s="173">
        <v>0</v>
      </c>
      <c r="R198" s="173">
        <v>0</v>
      </c>
      <c r="S198" s="173">
        <v>0</v>
      </c>
      <c r="T198" s="173">
        <v>0</v>
      </c>
      <c r="U198" s="173">
        <v>0</v>
      </c>
      <c r="V198" s="174">
        <v>0</v>
      </c>
      <c r="W198" s="174">
        <v>0</v>
      </c>
      <c r="X198" s="173">
        <v>0</v>
      </c>
      <c r="Y198" s="172">
        <v>0</v>
      </c>
      <c r="Z198" s="171">
        <v>0</v>
      </c>
    </row>
    <row r="199" spans="1:26" x14ac:dyDescent="0.45">
      <c r="A199" s="179" t="s">
        <v>3535</v>
      </c>
      <c r="B199" s="178" t="s">
        <v>2183</v>
      </c>
      <c r="C199" s="177">
        <v>0</v>
      </c>
      <c r="D199" s="177">
        <v>0</v>
      </c>
      <c r="E199" s="177">
        <v>0</v>
      </c>
      <c r="F199" s="176">
        <v>0</v>
      </c>
      <c r="G199" s="175">
        <v>0</v>
      </c>
      <c r="H199" s="173">
        <v>0</v>
      </c>
      <c r="I199" s="173">
        <v>0</v>
      </c>
      <c r="J199" s="173">
        <v>0</v>
      </c>
      <c r="K199" s="173">
        <v>0</v>
      </c>
      <c r="L199" s="173">
        <v>0</v>
      </c>
      <c r="M199" s="173">
        <v>0</v>
      </c>
      <c r="N199" s="173">
        <v>0</v>
      </c>
      <c r="O199" s="173">
        <v>0</v>
      </c>
      <c r="P199" s="173">
        <v>0</v>
      </c>
      <c r="Q199" s="173">
        <v>0</v>
      </c>
      <c r="R199" s="173">
        <v>0</v>
      </c>
      <c r="S199" s="173">
        <v>0</v>
      </c>
      <c r="T199" s="173">
        <v>0</v>
      </c>
      <c r="U199" s="173">
        <v>0</v>
      </c>
      <c r="V199" s="174">
        <v>0</v>
      </c>
      <c r="W199" s="174">
        <v>0</v>
      </c>
      <c r="X199" s="173">
        <v>0</v>
      </c>
      <c r="Y199" s="172">
        <v>0</v>
      </c>
      <c r="Z199" s="171">
        <v>0</v>
      </c>
    </row>
    <row r="200" spans="1:26" x14ac:dyDescent="0.45">
      <c r="A200" s="179" t="s">
        <v>3534</v>
      </c>
      <c r="B200" s="178" t="s">
        <v>2183</v>
      </c>
      <c r="C200" s="177">
        <v>0</v>
      </c>
      <c r="D200" s="177">
        <v>0</v>
      </c>
      <c r="E200" s="177">
        <v>0</v>
      </c>
      <c r="F200" s="176">
        <v>0</v>
      </c>
      <c r="G200" s="175">
        <v>0</v>
      </c>
      <c r="H200" s="173">
        <v>0</v>
      </c>
      <c r="I200" s="173">
        <v>0</v>
      </c>
      <c r="J200" s="173">
        <v>0</v>
      </c>
      <c r="K200" s="173">
        <v>0</v>
      </c>
      <c r="L200" s="173">
        <v>0</v>
      </c>
      <c r="M200" s="173">
        <v>0</v>
      </c>
      <c r="N200" s="173">
        <v>0</v>
      </c>
      <c r="O200" s="173">
        <v>0</v>
      </c>
      <c r="P200" s="173">
        <v>0</v>
      </c>
      <c r="Q200" s="173">
        <v>0</v>
      </c>
      <c r="R200" s="173">
        <v>0</v>
      </c>
      <c r="S200" s="173">
        <v>0</v>
      </c>
      <c r="T200" s="173">
        <v>0</v>
      </c>
      <c r="U200" s="173">
        <v>0</v>
      </c>
      <c r="V200" s="174">
        <v>0</v>
      </c>
      <c r="W200" s="174">
        <v>0</v>
      </c>
      <c r="X200" s="173">
        <v>0</v>
      </c>
      <c r="Y200" s="172">
        <v>0</v>
      </c>
      <c r="Z200" s="171">
        <v>0</v>
      </c>
    </row>
    <row r="201" spans="1:26" x14ac:dyDescent="0.45">
      <c r="A201" s="179" t="s">
        <v>3533</v>
      </c>
      <c r="B201" s="178" t="s">
        <v>2183</v>
      </c>
      <c r="C201" s="177">
        <v>0</v>
      </c>
      <c r="D201" s="177">
        <v>0</v>
      </c>
      <c r="E201" s="177">
        <v>0</v>
      </c>
      <c r="F201" s="176">
        <v>0</v>
      </c>
      <c r="G201" s="175">
        <v>0</v>
      </c>
      <c r="H201" s="173">
        <v>0</v>
      </c>
      <c r="I201" s="173">
        <v>0</v>
      </c>
      <c r="J201" s="173">
        <v>0</v>
      </c>
      <c r="K201" s="173">
        <v>0</v>
      </c>
      <c r="L201" s="173">
        <v>0</v>
      </c>
      <c r="M201" s="173">
        <v>0</v>
      </c>
      <c r="N201" s="173">
        <v>0</v>
      </c>
      <c r="O201" s="173">
        <v>0</v>
      </c>
      <c r="P201" s="173">
        <v>0</v>
      </c>
      <c r="Q201" s="173">
        <v>0</v>
      </c>
      <c r="R201" s="173">
        <v>0</v>
      </c>
      <c r="S201" s="173">
        <v>0</v>
      </c>
      <c r="T201" s="173">
        <v>0</v>
      </c>
      <c r="U201" s="173">
        <v>0</v>
      </c>
      <c r="V201" s="174">
        <v>0</v>
      </c>
      <c r="W201" s="174">
        <v>0</v>
      </c>
      <c r="X201" s="173">
        <v>0</v>
      </c>
      <c r="Y201" s="172">
        <v>0</v>
      </c>
      <c r="Z201" s="171">
        <v>0</v>
      </c>
    </row>
    <row r="202" spans="1:26" x14ac:dyDescent="0.45">
      <c r="A202" s="179" t="s">
        <v>3532</v>
      </c>
      <c r="B202" s="178" t="s">
        <v>2183</v>
      </c>
      <c r="C202" s="177">
        <v>0</v>
      </c>
      <c r="D202" s="177">
        <v>0</v>
      </c>
      <c r="E202" s="177">
        <v>0</v>
      </c>
      <c r="F202" s="176">
        <v>0</v>
      </c>
      <c r="G202" s="175">
        <v>0</v>
      </c>
      <c r="H202" s="173">
        <v>0</v>
      </c>
      <c r="I202" s="173">
        <v>0</v>
      </c>
      <c r="J202" s="173">
        <v>0</v>
      </c>
      <c r="K202" s="173">
        <v>0</v>
      </c>
      <c r="L202" s="173">
        <v>0</v>
      </c>
      <c r="M202" s="173">
        <v>0</v>
      </c>
      <c r="N202" s="173">
        <v>0</v>
      </c>
      <c r="O202" s="173">
        <v>0</v>
      </c>
      <c r="P202" s="173">
        <v>0</v>
      </c>
      <c r="Q202" s="173">
        <v>0</v>
      </c>
      <c r="R202" s="173">
        <v>0</v>
      </c>
      <c r="S202" s="173">
        <v>0</v>
      </c>
      <c r="T202" s="173">
        <v>0</v>
      </c>
      <c r="U202" s="173">
        <v>0</v>
      </c>
      <c r="V202" s="174">
        <v>0</v>
      </c>
      <c r="W202" s="174">
        <v>0</v>
      </c>
      <c r="X202" s="173">
        <v>0</v>
      </c>
      <c r="Y202" s="172">
        <v>0</v>
      </c>
      <c r="Z202" s="171">
        <v>0</v>
      </c>
    </row>
    <row r="203" spans="1:26" x14ac:dyDescent="0.45">
      <c r="A203" s="179" t="s">
        <v>3531</v>
      </c>
      <c r="B203" s="178" t="s">
        <v>2183</v>
      </c>
      <c r="C203" s="177">
        <v>0</v>
      </c>
      <c r="D203" s="177">
        <v>0</v>
      </c>
      <c r="E203" s="177">
        <v>0</v>
      </c>
      <c r="F203" s="176">
        <v>0</v>
      </c>
      <c r="G203" s="175">
        <v>0</v>
      </c>
      <c r="H203" s="173">
        <v>0</v>
      </c>
      <c r="I203" s="173">
        <v>0</v>
      </c>
      <c r="J203" s="173">
        <v>0</v>
      </c>
      <c r="K203" s="173">
        <v>0</v>
      </c>
      <c r="L203" s="173">
        <v>0</v>
      </c>
      <c r="M203" s="173">
        <v>0</v>
      </c>
      <c r="N203" s="173">
        <v>0</v>
      </c>
      <c r="O203" s="173">
        <v>0</v>
      </c>
      <c r="P203" s="173">
        <v>0</v>
      </c>
      <c r="Q203" s="173">
        <v>0</v>
      </c>
      <c r="R203" s="173">
        <v>0</v>
      </c>
      <c r="S203" s="173">
        <v>0</v>
      </c>
      <c r="T203" s="173">
        <v>0</v>
      </c>
      <c r="U203" s="173">
        <v>0</v>
      </c>
      <c r="V203" s="174">
        <v>0</v>
      </c>
      <c r="W203" s="174">
        <v>0</v>
      </c>
      <c r="X203" s="173">
        <v>0</v>
      </c>
      <c r="Y203" s="172">
        <v>0</v>
      </c>
      <c r="Z203" s="171">
        <v>0</v>
      </c>
    </row>
    <row r="204" spans="1:26" x14ac:dyDescent="0.45">
      <c r="A204" s="179" t="s">
        <v>3530</v>
      </c>
      <c r="B204" s="178" t="s">
        <v>2183</v>
      </c>
      <c r="C204" s="177">
        <v>0</v>
      </c>
      <c r="D204" s="177">
        <v>0</v>
      </c>
      <c r="E204" s="177">
        <v>0</v>
      </c>
      <c r="F204" s="176">
        <v>0</v>
      </c>
      <c r="G204" s="175">
        <v>0</v>
      </c>
      <c r="H204" s="173">
        <v>0</v>
      </c>
      <c r="I204" s="173">
        <v>0</v>
      </c>
      <c r="J204" s="173">
        <v>0</v>
      </c>
      <c r="K204" s="173">
        <v>0</v>
      </c>
      <c r="L204" s="173">
        <v>0</v>
      </c>
      <c r="M204" s="173">
        <v>0</v>
      </c>
      <c r="N204" s="173">
        <v>0</v>
      </c>
      <c r="O204" s="173">
        <v>0</v>
      </c>
      <c r="P204" s="173">
        <v>0</v>
      </c>
      <c r="Q204" s="173">
        <v>0</v>
      </c>
      <c r="R204" s="173">
        <v>0</v>
      </c>
      <c r="S204" s="173">
        <v>0</v>
      </c>
      <c r="T204" s="173">
        <v>0</v>
      </c>
      <c r="U204" s="173">
        <v>0</v>
      </c>
      <c r="V204" s="174">
        <v>0</v>
      </c>
      <c r="W204" s="174">
        <v>0</v>
      </c>
      <c r="X204" s="173">
        <v>0</v>
      </c>
      <c r="Y204" s="172">
        <v>0</v>
      </c>
      <c r="Z204" s="171">
        <v>0</v>
      </c>
    </row>
    <row r="205" spans="1:26" x14ac:dyDescent="0.45">
      <c r="A205" s="179" t="s">
        <v>3529</v>
      </c>
      <c r="B205" s="178" t="s">
        <v>2183</v>
      </c>
      <c r="C205" s="177">
        <v>0</v>
      </c>
      <c r="D205" s="177">
        <v>0</v>
      </c>
      <c r="E205" s="177">
        <v>0</v>
      </c>
      <c r="F205" s="176">
        <v>0</v>
      </c>
      <c r="G205" s="175">
        <v>0</v>
      </c>
      <c r="H205" s="173">
        <v>0</v>
      </c>
      <c r="I205" s="173">
        <v>0</v>
      </c>
      <c r="J205" s="173">
        <v>0</v>
      </c>
      <c r="K205" s="173">
        <v>0</v>
      </c>
      <c r="L205" s="173">
        <v>0</v>
      </c>
      <c r="M205" s="173">
        <v>0</v>
      </c>
      <c r="N205" s="173">
        <v>0</v>
      </c>
      <c r="O205" s="173">
        <v>0</v>
      </c>
      <c r="P205" s="173">
        <v>0</v>
      </c>
      <c r="Q205" s="173">
        <v>0</v>
      </c>
      <c r="R205" s="173">
        <v>0</v>
      </c>
      <c r="S205" s="173">
        <v>0</v>
      </c>
      <c r="T205" s="173">
        <v>0</v>
      </c>
      <c r="U205" s="173">
        <v>0</v>
      </c>
      <c r="V205" s="174">
        <v>0</v>
      </c>
      <c r="W205" s="174">
        <v>0</v>
      </c>
      <c r="X205" s="173">
        <v>0</v>
      </c>
      <c r="Y205" s="172">
        <v>0</v>
      </c>
      <c r="Z205" s="171">
        <v>0</v>
      </c>
    </row>
    <row r="206" spans="1:26" x14ac:dyDescent="0.45">
      <c r="A206" s="179" t="s">
        <v>3528</v>
      </c>
      <c r="B206" s="178" t="s">
        <v>2183</v>
      </c>
      <c r="C206" s="177">
        <v>0</v>
      </c>
      <c r="D206" s="177">
        <v>0</v>
      </c>
      <c r="E206" s="177">
        <v>0</v>
      </c>
      <c r="F206" s="176">
        <v>0</v>
      </c>
      <c r="G206" s="175">
        <v>0</v>
      </c>
      <c r="H206" s="173">
        <v>0</v>
      </c>
      <c r="I206" s="173">
        <v>0</v>
      </c>
      <c r="J206" s="173">
        <v>0</v>
      </c>
      <c r="K206" s="173">
        <v>0</v>
      </c>
      <c r="L206" s="173">
        <v>0</v>
      </c>
      <c r="M206" s="173">
        <v>0</v>
      </c>
      <c r="N206" s="173">
        <v>0</v>
      </c>
      <c r="O206" s="173">
        <v>0</v>
      </c>
      <c r="P206" s="173">
        <v>0</v>
      </c>
      <c r="Q206" s="173">
        <v>0</v>
      </c>
      <c r="R206" s="173">
        <v>0</v>
      </c>
      <c r="S206" s="173">
        <v>0</v>
      </c>
      <c r="T206" s="173">
        <v>0</v>
      </c>
      <c r="U206" s="173">
        <v>0</v>
      </c>
      <c r="V206" s="174">
        <v>0</v>
      </c>
      <c r="W206" s="174">
        <v>0</v>
      </c>
      <c r="X206" s="173">
        <v>0</v>
      </c>
      <c r="Y206" s="172">
        <v>0</v>
      </c>
      <c r="Z206" s="171">
        <v>0</v>
      </c>
    </row>
    <row r="207" spans="1:26" x14ac:dyDescent="0.45">
      <c r="A207" s="179" t="s">
        <v>3527</v>
      </c>
      <c r="B207" s="178" t="s">
        <v>2183</v>
      </c>
      <c r="C207" s="177">
        <v>0</v>
      </c>
      <c r="D207" s="177">
        <v>0</v>
      </c>
      <c r="E207" s="177">
        <v>0</v>
      </c>
      <c r="F207" s="176">
        <v>0</v>
      </c>
      <c r="G207" s="175">
        <v>0</v>
      </c>
      <c r="H207" s="173">
        <v>0</v>
      </c>
      <c r="I207" s="173">
        <v>0</v>
      </c>
      <c r="J207" s="173">
        <v>0</v>
      </c>
      <c r="K207" s="173">
        <v>0</v>
      </c>
      <c r="L207" s="173">
        <v>0</v>
      </c>
      <c r="M207" s="173">
        <v>0</v>
      </c>
      <c r="N207" s="173">
        <v>0</v>
      </c>
      <c r="O207" s="173">
        <v>0</v>
      </c>
      <c r="P207" s="173">
        <v>0</v>
      </c>
      <c r="Q207" s="173">
        <v>0</v>
      </c>
      <c r="R207" s="173">
        <v>0</v>
      </c>
      <c r="S207" s="173">
        <v>0</v>
      </c>
      <c r="T207" s="173">
        <v>0</v>
      </c>
      <c r="U207" s="173">
        <v>0</v>
      </c>
      <c r="V207" s="174">
        <v>0</v>
      </c>
      <c r="W207" s="174">
        <v>0</v>
      </c>
      <c r="X207" s="173">
        <v>0</v>
      </c>
      <c r="Y207" s="172">
        <v>0</v>
      </c>
      <c r="Z207" s="171">
        <v>0</v>
      </c>
    </row>
    <row r="208" spans="1:26" x14ac:dyDescent="0.45">
      <c r="A208" s="179" t="s">
        <v>3526</v>
      </c>
      <c r="B208" s="178" t="s">
        <v>2183</v>
      </c>
      <c r="C208" s="177">
        <v>0</v>
      </c>
      <c r="D208" s="177">
        <v>0</v>
      </c>
      <c r="E208" s="177">
        <v>0</v>
      </c>
      <c r="F208" s="176">
        <v>0</v>
      </c>
      <c r="G208" s="175">
        <v>0</v>
      </c>
      <c r="H208" s="173">
        <v>0</v>
      </c>
      <c r="I208" s="173">
        <v>0</v>
      </c>
      <c r="J208" s="173">
        <v>0</v>
      </c>
      <c r="K208" s="173">
        <v>0</v>
      </c>
      <c r="L208" s="173">
        <v>0</v>
      </c>
      <c r="M208" s="173">
        <v>0</v>
      </c>
      <c r="N208" s="173">
        <v>0</v>
      </c>
      <c r="O208" s="173">
        <v>0</v>
      </c>
      <c r="P208" s="173">
        <v>0</v>
      </c>
      <c r="Q208" s="173">
        <v>0</v>
      </c>
      <c r="R208" s="173">
        <v>0</v>
      </c>
      <c r="S208" s="173">
        <v>0</v>
      </c>
      <c r="T208" s="173">
        <v>0</v>
      </c>
      <c r="U208" s="173">
        <v>0</v>
      </c>
      <c r="V208" s="174">
        <v>0</v>
      </c>
      <c r="W208" s="174">
        <v>0</v>
      </c>
      <c r="X208" s="173">
        <v>0</v>
      </c>
      <c r="Y208" s="172">
        <v>0</v>
      </c>
      <c r="Z208" s="171">
        <v>0</v>
      </c>
    </row>
    <row r="209" spans="1:26" x14ac:dyDescent="0.45">
      <c r="A209" s="179" t="s">
        <v>3525</v>
      </c>
      <c r="B209" s="178" t="s">
        <v>2183</v>
      </c>
      <c r="C209" s="177">
        <v>0</v>
      </c>
      <c r="D209" s="177">
        <v>0</v>
      </c>
      <c r="E209" s="177">
        <v>0</v>
      </c>
      <c r="F209" s="176">
        <v>0</v>
      </c>
      <c r="G209" s="175">
        <v>0</v>
      </c>
      <c r="H209" s="173">
        <v>0</v>
      </c>
      <c r="I209" s="173">
        <v>0</v>
      </c>
      <c r="J209" s="173">
        <v>0</v>
      </c>
      <c r="K209" s="173">
        <v>0</v>
      </c>
      <c r="L209" s="173">
        <v>0</v>
      </c>
      <c r="M209" s="173">
        <v>0</v>
      </c>
      <c r="N209" s="173">
        <v>0</v>
      </c>
      <c r="O209" s="173">
        <v>0</v>
      </c>
      <c r="P209" s="173">
        <v>0</v>
      </c>
      <c r="Q209" s="173">
        <v>0</v>
      </c>
      <c r="R209" s="173">
        <v>0</v>
      </c>
      <c r="S209" s="173">
        <v>0</v>
      </c>
      <c r="T209" s="173">
        <v>0</v>
      </c>
      <c r="U209" s="173">
        <v>0</v>
      </c>
      <c r="V209" s="174">
        <v>0</v>
      </c>
      <c r="W209" s="174">
        <v>0</v>
      </c>
      <c r="X209" s="173">
        <v>0</v>
      </c>
      <c r="Y209" s="172">
        <v>0</v>
      </c>
      <c r="Z209" s="171">
        <v>0</v>
      </c>
    </row>
    <row r="210" spans="1:26" x14ac:dyDescent="0.45">
      <c r="A210" s="179" t="s">
        <v>3524</v>
      </c>
      <c r="B210" s="178" t="s">
        <v>2183</v>
      </c>
      <c r="C210" s="177">
        <v>0</v>
      </c>
      <c r="D210" s="177">
        <v>0</v>
      </c>
      <c r="E210" s="177">
        <v>0</v>
      </c>
      <c r="F210" s="176">
        <v>0</v>
      </c>
      <c r="G210" s="175">
        <v>0</v>
      </c>
      <c r="H210" s="173">
        <v>0</v>
      </c>
      <c r="I210" s="173">
        <v>0</v>
      </c>
      <c r="J210" s="173">
        <v>0</v>
      </c>
      <c r="K210" s="173">
        <v>0</v>
      </c>
      <c r="L210" s="173">
        <v>0</v>
      </c>
      <c r="M210" s="173">
        <v>0</v>
      </c>
      <c r="N210" s="173">
        <v>0</v>
      </c>
      <c r="O210" s="173">
        <v>0</v>
      </c>
      <c r="P210" s="173">
        <v>0</v>
      </c>
      <c r="Q210" s="173">
        <v>0</v>
      </c>
      <c r="R210" s="173">
        <v>0</v>
      </c>
      <c r="S210" s="173">
        <v>0</v>
      </c>
      <c r="T210" s="173">
        <v>0</v>
      </c>
      <c r="U210" s="173">
        <v>0</v>
      </c>
      <c r="V210" s="174">
        <v>0</v>
      </c>
      <c r="W210" s="174">
        <v>0</v>
      </c>
      <c r="X210" s="173">
        <v>0</v>
      </c>
      <c r="Y210" s="172">
        <v>0</v>
      </c>
      <c r="Z210" s="171">
        <v>0</v>
      </c>
    </row>
    <row r="211" spans="1:26" x14ac:dyDescent="0.45">
      <c r="A211" s="179" t="s">
        <v>3523</v>
      </c>
      <c r="B211" s="178" t="s">
        <v>2183</v>
      </c>
      <c r="C211" s="177">
        <v>0</v>
      </c>
      <c r="D211" s="177">
        <v>0</v>
      </c>
      <c r="E211" s="177">
        <v>0</v>
      </c>
      <c r="F211" s="176">
        <v>0</v>
      </c>
      <c r="G211" s="175">
        <v>0</v>
      </c>
      <c r="H211" s="173">
        <v>0</v>
      </c>
      <c r="I211" s="173">
        <v>0</v>
      </c>
      <c r="J211" s="173">
        <v>0</v>
      </c>
      <c r="K211" s="173">
        <v>0</v>
      </c>
      <c r="L211" s="173">
        <v>0</v>
      </c>
      <c r="M211" s="173">
        <v>0</v>
      </c>
      <c r="N211" s="173">
        <v>0</v>
      </c>
      <c r="O211" s="173">
        <v>0</v>
      </c>
      <c r="P211" s="173">
        <v>0</v>
      </c>
      <c r="Q211" s="173">
        <v>0</v>
      </c>
      <c r="R211" s="173">
        <v>0</v>
      </c>
      <c r="S211" s="173">
        <v>0</v>
      </c>
      <c r="T211" s="173">
        <v>0</v>
      </c>
      <c r="U211" s="173">
        <v>0</v>
      </c>
      <c r="V211" s="174">
        <v>0</v>
      </c>
      <c r="W211" s="174">
        <v>0</v>
      </c>
      <c r="X211" s="173">
        <v>0</v>
      </c>
      <c r="Y211" s="172">
        <v>0</v>
      </c>
      <c r="Z211" s="171">
        <v>0</v>
      </c>
    </row>
    <row r="212" spans="1:26" x14ac:dyDescent="0.45">
      <c r="A212" s="179" t="s">
        <v>3522</v>
      </c>
      <c r="B212" s="178" t="s">
        <v>2183</v>
      </c>
      <c r="C212" s="177">
        <v>0</v>
      </c>
      <c r="D212" s="177">
        <v>0</v>
      </c>
      <c r="E212" s="177">
        <v>0</v>
      </c>
      <c r="F212" s="176">
        <v>0</v>
      </c>
      <c r="G212" s="175">
        <v>0</v>
      </c>
      <c r="H212" s="173">
        <v>0</v>
      </c>
      <c r="I212" s="173">
        <v>0</v>
      </c>
      <c r="J212" s="173">
        <v>0</v>
      </c>
      <c r="K212" s="173">
        <v>0</v>
      </c>
      <c r="L212" s="173">
        <v>0</v>
      </c>
      <c r="M212" s="173">
        <v>0</v>
      </c>
      <c r="N212" s="173">
        <v>0</v>
      </c>
      <c r="O212" s="173">
        <v>0</v>
      </c>
      <c r="P212" s="173">
        <v>0</v>
      </c>
      <c r="Q212" s="173">
        <v>0</v>
      </c>
      <c r="R212" s="173">
        <v>0</v>
      </c>
      <c r="S212" s="173">
        <v>0</v>
      </c>
      <c r="T212" s="173">
        <v>0</v>
      </c>
      <c r="U212" s="173">
        <v>0</v>
      </c>
      <c r="V212" s="174">
        <v>0</v>
      </c>
      <c r="W212" s="174">
        <v>0</v>
      </c>
      <c r="X212" s="173">
        <v>0</v>
      </c>
      <c r="Y212" s="172">
        <v>0</v>
      </c>
      <c r="Z212" s="171">
        <v>0</v>
      </c>
    </row>
    <row r="213" spans="1:26" x14ac:dyDescent="0.45">
      <c r="A213" s="179" t="s">
        <v>3521</v>
      </c>
      <c r="B213" s="178" t="s">
        <v>2183</v>
      </c>
      <c r="C213" s="177">
        <v>0</v>
      </c>
      <c r="D213" s="177">
        <v>0</v>
      </c>
      <c r="E213" s="177">
        <v>0</v>
      </c>
      <c r="F213" s="176">
        <v>0</v>
      </c>
      <c r="G213" s="175">
        <v>0</v>
      </c>
      <c r="H213" s="173">
        <v>0</v>
      </c>
      <c r="I213" s="173">
        <v>0</v>
      </c>
      <c r="J213" s="173">
        <v>0</v>
      </c>
      <c r="K213" s="173">
        <v>0</v>
      </c>
      <c r="L213" s="173">
        <v>0</v>
      </c>
      <c r="M213" s="173">
        <v>0</v>
      </c>
      <c r="N213" s="173">
        <v>0</v>
      </c>
      <c r="O213" s="173">
        <v>0</v>
      </c>
      <c r="P213" s="173">
        <v>0</v>
      </c>
      <c r="Q213" s="173">
        <v>0</v>
      </c>
      <c r="R213" s="173">
        <v>0</v>
      </c>
      <c r="S213" s="173">
        <v>0</v>
      </c>
      <c r="T213" s="173">
        <v>0</v>
      </c>
      <c r="U213" s="173">
        <v>0</v>
      </c>
      <c r="V213" s="174">
        <v>0</v>
      </c>
      <c r="W213" s="174">
        <v>0</v>
      </c>
      <c r="X213" s="173">
        <v>0</v>
      </c>
      <c r="Y213" s="172">
        <v>0</v>
      </c>
      <c r="Z213" s="171">
        <v>0</v>
      </c>
    </row>
    <row r="214" spans="1:26" x14ac:dyDescent="0.45">
      <c r="A214" s="179" t="s">
        <v>3520</v>
      </c>
      <c r="B214" s="178" t="s">
        <v>2183</v>
      </c>
      <c r="C214" s="177">
        <v>0</v>
      </c>
      <c r="D214" s="177">
        <v>0</v>
      </c>
      <c r="E214" s="177">
        <v>0</v>
      </c>
      <c r="F214" s="176">
        <v>0</v>
      </c>
      <c r="G214" s="175">
        <v>0</v>
      </c>
      <c r="H214" s="173">
        <v>0</v>
      </c>
      <c r="I214" s="173">
        <v>0</v>
      </c>
      <c r="J214" s="173">
        <v>0</v>
      </c>
      <c r="K214" s="173">
        <v>0</v>
      </c>
      <c r="L214" s="173">
        <v>0</v>
      </c>
      <c r="M214" s="173">
        <v>0</v>
      </c>
      <c r="N214" s="173">
        <v>0</v>
      </c>
      <c r="O214" s="173">
        <v>0</v>
      </c>
      <c r="P214" s="173">
        <v>0</v>
      </c>
      <c r="Q214" s="173">
        <v>0</v>
      </c>
      <c r="R214" s="173">
        <v>0</v>
      </c>
      <c r="S214" s="173">
        <v>0</v>
      </c>
      <c r="T214" s="173">
        <v>0</v>
      </c>
      <c r="U214" s="173">
        <v>0</v>
      </c>
      <c r="V214" s="174">
        <v>0</v>
      </c>
      <c r="W214" s="174">
        <v>0</v>
      </c>
      <c r="X214" s="173">
        <v>0</v>
      </c>
      <c r="Y214" s="172">
        <v>0</v>
      </c>
      <c r="Z214" s="171">
        <v>0</v>
      </c>
    </row>
    <row r="215" spans="1:26" x14ac:dyDescent="0.45">
      <c r="A215" s="179" t="s">
        <v>3519</v>
      </c>
      <c r="B215" s="178" t="s">
        <v>2183</v>
      </c>
      <c r="C215" s="177">
        <v>0</v>
      </c>
      <c r="D215" s="177">
        <v>0</v>
      </c>
      <c r="E215" s="177">
        <v>0</v>
      </c>
      <c r="F215" s="176">
        <v>0</v>
      </c>
      <c r="G215" s="175">
        <v>0</v>
      </c>
      <c r="H215" s="173">
        <v>0</v>
      </c>
      <c r="I215" s="173">
        <v>0</v>
      </c>
      <c r="J215" s="173">
        <v>0</v>
      </c>
      <c r="K215" s="173">
        <v>0</v>
      </c>
      <c r="L215" s="173">
        <v>0</v>
      </c>
      <c r="M215" s="173">
        <v>0</v>
      </c>
      <c r="N215" s="173">
        <v>0</v>
      </c>
      <c r="O215" s="173">
        <v>0</v>
      </c>
      <c r="P215" s="173">
        <v>0</v>
      </c>
      <c r="Q215" s="173">
        <v>0</v>
      </c>
      <c r="R215" s="173">
        <v>0</v>
      </c>
      <c r="S215" s="173">
        <v>0</v>
      </c>
      <c r="T215" s="173">
        <v>0</v>
      </c>
      <c r="U215" s="173">
        <v>0</v>
      </c>
      <c r="V215" s="174">
        <v>0</v>
      </c>
      <c r="W215" s="174">
        <v>0</v>
      </c>
      <c r="X215" s="173">
        <v>0</v>
      </c>
      <c r="Y215" s="172">
        <v>0</v>
      </c>
      <c r="Z215" s="171">
        <v>0</v>
      </c>
    </row>
    <row r="216" spans="1:26" x14ac:dyDescent="0.45">
      <c r="A216" s="179" t="s">
        <v>3518</v>
      </c>
      <c r="B216" s="178" t="s">
        <v>2183</v>
      </c>
      <c r="C216" s="177">
        <v>0</v>
      </c>
      <c r="D216" s="177">
        <v>0</v>
      </c>
      <c r="E216" s="177">
        <v>0</v>
      </c>
      <c r="F216" s="176">
        <v>0</v>
      </c>
      <c r="G216" s="175">
        <v>0</v>
      </c>
      <c r="H216" s="173">
        <v>0</v>
      </c>
      <c r="I216" s="173">
        <v>0</v>
      </c>
      <c r="J216" s="173">
        <v>0</v>
      </c>
      <c r="K216" s="173">
        <v>0</v>
      </c>
      <c r="L216" s="173">
        <v>0</v>
      </c>
      <c r="M216" s="173">
        <v>0</v>
      </c>
      <c r="N216" s="173">
        <v>0</v>
      </c>
      <c r="O216" s="173">
        <v>0</v>
      </c>
      <c r="P216" s="173">
        <v>0</v>
      </c>
      <c r="Q216" s="173">
        <v>0</v>
      </c>
      <c r="R216" s="173">
        <v>0</v>
      </c>
      <c r="S216" s="173">
        <v>0</v>
      </c>
      <c r="T216" s="173">
        <v>0</v>
      </c>
      <c r="U216" s="173">
        <v>0</v>
      </c>
      <c r="V216" s="174">
        <v>0</v>
      </c>
      <c r="W216" s="174">
        <v>0</v>
      </c>
      <c r="X216" s="173">
        <v>0</v>
      </c>
      <c r="Y216" s="172">
        <v>0</v>
      </c>
      <c r="Z216" s="171">
        <v>0</v>
      </c>
    </row>
    <row r="217" spans="1:26" x14ac:dyDescent="0.45">
      <c r="A217" s="179" t="s">
        <v>3517</v>
      </c>
      <c r="B217" s="178" t="s">
        <v>2183</v>
      </c>
      <c r="C217" s="177">
        <v>0</v>
      </c>
      <c r="D217" s="177">
        <v>0</v>
      </c>
      <c r="E217" s="177">
        <v>0</v>
      </c>
      <c r="F217" s="176">
        <v>0</v>
      </c>
      <c r="G217" s="175">
        <v>0</v>
      </c>
      <c r="H217" s="173">
        <v>0</v>
      </c>
      <c r="I217" s="173">
        <v>0</v>
      </c>
      <c r="J217" s="173">
        <v>0</v>
      </c>
      <c r="K217" s="173">
        <v>0</v>
      </c>
      <c r="L217" s="173">
        <v>0</v>
      </c>
      <c r="M217" s="173">
        <v>0</v>
      </c>
      <c r="N217" s="173">
        <v>0</v>
      </c>
      <c r="O217" s="173">
        <v>0</v>
      </c>
      <c r="P217" s="173">
        <v>0</v>
      </c>
      <c r="Q217" s="173">
        <v>0</v>
      </c>
      <c r="R217" s="173">
        <v>0</v>
      </c>
      <c r="S217" s="173">
        <v>0</v>
      </c>
      <c r="T217" s="173">
        <v>0</v>
      </c>
      <c r="U217" s="173">
        <v>0</v>
      </c>
      <c r="V217" s="174">
        <v>0</v>
      </c>
      <c r="W217" s="174">
        <v>0</v>
      </c>
      <c r="X217" s="173">
        <v>0</v>
      </c>
      <c r="Y217" s="172">
        <v>0</v>
      </c>
      <c r="Z217" s="171">
        <v>0</v>
      </c>
    </row>
    <row r="218" spans="1:26" x14ac:dyDescent="0.45">
      <c r="A218" s="179" t="s">
        <v>3516</v>
      </c>
      <c r="B218" s="178" t="s">
        <v>2183</v>
      </c>
      <c r="C218" s="177">
        <v>0</v>
      </c>
      <c r="D218" s="177">
        <v>0</v>
      </c>
      <c r="E218" s="177" t="s">
        <v>2183</v>
      </c>
      <c r="F218" s="176">
        <v>0</v>
      </c>
      <c r="G218" s="175">
        <v>0</v>
      </c>
      <c r="H218" s="173">
        <v>0</v>
      </c>
      <c r="I218" s="173">
        <v>0</v>
      </c>
      <c r="J218" s="173">
        <v>0</v>
      </c>
      <c r="K218" s="173">
        <v>0</v>
      </c>
      <c r="L218" s="173">
        <v>0</v>
      </c>
      <c r="M218" s="173">
        <v>0</v>
      </c>
      <c r="N218" s="173">
        <v>0</v>
      </c>
      <c r="O218" s="173">
        <v>0</v>
      </c>
      <c r="P218" s="173">
        <v>0</v>
      </c>
      <c r="Q218" s="173">
        <v>0</v>
      </c>
      <c r="R218" s="173">
        <v>0</v>
      </c>
      <c r="S218" s="173">
        <v>0</v>
      </c>
      <c r="T218" s="173">
        <v>408</v>
      </c>
      <c r="U218" s="173">
        <v>0</v>
      </c>
      <c r="V218" s="174">
        <v>0</v>
      </c>
      <c r="W218" s="174">
        <v>0</v>
      </c>
      <c r="X218" s="173">
        <v>408</v>
      </c>
      <c r="Y218" s="172">
        <v>0</v>
      </c>
      <c r="Z218" s="171">
        <v>408</v>
      </c>
    </row>
    <row r="219" spans="1:26" x14ac:dyDescent="0.45">
      <c r="A219" s="179" t="s">
        <v>3515</v>
      </c>
      <c r="B219" s="178" t="s">
        <v>2183</v>
      </c>
      <c r="C219" s="177">
        <v>0</v>
      </c>
      <c r="D219" s="177">
        <v>0</v>
      </c>
      <c r="E219" s="177">
        <v>0</v>
      </c>
      <c r="F219" s="176">
        <v>0</v>
      </c>
      <c r="G219" s="175">
        <v>0</v>
      </c>
      <c r="H219" s="173">
        <v>0</v>
      </c>
      <c r="I219" s="173">
        <v>0</v>
      </c>
      <c r="J219" s="173">
        <v>0</v>
      </c>
      <c r="K219" s="173">
        <v>0</v>
      </c>
      <c r="L219" s="173">
        <v>0</v>
      </c>
      <c r="M219" s="173">
        <v>0</v>
      </c>
      <c r="N219" s="173">
        <v>0</v>
      </c>
      <c r="O219" s="173">
        <v>0</v>
      </c>
      <c r="P219" s="173">
        <v>0</v>
      </c>
      <c r="Q219" s="173">
        <v>0</v>
      </c>
      <c r="R219" s="173">
        <v>0</v>
      </c>
      <c r="S219" s="173">
        <v>0</v>
      </c>
      <c r="T219" s="173">
        <v>0</v>
      </c>
      <c r="U219" s="173">
        <v>0</v>
      </c>
      <c r="V219" s="174">
        <v>0</v>
      </c>
      <c r="W219" s="174">
        <v>0</v>
      </c>
      <c r="X219" s="173">
        <v>0</v>
      </c>
      <c r="Y219" s="172">
        <v>0</v>
      </c>
      <c r="Z219" s="171">
        <v>0</v>
      </c>
    </row>
    <row r="220" spans="1:26" x14ac:dyDescent="0.45">
      <c r="A220" s="179" t="s">
        <v>3514</v>
      </c>
      <c r="B220" s="178" t="s">
        <v>2183</v>
      </c>
      <c r="C220" s="177">
        <v>0</v>
      </c>
      <c r="D220" s="177">
        <v>0</v>
      </c>
      <c r="E220" s="177">
        <v>0</v>
      </c>
      <c r="F220" s="176">
        <v>0</v>
      </c>
      <c r="G220" s="175">
        <v>0</v>
      </c>
      <c r="H220" s="173">
        <v>0</v>
      </c>
      <c r="I220" s="173">
        <v>0</v>
      </c>
      <c r="J220" s="173">
        <v>0</v>
      </c>
      <c r="K220" s="173">
        <v>0</v>
      </c>
      <c r="L220" s="173">
        <v>0</v>
      </c>
      <c r="M220" s="173">
        <v>0</v>
      </c>
      <c r="N220" s="173">
        <v>0</v>
      </c>
      <c r="O220" s="173">
        <v>0</v>
      </c>
      <c r="P220" s="173">
        <v>0</v>
      </c>
      <c r="Q220" s="173">
        <v>0</v>
      </c>
      <c r="R220" s="173">
        <v>0</v>
      </c>
      <c r="S220" s="173">
        <v>0</v>
      </c>
      <c r="T220" s="173">
        <v>0</v>
      </c>
      <c r="U220" s="173">
        <v>0</v>
      </c>
      <c r="V220" s="174">
        <v>0</v>
      </c>
      <c r="W220" s="174">
        <v>0</v>
      </c>
      <c r="X220" s="173">
        <v>0</v>
      </c>
      <c r="Y220" s="172">
        <v>0</v>
      </c>
      <c r="Z220" s="171">
        <v>0</v>
      </c>
    </row>
    <row r="221" spans="1:26" x14ac:dyDescent="0.45">
      <c r="A221" s="179" t="s">
        <v>3513</v>
      </c>
      <c r="B221" s="178" t="s">
        <v>2183</v>
      </c>
      <c r="C221" s="177">
        <v>0</v>
      </c>
      <c r="D221" s="177">
        <v>0</v>
      </c>
      <c r="E221" s="177">
        <v>0</v>
      </c>
      <c r="F221" s="176">
        <v>0</v>
      </c>
      <c r="G221" s="175">
        <v>0</v>
      </c>
      <c r="H221" s="173">
        <v>0</v>
      </c>
      <c r="I221" s="173">
        <v>0</v>
      </c>
      <c r="J221" s="173">
        <v>0</v>
      </c>
      <c r="K221" s="173">
        <v>0</v>
      </c>
      <c r="L221" s="173">
        <v>0</v>
      </c>
      <c r="M221" s="173">
        <v>0</v>
      </c>
      <c r="N221" s="173">
        <v>0</v>
      </c>
      <c r="O221" s="173">
        <v>0</v>
      </c>
      <c r="P221" s="173">
        <v>0</v>
      </c>
      <c r="Q221" s="173">
        <v>0</v>
      </c>
      <c r="R221" s="173">
        <v>0</v>
      </c>
      <c r="S221" s="173">
        <v>0</v>
      </c>
      <c r="T221" s="173">
        <v>0</v>
      </c>
      <c r="U221" s="173">
        <v>0</v>
      </c>
      <c r="V221" s="174">
        <v>0</v>
      </c>
      <c r="W221" s="174">
        <v>0</v>
      </c>
      <c r="X221" s="173">
        <v>0</v>
      </c>
      <c r="Y221" s="172">
        <v>0</v>
      </c>
      <c r="Z221" s="171">
        <v>0</v>
      </c>
    </row>
    <row r="222" spans="1:26" x14ac:dyDescent="0.45">
      <c r="A222" s="179" t="s">
        <v>3512</v>
      </c>
      <c r="B222" s="178" t="s">
        <v>2183</v>
      </c>
      <c r="C222" s="177">
        <v>0</v>
      </c>
      <c r="D222" s="177">
        <v>0</v>
      </c>
      <c r="E222" s="177">
        <v>0</v>
      </c>
      <c r="F222" s="176">
        <v>0</v>
      </c>
      <c r="G222" s="175">
        <v>0</v>
      </c>
      <c r="H222" s="173">
        <v>0</v>
      </c>
      <c r="I222" s="173">
        <v>0</v>
      </c>
      <c r="J222" s="173">
        <v>0</v>
      </c>
      <c r="K222" s="173">
        <v>0</v>
      </c>
      <c r="L222" s="173">
        <v>0</v>
      </c>
      <c r="M222" s="173">
        <v>0</v>
      </c>
      <c r="N222" s="173">
        <v>0</v>
      </c>
      <c r="O222" s="173">
        <v>0</v>
      </c>
      <c r="P222" s="173">
        <v>0</v>
      </c>
      <c r="Q222" s="173">
        <v>0</v>
      </c>
      <c r="R222" s="173">
        <v>0</v>
      </c>
      <c r="S222" s="173">
        <v>0</v>
      </c>
      <c r="T222" s="173">
        <v>0</v>
      </c>
      <c r="U222" s="173">
        <v>0</v>
      </c>
      <c r="V222" s="174">
        <v>0</v>
      </c>
      <c r="W222" s="174">
        <v>0</v>
      </c>
      <c r="X222" s="173">
        <v>0</v>
      </c>
      <c r="Y222" s="172">
        <v>0</v>
      </c>
      <c r="Z222" s="171">
        <v>0</v>
      </c>
    </row>
    <row r="223" spans="1:26" x14ac:dyDescent="0.45">
      <c r="A223" s="179" t="s">
        <v>3511</v>
      </c>
      <c r="B223" s="178" t="s">
        <v>2183</v>
      </c>
      <c r="C223" s="177">
        <v>0</v>
      </c>
      <c r="D223" s="177">
        <v>0</v>
      </c>
      <c r="E223" s="177">
        <v>0</v>
      </c>
      <c r="F223" s="176">
        <v>0</v>
      </c>
      <c r="G223" s="175">
        <v>0</v>
      </c>
      <c r="H223" s="173">
        <v>0</v>
      </c>
      <c r="I223" s="173">
        <v>0</v>
      </c>
      <c r="J223" s="173">
        <v>0</v>
      </c>
      <c r="K223" s="173">
        <v>0</v>
      </c>
      <c r="L223" s="173">
        <v>0</v>
      </c>
      <c r="M223" s="173">
        <v>0</v>
      </c>
      <c r="N223" s="173">
        <v>0</v>
      </c>
      <c r="O223" s="173">
        <v>0</v>
      </c>
      <c r="P223" s="173">
        <v>0</v>
      </c>
      <c r="Q223" s="173">
        <v>0</v>
      </c>
      <c r="R223" s="173">
        <v>0</v>
      </c>
      <c r="S223" s="173">
        <v>0</v>
      </c>
      <c r="T223" s="173">
        <v>0</v>
      </c>
      <c r="U223" s="173">
        <v>0</v>
      </c>
      <c r="V223" s="174">
        <v>0</v>
      </c>
      <c r="W223" s="174">
        <v>0</v>
      </c>
      <c r="X223" s="173">
        <v>0</v>
      </c>
      <c r="Y223" s="172">
        <v>0</v>
      </c>
      <c r="Z223" s="171">
        <v>0</v>
      </c>
    </row>
    <row r="224" spans="1:26" x14ac:dyDescent="0.45">
      <c r="A224" s="179" t="s">
        <v>3510</v>
      </c>
      <c r="B224" s="178" t="s">
        <v>2183</v>
      </c>
      <c r="C224" s="177">
        <v>0</v>
      </c>
      <c r="D224" s="177">
        <v>0</v>
      </c>
      <c r="E224" s="177">
        <v>0</v>
      </c>
      <c r="F224" s="176">
        <v>0</v>
      </c>
      <c r="G224" s="175">
        <v>0</v>
      </c>
      <c r="H224" s="173">
        <v>0</v>
      </c>
      <c r="I224" s="173">
        <v>0</v>
      </c>
      <c r="J224" s="173">
        <v>0</v>
      </c>
      <c r="K224" s="173">
        <v>0</v>
      </c>
      <c r="L224" s="173">
        <v>0</v>
      </c>
      <c r="M224" s="173">
        <v>0</v>
      </c>
      <c r="N224" s="173">
        <v>0</v>
      </c>
      <c r="O224" s="173">
        <v>0</v>
      </c>
      <c r="P224" s="173">
        <v>0</v>
      </c>
      <c r="Q224" s="173">
        <v>0</v>
      </c>
      <c r="R224" s="173">
        <v>0</v>
      </c>
      <c r="S224" s="173">
        <v>0</v>
      </c>
      <c r="T224" s="173">
        <v>0</v>
      </c>
      <c r="U224" s="173">
        <v>0</v>
      </c>
      <c r="V224" s="174">
        <v>0</v>
      </c>
      <c r="W224" s="174">
        <v>0</v>
      </c>
      <c r="X224" s="173">
        <v>0</v>
      </c>
      <c r="Y224" s="172">
        <v>0</v>
      </c>
      <c r="Z224" s="171">
        <v>0</v>
      </c>
    </row>
    <row r="225" spans="1:26" x14ac:dyDescent="0.45">
      <c r="A225" s="179" t="s">
        <v>3509</v>
      </c>
      <c r="B225" s="178" t="s">
        <v>2183</v>
      </c>
      <c r="C225" s="177">
        <v>0</v>
      </c>
      <c r="D225" s="177">
        <v>0</v>
      </c>
      <c r="E225" s="177">
        <v>0</v>
      </c>
      <c r="F225" s="176">
        <v>0</v>
      </c>
      <c r="G225" s="175">
        <v>0</v>
      </c>
      <c r="H225" s="173">
        <v>0</v>
      </c>
      <c r="I225" s="173">
        <v>0</v>
      </c>
      <c r="J225" s="173">
        <v>0</v>
      </c>
      <c r="K225" s="173">
        <v>0</v>
      </c>
      <c r="L225" s="173">
        <v>0</v>
      </c>
      <c r="M225" s="173">
        <v>0</v>
      </c>
      <c r="N225" s="173">
        <v>0</v>
      </c>
      <c r="O225" s="173">
        <v>0</v>
      </c>
      <c r="P225" s="173">
        <v>0</v>
      </c>
      <c r="Q225" s="173">
        <v>0</v>
      </c>
      <c r="R225" s="173">
        <v>0</v>
      </c>
      <c r="S225" s="173">
        <v>0</v>
      </c>
      <c r="T225" s="173">
        <v>0</v>
      </c>
      <c r="U225" s="173">
        <v>0</v>
      </c>
      <c r="V225" s="174">
        <v>0</v>
      </c>
      <c r="W225" s="174">
        <v>0</v>
      </c>
      <c r="X225" s="173">
        <v>0</v>
      </c>
      <c r="Y225" s="172">
        <v>0</v>
      </c>
      <c r="Z225" s="171">
        <v>0</v>
      </c>
    </row>
    <row r="226" spans="1:26" x14ac:dyDescent="0.45">
      <c r="A226" s="179" t="s">
        <v>3508</v>
      </c>
      <c r="B226" s="178" t="s">
        <v>2183</v>
      </c>
      <c r="C226" s="177">
        <v>0</v>
      </c>
      <c r="D226" s="177">
        <v>0</v>
      </c>
      <c r="E226" s="177">
        <v>0</v>
      </c>
      <c r="F226" s="176">
        <v>0</v>
      </c>
      <c r="G226" s="175">
        <v>0</v>
      </c>
      <c r="H226" s="173">
        <v>0</v>
      </c>
      <c r="I226" s="173">
        <v>0</v>
      </c>
      <c r="J226" s="173">
        <v>0</v>
      </c>
      <c r="K226" s="173">
        <v>0</v>
      </c>
      <c r="L226" s="173">
        <v>0</v>
      </c>
      <c r="M226" s="173">
        <v>0</v>
      </c>
      <c r="N226" s="173">
        <v>0</v>
      </c>
      <c r="O226" s="173">
        <v>0</v>
      </c>
      <c r="P226" s="173">
        <v>0</v>
      </c>
      <c r="Q226" s="173">
        <v>0</v>
      </c>
      <c r="R226" s="173">
        <v>0</v>
      </c>
      <c r="S226" s="173">
        <v>0</v>
      </c>
      <c r="T226" s="173">
        <v>0</v>
      </c>
      <c r="U226" s="173">
        <v>0</v>
      </c>
      <c r="V226" s="174">
        <v>0</v>
      </c>
      <c r="W226" s="174">
        <v>0</v>
      </c>
      <c r="X226" s="173">
        <v>0</v>
      </c>
      <c r="Y226" s="172">
        <v>0</v>
      </c>
      <c r="Z226" s="171">
        <v>0</v>
      </c>
    </row>
    <row r="227" spans="1:26" x14ac:dyDescent="0.45">
      <c r="A227" s="179" t="s">
        <v>3507</v>
      </c>
      <c r="B227" s="178" t="s">
        <v>2183</v>
      </c>
      <c r="C227" s="177">
        <v>0</v>
      </c>
      <c r="D227" s="177">
        <v>0</v>
      </c>
      <c r="E227" s="177">
        <v>0</v>
      </c>
      <c r="F227" s="176">
        <v>0</v>
      </c>
      <c r="G227" s="175">
        <v>0</v>
      </c>
      <c r="H227" s="173">
        <v>0</v>
      </c>
      <c r="I227" s="173">
        <v>0</v>
      </c>
      <c r="J227" s="173">
        <v>0</v>
      </c>
      <c r="K227" s="173">
        <v>0</v>
      </c>
      <c r="L227" s="173">
        <v>0</v>
      </c>
      <c r="M227" s="173">
        <v>0</v>
      </c>
      <c r="N227" s="173">
        <v>0</v>
      </c>
      <c r="O227" s="173">
        <v>0</v>
      </c>
      <c r="P227" s="173">
        <v>0</v>
      </c>
      <c r="Q227" s="173">
        <v>0</v>
      </c>
      <c r="R227" s="173">
        <v>0</v>
      </c>
      <c r="S227" s="173">
        <v>0</v>
      </c>
      <c r="T227" s="173">
        <v>0</v>
      </c>
      <c r="U227" s="173">
        <v>0</v>
      </c>
      <c r="V227" s="174">
        <v>0</v>
      </c>
      <c r="W227" s="174">
        <v>0</v>
      </c>
      <c r="X227" s="173">
        <v>0</v>
      </c>
      <c r="Y227" s="172">
        <v>0</v>
      </c>
      <c r="Z227" s="171">
        <v>0</v>
      </c>
    </row>
    <row r="228" spans="1:26" x14ac:dyDescent="0.45">
      <c r="A228" s="179" t="s">
        <v>3506</v>
      </c>
      <c r="B228" s="178" t="s">
        <v>2183</v>
      </c>
      <c r="C228" s="177">
        <v>0</v>
      </c>
      <c r="D228" s="177">
        <v>0</v>
      </c>
      <c r="E228" s="177">
        <v>0</v>
      </c>
      <c r="F228" s="176">
        <v>0</v>
      </c>
      <c r="G228" s="175">
        <v>0</v>
      </c>
      <c r="H228" s="173">
        <v>0</v>
      </c>
      <c r="I228" s="173">
        <v>0</v>
      </c>
      <c r="J228" s="173">
        <v>0</v>
      </c>
      <c r="K228" s="173">
        <v>0</v>
      </c>
      <c r="L228" s="173">
        <v>0</v>
      </c>
      <c r="M228" s="173">
        <v>0</v>
      </c>
      <c r="N228" s="173">
        <v>0</v>
      </c>
      <c r="O228" s="173">
        <v>0</v>
      </c>
      <c r="P228" s="173">
        <v>0</v>
      </c>
      <c r="Q228" s="173">
        <v>0</v>
      </c>
      <c r="R228" s="173">
        <v>0</v>
      </c>
      <c r="S228" s="173">
        <v>0</v>
      </c>
      <c r="T228" s="173">
        <v>0</v>
      </c>
      <c r="U228" s="173">
        <v>0</v>
      </c>
      <c r="V228" s="174">
        <v>0</v>
      </c>
      <c r="W228" s="174">
        <v>0</v>
      </c>
      <c r="X228" s="173">
        <v>0</v>
      </c>
      <c r="Y228" s="172">
        <v>0</v>
      </c>
      <c r="Z228" s="171">
        <v>0</v>
      </c>
    </row>
    <row r="229" spans="1:26" x14ac:dyDescent="0.45">
      <c r="A229" s="179" t="s">
        <v>3505</v>
      </c>
      <c r="B229" s="178" t="s">
        <v>2183</v>
      </c>
      <c r="C229" s="177">
        <v>0</v>
      </c>
      <c r="D229" s="177">
        <v>0</v>
      </c>
      <c r="E229" s="177">
        <v>0</v>
      </c>
      <c r="F229" s="176">
        <v>0</v>
      </c>
      <c r="G229" s="175">
        <v>0</v>
      </c>
      <c r="H229" s="173">
        <v>0</v>
      </c>
      <c r="I229" s="173">
        <v>0</v>
      </c>
      <c r="J229" s="173">
        <v>0</v>
      </c>
      <c r="K229" s="173">
        <v>0</v>
      </c>
      <c r="L229" s="173">
        <v>0</v>
      </c>
      <c r="M229" s="173">
        <v>0</v>
      </c>
      <c r="N229" s="173">
        <v>0</v>
      </c>
      <c r="O229" s="173">
        <v>0</v>
      </c>
      <c r="P229" s="173">
        <v>0</v>
      </c>
      <c r="Q229" s="173">
        <v>0</v>
      </c>
      <c r="R229" s="173">
        <v>0</v>
      </c>
      <c r="S229" s="173">
        <v>0</v>
      </c>
      <c r="T229" s="173">
        <v>2128</v>
      </c>
      <c r="U229" s="173">
        <v>111</v>
      </c>
      <c r="V229" s="174">
        <v>0</v>
      </c>
      <c r="W229" s="174">
        <v>0</v>
      </c>
      <c r="X229" s="173">
        <v>2239</v>
      </c>
      <c r="Y229" s="172">
        <v>0</v>
      </c>
      <c r="Z229" s="171">
        <v>2239</v>
      </c>
    </row>
    <row r="230" spans="1:26" x14ac:dyDescent="0.45">
      <c r="A230" s="179" t="s">
        <v>3504</v>
      </c>
      <c r="B230" s="178" t="s">
        <v>2183</v>
      </c>
      <c r="C230" s="177">
        <v>0</v>
      </c>
      <c r="D230" s="177">
        <v>0</v>
      </c>
      <c r="E230" s="177">
        <v>0</v>
      </c>
      <c r="F230" s="176">
        <v>0</v>
      </c>
      <c r="G230" s="175">
        <v>0</v>
      </c>
      <c r="H230" s="173">
        <v>0</v>
      </c>
      <c r="I230" s="173">
        <v>0</v>
      </c>
      <c r="J230" s="173">
        <v>0</v>
      </c>
      <c r="K230" s="173">
        <v>0</v>
      </c>
      <c r="L230" s="173">
        <v>0</v>
      </c>
      <c r="M230" s="173">
        <v>0</v>
      </c>
      <c r="N230" s="173">
        <v>0</v>
      </c>
      <c r="O230" s="173">
        <v>0</v>
      </c>
      <c r="P230" s="173">
        <v>0</v>
      </c>
      <c r="Q230" s="173">
        <v>0</v>
      </c>
      <c r="R230" s="173">
        <v>0</v>
      </c>
      <c r="S230" s="173">
        <v>0</v>
      </c>
      <c r="T230" s="173">
        <v>0</v>
      </c>
      <c r="U230" s="173">
        <v>0</v>
      </c>
      <c r="V230" s="174">
        <v>0</v>
      </c>
      <c r="W230" s="174">
        <v>0</v>
      </c>
      <c r="X230" s="173">
        <v>0</v>
      </c>
      <c r="Y230" s="172">
        <v>0</v>
      </c>
      <c r="Z230" s="171">
        <v>0</v>
      </c>
    </row>
    <row r="231" spans="1:26" x14ac:dyDescent="0.45">
      <c r="A231" s="179" t="s">
        <v>3503</v>
      </c>
      <c r="B231" s="178" t="s">
        <v>2183</v>
      </c>
      <c r="C231" s="177">
        <v>0</v>
      </c>
      <c r="D231" s="177">
        <v>0</v>
      </c>
      <c r="E231" s="177">
        <v>0</v>
      </c>
      <c r="F231" s="176">
        <v>0</v>
      </c>
      <c r="G231" s="175">
        <v>0</v>
      </c>
      <c r="H231" s="173">
        <v>0</v>
      </c>
      <c r="I231" s="173">
        <v>0</v>
      </c>
      <c r="J231" s="173">
        <v>0</v>
      </c>
      <c r="K231" s="173">
        <v>0</v>
      </c>
      <c r="L231" s="173">
        <v>0</v>
      </c>
      <c r="M231" s="173">
        <v>0</v>
      </c>
      <c r="N231" s="173">
        <v>0</v>
      </c>
      <c r="O231" s="173">
        <v>0</v>
      </c>
      <c r="P231" s="173">
        <v>0</v>
      </c>
      <c r="Q231" s="173">
        <v>0</v>
      </c>
      <c r="R231" s="173">
        <v>0</v>
      </c>
      <c r="S231" s="173">
        <v>0</v>
      </c>
      <c r="T231" s="173">
        <v>0</v>
      </c>
      <c r="U231" s="173">
        <v>0</v>
      </c>
      <c r="V231" s="174">
        <v>0</v>
      </c>
      <c r="W231" s="174">
        <v>0</v>
      </c>
      <c r="X231" s="173">
        <v>0</v>
      </c>
      <c r="Y231" s="172">
        <v>0</v>
      </c>
      <c r="Z231" s="171">
        <v>0</v>
      </c>
    </row>
    <row r="232" spans="1:26" x14ac:dyDescent="0.45">
      <c r="A232" s="179" t="s">
        <v>3502</v>
      </c>
      <c r="B232" s="178" t="s">
        <v>2183</v>
      </c>
      <c r="C232" s="177">
        <v>0</v>
      </c>
      <c r="D232" s="177">
        <v>0</v>
      </c>
      <c r="E232" s="177">
        <v>0</v>
      </c>
      <c r="F232" s="176">
        <v>0</v>
      </c>
      <c r="G232" s="175">
        <v>0</v>
      </c>
      <c r="H232" s="173">
        <v>0</v>
      </c>
      <c r="I232" s="173">
        <v>0</v>
      </c>
      <c r="J232" s="173">
        <v>0</v>
      </c>
      <c r="K232" s="173">
        <v>0</v>
      </c>
      <c r="L232" s="173">
        <v>0</v>
      </c>
      <c r="M232" s="173">
        <v>0</v>
      </c>
      <c r="N232" s="173">
        <v>0</v>
      </c>
      <c r="O232" s="173">
        <v>0</v>
      </c>
      <c r="P232" s="173">
        <v>0</v>
      </c>
      <c r="Q232" s="173">
        <v>0</v>
      </c>
      <c r="R232" s="173">
        <v>0</v>
      </c>
      <c r="S232" s="173">
        <v>0</v>
      </c>
      <c r="T232" s="173">
        <v>0</v>
      </c>
      <c r="U232" s="173">
        <v>0</v>
      </c>
      <c r="V232" s="174">
        <v>0</v>
      </c>
      <c r="W232" s="174">
        <v>0</v>
      </c>
      <c r="X232" s="173">
        <v>0</v>
      </c>
      <c r="Y232" s="172">
        <v>0</v>
      </c>
      <c r="Z232" s="171">
        <v>0</v>
      </c>
    </row>
    <row r="233" spans="1:26" x14ac:dyDescent="0.45">
      <c r="A233" s="179" t="s">
        <v>3501</v>
      </c>
      <c r="B233" s="178" t="s">
        <v>2183</v>
      </c>
      <c r="C233" s="177">
        <v>0</v>
      </c>
      <c r="D233" s="177">
        <v>0</v>
      </c>
      <c r="E233" s="177">
        <v>0</v>
      </c>
      <c r="F233" s="176" t="s">
        <v>2183</v>
      </c>
      <c r="G233" s="175">
        <v>0</v>
      </c>
      <c r="H233" s="173">
        <v>0</v>
      </c>
      <c r="I233" s="173">
        <v>0</v>
      </c>
      <c r="J233" s="173">
        <v>0</v>
      </c>
      <c r="K233" s="173">
        <v>0</v>
      </c>
      <c r="L233" s="173">
        <v>0</v>
      </c>
      <c r="M233" s="173">
        <v>0</v>
      </c>
      <c r="N233" s="173">
        <v>0</v>
      </c>
      <c r="O233" s="173">
        <v>0</v>
      </c>
      <c r="P233" s="173">
        <v>0</v>
      </c>
      <c r="Q233" s="173">
        <v>0</v>
      </c>
      <c r="R233" s="173">
        <v>0</v>
      </c>
      <c r="S233" s="173">
        <v>0</v>
      </c>
      <c r="T233" s="173">
        <v>14856.354000000001</v>
      </c>
      <c r="U233" s="173">
        <v>0</v>
      </c>
      <c r="V233" s="174">
        <v>0</v>
      </c>
      <c r="W233" s="174">
        <v>0</v>
      </c>
      <c r="X233" s="173">
        <v>14856.354000000001</v>
      </c>
      <c r="Y233" s="172">
        <v>0</v>
      </c>
      <c r="Z233" s="171">
        <v>14856.354000000001</v>
      </c>
    </row>
    <row r="234" spans="1:26" x14ac:dyDescent="0.45">
      <c r="A234" s="179" t="s">
        <v>3500</v>
      </c>
      <c r="B234" s="178" t="s">
        <v>2183</v>
      </c>
      <c r="C234" s="177">
        <v>0</v>
      </c>
      <c r="D234" s="177">
        <v>0</v>
      </c>
      <c r="E234" s="177">
        <v>0</v>
      </c>
      <c r="F234" s="176">
        <v>0</v>
      </c>
      <c r="G234" s="175">
        <v>0</v>
      </c>
      <c r="H234" s="173">
        <v>0</v>
      </c>
      <c r="I234" s="173">
        <v>0</v>
      </c>
      <c r="J234" s="173">
        <v>0</v>
      </c>
      <c r="K234" s="173">
        <v>0</v>
      </c>
      <c r="L234" s="173">
        <v>0</v>
      </c>
      <c r="M234" s="173">
        <v>0</v>
      </c>
      <c r="N234" s="173">
        <v>0</v>
      </c>
      <c r="O234" s="173">
        <v>0</v>
      </c>
      <c r="P234" s="173">
        <v>0</v>
      </c>
      <c r="Q234" s="173">
        <v>0</v>
      </c>
      <c r="R234" s="173">
        <v>0</v>
      </c>
      <c r="S234" s="173">
        <v>0</v>
      </c>
      <c r="T234" s="173">
        <v>0</v>
      </c>
      <c r="U234" s="173">
        <v>0</v>
      </c>
      <c r="V234" s="174">
        <v>0</v>
      </c>
      <c r="W234" s="174">
        <v>0</v>
      </c>
      <c r="X234" s="173">
        <v>0</v>
      </c>
      <c r="Y234" s="172">
        <v>0</v>
      </c>
      <c r="Z234" s="171">
        <v>0</v>
      </c>
    </row>
    <row r="235" spans="1:26" x14ac:dyDescent="0.45">
      <c r="A235" s="179" t="s">
        <v>3499</v>
      </c>
      <c r="B235" s="178" t="s">
        <v>2183</v>
      </c>
      <c r="C235" s="177">
        <v>0</v>
      </c>
      <c r="D235" s="177">
        <v>0</v>
      </c>
      <c r="E235" s="177">
        <v>0</v>
      </c>
      <c r="F235" s="176">
        <v>0</v>
      </c>
      <c r="G235" s="175">
        <v>0</v>
      </c>
      <c r="H235" s="173">
        <v>0</v>
      </c>
      <c r="I235" s="173">
        <v>0</v>
      </c>
      <c r="J235" s="173">
        <v>0</v>
      </c>
      <c r="K235" s="173">
        <v>0</v>
      </c>
      <c r="L235" s="173">
        <v>0</v>
      </c>
      <c r="M235" s="173">
        <v>0</v>
      </c>
      <c r="N235" s="173">
        <v>0</v>
      </c>
      <c r="O235" s="173">
        <v>0</v>
      </c>
      <c r="P235" s="173">
        <v>0</v>
      </c>
      <c r="Q235" s="173">
        <v>0</v>
      </c>
      <c r="R235" s="173">
        <v>0</v>
      </c>
      <c r="S235" s="173">
        <v>0</v>
      </c>
      <c r="T235" s="173">
        <v>0</v>
      </c>
      <c r="U235" s="173">
        <v>0</v>
      </c>
      <c r="V235" s="174">
        <v>0</v>
      </c>
      <c r="W235" s="174">
        <v>0</v>
      </c>
      <c r="X235" s="173">
        <v>0</v>
      </c>
      <c r="Y235" s="172">
        <v>0</v>
      </c>
      <c r="Z235" s="171">
        <v>0</v>
      </c>
    </row>
    <row r="236" spans="1:26" x14ac:dyDescent="0.45">
      <c r="A236" s="179" t="s">
        <v>3498</v>
      </c>
      <c r="B236" s="178" t="s">
        <v>2183</v>
      </c>
      <c r="C236" s="177">
        <v>0</v>
      </c>
      <c r="D236" s="177">
        <v>0</v>
      </c>
      <c r="E236" s="177">
        <v>0</v>
      </c>
      <c r="F236" s="176">
        <v>0</v>
      </c>
      <c r="G236" s="175">
        <v>0</v>
      </c>
      <c r="H236" s="173">
        <v>0</v>
      </c>
      <c r="I236" s="173">
        <v>0</v>
      </c>
      <c r="J236" s="173">
        <v>0</v>
      </c>
      <c r="K236" s="173">
        <v>0</v>
      </c>
      <c r="L236" s="173">
        <v>0</v>
      </c>
      <c r="M236" s="173">
        <v>0</v>
      </c>
      <c r="N236" s="173">
        <v>0</v>
      </c>
      <c r="O236" s="173">
        <v>0</v>
      </c>
      <c r="P236" s="173">
        <v>0</v>
      </c>
      <c r="Q236" s="173">
        <v>0</v>
      </c>
      <c r="R236" s="173">
        <v>0</v>
      </c>
      <c r="S236" s="173">
        <v>0</v>
      </c>
      <c r="T236" s="173">
        <v>0</v>
      </c>
      <c r="U236" s="173">
        <v>0</v>
      </c>
      <c r="V236" s="174">
        <v>0</v>
      </c>
      <c r="W236" s="174">
        <v>0</v>
      </c>
      <c r="X236" s="173">
        <v>0</v>
      </c>
      <c r="Y236" s="172">
        <v>0</v>
      </c>
      <c r="Z236" s="171">
        <v>0</v>
      </c>
    </row>
    <row r="237" spans="1:26" x14ac:dyDescent="0.45">
      <c r="A237" s="179" t="s">
        <v>3497</v>
      </c>
      <c r="B237" s="178" t="s">
        <v>2183</v>
      </c>
      <c r="C237" s="177">
        <v>0</v>
      </c>
      <c r="D237" s="177">
        <v>0</v>
      </c>
      <c r="E237" s="177">
        <v>0</v>
      </c>
      <c r="F237" s="176">
        <v>0</v>
      </c>
      <c r="G237" s="175">
        <v>0</v>
      </c>
      <c r="H237" s="173">
        <v>0</v>
      </c>
      <c r="I237" s="173">
        <v>0</v>
      </c>
      <c r="J237" s="173">
        <v>0</v>
      </c>
      <c r="K237" s="173">
        <v>0</v>
      </c>
      <c r="L237" s="173">
        <v>0</v>
      </c>
      <c r="M237" s="173">
        <v>0</v>
      </c>
      <c r="N237" s="173">
        <v>0</v>
      </c>
      <c r="O237" s="173">
        <v>0</v>
      </c>
      <c r="P237" s="173">
        <v>0</v>
      </c>
      <c r="Q237" s="173">
        <v>0</v>
      </c>
      <c r="R237" s="173">
        <v>0</v>
      </c>
      <c r="S237" s="173">
        <v>0</v>
      </c>
      <c r="T237" s="173">
        <v>0</v>
      </c>
      <c r="U237" s="173">
        <v>0</v>
      </c>
      <c r="V237" s="174">
        <v>0</v>
      </c>
      <c r="W237" s="174">
        <v>0</v>
      </c>
      <c r="X237" s="173">
        <v>0</v>
      </c>
      <c r="Y237" s="172">
        <v>0</v>
      </c>
      <c r="Z237" s="171">
        <v>0</v>
      </c>
    </row>
    <row r="238" spans="1:26" x14ac:dyDescent="0.45">
      <c r="A238" s="179" t="s">
        <v>3496</v>
      </c>
      <c r="B238" s="178" t="s">
        <v>2183</v>
      </c>
      <c r="C238" s="177">
        <v>0</v>
      </c>
      <c r="D238" s="177">
        <v>0</v>
      </c>
      <c r="E238" s="177">
        <v>0</v>
      </c>
      <c r="F238" s="176">
        <v>0</v>
      </c>
      <c r="G238" s="175">
        <v>0</v>
      </c>
      <c r="H238" s="173">
        <v>0</v>
      </c>
      <c r="I238" s="173">
        <v>0</v>
      </c>
      <c r="J238" s="173">
        <v>0</v>
      </c>
      <c r="K238" s="173">
        <v>0</v>
      </c>
      <c r="L238" s="173">
        <v>0</v>
      </c>
      <c r="M238" s="173">
        <v>0</v>
      </c>
      <c r="N238" s="173">
        <v>0</v>
      </c>
      <c r="O238" s="173">
        <v>0</v>
      </c>
      <c r="P238" s="173">
        <v>0</v>
      </c>
      <c r="Q238" s="173">
        <v>0</v>
      </c>
      <c r="R238" s="173">
        <v>0</v>
      </c>
      <c r="S238" s="173">
        <v>0</v>
      </c>
      <c r="T238" s="173">
        <v>0</v>
      </c>
      <c r="U238" s="173">
        <v>0</v>
      </c>
      <c r="V238" s="174">
        <v>0</v>
      </c>
      <c r="W238" s="174">
        <v>0</v>
      </c>
      <c r="X238" s="173">
        <v>0</v>
      </c>
      <c r="Y238" s="172">
        <v>0</v>
      </c>
      <c r="Z238" s="171">
        <v>0</v>
      </c>
    </row>
    <row r="239" spans="1:26" x14ac:dyDescent="0.45">
      <c r="A239" s="179" t="s">
        <v>3495</v>
      </c>
      <c r="B239" s="178" t="s">
        <v>2183</v>
      </c>
      <c r="C239" s="177">
        <v>0</v>
      </c>
      <c r="D239" s="177">
        <v>0</v>
      </c>
      <c r="E239" s="177">
        <v>0</v>
      </c>
      <c r="F239" s="176">
        <v>0</v>
      </c>
      <c r="G239" s="175">
        <v>0</v>
      </c>
      <c r="H239" s="173">
        <v>0</v>
      </c>
      <c r="I239" s="173">
        <v>0</v>
      </c>
      <c r="J239" s="173">
        <v>0</v>
      </c>
      <c r="K239" s="173">
        <v>0</v>
      </c>
      <c r="L239" s="173">
        <v>0</v>
      </c>
      <c r="M239" s="173">
        <v>0</v>
      </c>
      <c r="N239" s="173">
        <v>0</v>
      </c>
      <c r="O239" s="173">
        <v>0</v>
      </c>
      <c r="P239" s="173">
        <v>0</v>
      </c>
      <c r="Q239" s="173">
        <v>0</v>
      </c>
      <c r="R239" s="173">
        <v>0</v>
      </c>
      <c r="S239" s="173">
        <v>0</v>
      </c>
      <c r="T239" s="173">
        <v>0</v>
      </c>
      <c r="U239" s="173">
        <v>0</v>
      </c>
      <c r="V239" s="174">
        <v>0</v>
      </c>
      <c r="W239" s="174">
        <v>0</v>
      </c>
      <c r="X239" s="173">
        <v>0</v>
      </c>
      <c r="Y239" s="172">
        <v>0</v>
      </c>
      <c r="Z239" s="171">
        <v>0</v>
      </c>
    </row>
    <row r="240" spans="1:26" x14ac:dyDescent="0.45">
      <c r="A240" s="179" t="s">
        <v>3494</v>
      </c>
      <c r="B240" s="178" t="s">
        <v>2183</v>
      </c>
      <c r="C240" s="177">
        <v>0</v>
      </c>
      <c r="D240" s="177">
        <v>0</v>
      </c>
      <c r="E240" s="177">
        <v>0</v>
      </c>
      <c r="F240" s="176">
        <v>0</v>
      </c>
      <c r="G240" s="175">
        <v>0</v>
      </c>
      <c r="H240" s="173">
        <v>0</v>
      </c>
      <c r="I240" s="173">
        <v>0</v>
      </c>
      <c r="J240" s="173">
        <v>0</v>
      </c>
      <c r="K240" s="173">
        <v>0</v>
      </c>
      <c r="L240" s="173">
        <v>0</v>
      </c>
      <c r="M240" s="173">
        <v>0</v>
      </c>
      <c r="N240" s="173">
        <v>0</v>
      </c>
      <c r="O240" s="173">
        <v>0</v>
      </c>
      <c r="P240" s="173">
        <v>0</v>
      </c>
      <c r="Q240" s="173">
        <v>0</v>
      </c>
      <c r="R240" s="173">
        <v>0</v>
      </c>
      <c r="S240" s="173">
        <v>0</v>
      </c>
      <c r="T240" s="173">
        <v>0</v>
      </c>
      <c r="U240" s="173">
        <v>0</v>
      </c>
      <c r="V240" s="174">
        <v>0</v>
      </c>
      <c r="W240" s="174">
        <v>0</v>
      </c>
      <c r="X240" s="173">
        <v>0</v>
      </c>
      <c r="Y240" s="172">
        <v>0</v>
      </c>
      <c r="Z240" s="171">
        <v>0</v>
      </c>
    </row>
    <row r="241" spans="1:26" x14ac:dyDescent="0.45">
      <c r="A241" s="179" t="s">
        <v>3493</v>
      </c>
      <c r="B241" s="178" t="s">
        <v>2183</v>
      </c>
      <c r="C241" s="177">
        <v>0</v>
      </c>
      <c r="D241" s="177">
        <v>0</v>
      </c>
      <c r="E241" s="177">
        <v>0</v>
      </c>
      <c r="F241" s="176">
        <v>0</v>
      </c>
      <c r="G241" s="175">
        <v>0</v>
      </c>
      <c r="H241" s="173">
        <v>0</v>
      </c>
      <c r="I241" s="173">
        <v>0</v>
      </c>
      <c r="J241" s="173">
        <v>0</v>
      </c>
      <c r="K241" s="173">
        <v>0</v>
      </c>
      <c r="L241" s="173">
        <v>0</v>
      </c>
      <c r="M241" s="173">
        <v>0</v>
      </c>
      <c r="N241" s="173">
        <v>0</v>
      </c>
      <c r="O241" s="173">
        <v>0</v>
      </c>
      <c r="P241" s="173">
        <v>0</v>
      </c>
      <c r="Q241" s="173">
        <v>0</v>
      </c>
      <c r="R241" s="173">
        <v>0</v>
      </c>
      <c r="S241" s="173">
        <v>0</v>
      </c>
      <c r="T241" s="173">
        <v>0</v>
      </c>
      <c r="U241" s="173">
        <v>0</v>
      </c>
      <c r="V241" s="174">
        <v>0</v>
      </c>
      <c r="W241" s="174">
        <v>0</v>
      </c>
      <c r="X241" s="173">
        <v>0</v>
      </c>
      <c r="Y241" s="172">
        <v>0</v>
      </c>
      <c r="Z241" s="171">
        <v>0</v>
      </c>
    </row>
    <row r="242" spans="1:26" x14ac:dyDescent="0.45">
      <c r="A242" s="179" t="s">
        <v>3492</v>
      </c>
      <c r="B242" s="178" t="s">
        <v>2183</v>
      </c>
      <c r="C242" s="177">
        <v>0</v>
      </c>
      <c r="D242" s="177">
        <v>0</v>
      </c>
      <c r="E242" s="177">
        <v>0</v>
      </c>
      <c r="F242" s="176">
        <v>0</v>
      </c>
      <c r="G242" s="175">
        <v>0</v>
      </c>
      <c r="H242" s="173">
        <v>0</v>
      </c>
      <c r="I242" s="173">
        <v>0</v>
      </c>
      <c r="J242" s="173">
        <v>0</v>
      </c>
      <c r="K242" s="173">
        <v>0</v>
      </c>
      <c r="L242" s="173">
        <v>0</v>
      </c>
      <c r="M242" s="173">
        <v>0</v>
      </c>
      <c r="N242" s="173">
        <v>0</v>
      </c>
      <c r="O242" s="173">
        <v>0</v>
      </c>
      <c r="P242" s="173">
        <v>0</v>
      </c>
      <c r="Q242" s="173">
        <v>0</v>
      </c>
      <c r="R242" s="173">
        <v>0</v>
      </c>
      <c r="S242" s="173">
        <v>0</v>
      </c>
      <c r="T242" s="173">
        <v>0</v>
      </c>
      <c r="U242" s="173">
        <v>0</v>
      </c>
      <c r="V242" s="174">
        <v>0</v>
      </c>
      <c r="W242" s="174">
        <v>0</v>
      </c>
      <c r="X242" s="173">
        <v>0</v>
      </c>
      <c r="Y242" s="172">
        <v>0</v>
      </c>
      <c r="Z242" s="171">
        <v>0</v>
      </c>
    </row>
    <row r="243" spans="1:26" x14ac:dyDescent="0.45">
      <c r="A243" s="179" t="s">
        <v>3491</v>
      </c>
      <c r="B243" s="178" t="s">
        <v>2183</v>
      </c>
      <c r="C243" s="177">
        <v>0</v>
      </c>
      <c r="D243" s="177">
        <v>0</v>
      </c>
      <c r="E243" s="177">
        <v>0</v>
      </c>
      <c r="F243" s="176">
        <v>0</v>
      </c>
      <c r="G243" s="175">
        <v>0</v>
      </c>
      <c r="H243" s="173">
        <v>0</v>
      </c>
      <c r="I243" s="173">
        <v>0</v>
      </c>
      <c r="J243" s="173">
        <v>0</v>
      </c>
      <c r="K243" s="173">
        <v>0</v>
      </c>
      <c r="L243" s="173">
        <v>0</v>
      </c>
      <c r="M243" s="173">
        <v>0</v>
      </c>
      <c r="N243" s="173">
        <v>0</v>
      </c>
      <c r="O243" s="173">
        <v>0</v>
      </c>
      <c r="P243" s="173">
        <v>0</v>
      </c>
      <c r="Q243" s="173">
        <v>0</v>
      </c>
      <c r="R243" s="173">
        <v>0</v>
      </c>
      <c r="S243" s="173">
        <v>0</v>
      </c>
      <c r="T243" s="173">
        <v>0</v>
      </c>
      <c r="U243" s="173">
        <v>0</v>
      </c>
      <c r="V243" s="174">
        <v>0</v>
      </c>
      <c r="W243" s="174">
        <v>0</v>
      </c>
      <c r="X243" s="173">
        <v>0</v>
      </c>
      <c r="Y243" s="172">
        <v>0</v>
      </c>
      <c r="Z243" s="171">
        <v>0</v>
      </c>
    </row>
    <row r="244" spans="1:26" x14ac:dyDescent="0.45">
      <c r="A244" s="179" t="s">
        <v>3490</v>
      </c>
      <c r="B244" s="178" t="s">
        <v>2183</v>
      </c>
      <c r="C244" s="177">
        <v>0</v>
      </c>
      <c r="D244" s="177">
        <v>0</v>
      </c>
      <c r="E244" s="177" t="s">
        <v>2183</v>
      </c>
      <c r="F244" s="176">
        <v>0</v>
      </c>
      <c r="G244" s="175">
        <v>0</v>
      </c>
      <c r="H244" s="173">
        <v>0</v>
      </c>
      <c r="I244" s="173">
        <v>0</v>
      </c>
      <c r="J244" s="173">
        <v>0</v>
      </c>
      <c r="K244" s="173">
        <v>0</v>
      </c>
      <c r="L244" s="173">
        <v>0</v>
      </c>
      <c r="M244" s="173">
        <v>0</v>
      </c>
      <c r="N244" s="173">
        <v>0</v>
      </c>
      <c r="O244" s="173">
        <v>0</v>
      </c>
      <c r="P244" s="173">
        <v>0</v>
      </c>
      <c r="Q244" s="173">
        <v>0</v>
      </c>
      <c r="R244" s="173">
        <v>0</v>
      </c>
      <c r="S244" s="173">
        <v>0</v>
      </c>
      <c r="T244" s="173">
        <v>0</v>
      </c>
      <c r="U244" s="173">
        <v>0</v>
      </c>
      <c r="V244" s="174">
        <v>0</v>
      </c>
      <c r="W244" s="174">
        <v>0</v>
      </c>
      <c r="X244" s="173">
        <v>0</v>
      </c>
      <c r="Y244" s="172">
        <v>0</v>
      </c>
      <c r="Z244" s="171">
        <v>0</v>
      </c>
    </row>
    <row r="245" spans="1:26" x14ac:dyDescent="0.45">
      <c r="A245" s="179" t="s">
        <v>3489</v>
      </c>
      <c r="B245" s="178" t="s">
        <v>2183</v>
      </c>
      <c r="C245" s="177">
        <v>0</v>
      </c>
      <c r="D245" s="177">
        <v>0</v>
      </c>
      <c r="E245" s="177">
        <v>0</v>
      </c>
      <c r="F245" s="176">
        <v>0</v>
      </c>
      <c r="G245" s="175">
        <v>0</v>
      </c>
      <c r="H245" s="173">
        <v>0</v>
      </c>
      <c r="I245" s="173">
        <v>0</v>
      </c>
      <c r="J245" s="173">
        <v>0</v>
      </c>
      <c r="K245" s="173">
        <v>0</v>
      </c>
      <c r="L245" s="173">
        <v>0</v>
      </c>
      <c r="M245" s="173">
        <v>0</v>
      </c>
      <c r="N245" s="173">
        <v>0</v>
      </c>
      <c r="O245" s="173">
        <v>0</v>
      </c>
      <c r="P245" s="173">
        <v>0</v>
      </c>
      <c r="Q245" s="173">
        <v>0</v>
      </c>
      <c r="R245" s="173">
        <v>0</v>
      </c>
      <c r="S245" s="173">
        <v>0</v>
      </c>
      <c r="T245" s="173">
        <v>0</v>
      </c>
      <c r="U245" s="173">
        <v>0</v>
      </c>
      <c r="V245" s="174">
        <v>0</v>
      </c>
      <c r="W245" s="174">
        <v>0</v>
      </c>
      <c r="X245" s="173">
        <v>0</v>
      </c>
      <c r="Y245" s="172">
        <v>0</v>
      </c>
      <c r="Z245" s="171">
        <v>0</v>
      </c>
    </row>
    <row r="246" spans="1:26" x14ac:dyDescent="0.45">
      <c r="A246" s="179" t="s">
        <v>3488</v>
      </c>
      <c r="B246" s="178" t="s">
        <v>2183</v>
      </c>
      <c r="C246" s="177">
        <v>0</v>
      </c>
      <c r="D246" s="177">
        <v>0</v>
      </c>
      <c r="E246" s="177">
        <v>0</v>
      </c>
      <c r="F246" s="176">
        <v>0</v>
      </c>
      <c r="G246" s="175">
        <v>0</v>
      </c>
      <c r="H246" s="173">
        <v>0</v>
      </c>
      <c r="I246" s="173">
        <v>0</v>
      </c>
      <c r="J246" s="173">
        <v>0</v>
      </c>
      <c r="K246" s="173">
        <v>0</v>
      </c>
      <c r="L246" s="173">
        <v>0</v>
      </c>
      <c r="M246" s="173">
        <v>0</v>
      </c>
      <c r="N246" s="173">
        <v>0</v>
      </c>
      <c r="O246" s="173">
        <v>0</v>
      </c>
      <c r="P246" s="173">
        <v>0</v>
      </c>
      <c r="Q246" s="173">
        <v>0</v>
      </c>
      <c r="R246" s="173">
        <v>0</v>
      </c>
      <c r="S246" s="173">
        <v>0</v>
      </c>
      <c r="T246" s="173">
        <v>0</v>
      </c>
      <c r="U246" s="173">
        <v>0</v>
      </c>
      <c r="V246" s="174">
        <v>0</v>
      </c>
      <c r="W246" s="174">
        <v>0</v>
      </c>
      <c r="X246" s="173">
        <v>0</v>
      </c>
      <c r="Y246" s="172">
        <v>0</v>
      </c>
      <c r="Z246" s="171">
        <v>0</v>
      </c>
    </row>
    <row r="247" spans="1:26" x14ac:dyDescent="0.45">
      <c r="A247" s="179" t="s">
        <v>3487</v>
      </c>
      <c r="B247" s="178" t="s">
        <v>2183</v>
      </c>
      <c r="C247" s="177">
        <v>0</v>
      </c>
      <c r="D247" s="177">
        <v>0</v>
      </c>
      <c r="E247" s="177">
        <v>0</v>
      </c>
      <c r="F247" s="176">
        <v>0</v>
      </c>
      <c r="G247" s="175">
        <v>0</v>
      </c>
      <c r="H247" s="173">
        <v>0</v>
      </c>
      <c r="I247" s="173">
        <v>0</v>
      </c>
      <c r="J247" s="173">
        <v>0</v>
      </c>
      <c r="K247" s="173">
        <v>0</v>
      </c>
      <c r="L247" s="173">
        <v>0</v>
      </c>
      <c r="M247" s="173">
        <v>0</v>
      </c>
      <c r="N247" s="173">
        <v>0</v>
      </c>
      <c r="O247" s="173">
        <v>0</v>
      </c>
      <c r="P247" s="173">
        <v>0</v>
      </c>
      <c r="Q247" s="173">
        <v>0</v>
      </c>
      <c r="R247" s="173">
        <v>0</v>
      </c>
      <c r="S247" s="173">
        <v>0</v>
      </c>
      <c r="T247" s="173">
        <v>0</v>
      </c>
      <c r="U247" s="173">
        <v>0</v>
      </c>
      <c r="V247" s="174">
        <v>0</v>
      </c>
      <c r="W247" s="174">
        <v>0</v>
      </c>
      <c r="X247" s="173">
        <v>0</v>
      </c>
      <c r="Y247" s="172">
        <v>0</v>
      </c>
      <c r="Z247" s="171">
        <v>0</v>
      </c>
    </row>
    <row r="248" spans="1:26" x14ac:dyDescent="0.45">
      <c r="A248" s="179" t="s">
        <v>3486</v>
      </c>
      <c r="B248" s="178" t="s">
        <v>2183</v>
      </c>
      <c r="C248" s="177">
        <v>0</v>
      </c>
      <c r="D248" s="177">
        <v>0</v>
      </c>
      <c r="E248" s="177">
        <v>0</v>
      </c>
      <c r="F248" s="176">
        <v>0</v>
      </c>
      <c r="G248" s="175">
        <v>0</v>
      </c>
      <c r="H248" s="173">
        <v>0</v>
      </c>
      <c r="I248" s="173">
        <v>0</v>
      </c>
      <c r="J248" s="173">
        <v>0</v>
      </c>
      <c r="K248" s="173">
        <v>0</v>
      </c>
      <c r="L248" s="173">
        <v>0</v>
      </c>
      <c r="M248" s="173">
        <v>0</v>
      </c>
      <c r="N248" s="173">
        <v>0</v>
      </c>
      <c r="O248" s="173">
        <v>0</v>
      </c>
      <c r="P248" s="173">
        <v>0</v>
      </c>
      <c r="Q248" s="173">
        <v>0</v>
      </c>
      <c r="R248" s="173">
        <v>0</v>
      </c>
      <c r="S248" s="173">
        <v>0</v>
      </c>
      <c r="T248" s="173">
        <v>0</v>
      </c>
      <c r="U248" s="173">
        <v>0</v>
      </c>
      <c r="V248" s="174">
        <v>0</v>
      </c>
      <c r="W248" s="174">
        <v>0</v>
      </c>
      <c r="X248" s="173">
        <v>0</v>
      </c>
      <c r="Y248" s="172">
        <v>0</v>
      </c>
      <c r="Z248" s="171">
        <v>0</v>
      </c>
    </row>
    <row r="249" spans="1:26" x14ac:dyDescent="0.45">
      <c r="A249" s="179" t="s">
        <v>3485</v>
      </c>
      <c r="B249" s="178" t="s">
        <v>2183</v>
      </c>
      <c r="C249" s="177">
        <v>0</v>
      </c>
      <c r="D249" s="177">
        <v>0</v>
      </c>
      <c r="E249" s="177">
        <v>0</v>
      </c>
      <c r="F249" s="176">
        <v>0</v>
      </c>
      <c r="G249" s="175">
        <v>0</v>
      </c>
      <c r="H249" s="173">
        <v>0</v>
      </c>
      <c r="I249" s="173">
        <v>0</v>
      </c>
      <c r="J249" s="173">
        <v>0</v>
      </c>
      <c r="K249" s="173">
        <v>0</v>
      </c>
      <c r="L249" s="173">
        <v>0</v>
      </c>
      <c r="M249" s="173">
        <v>0</v>
      </c>
      <c r="N249" s="173">
        <v>0</v>
      </c>
      <c r="O249" s="173">
        <v>0</v>
      </c>
      <c r="P249" s="173">
        <v>0</v>
      </c>
      <c r="Q249" s="173">
        <v>0</v>
      </c>
      <c r="R249" s="173">
        <v>0</v>
      </c>
      <c r="S249" s="173">
        <v>0</v>
      </c>
      <c r="T249" s="173">
        <v>0</v>
      </c>
      <c r="U249" s="173">
        <v>0</v>
      </c>
      <c r="V249" s="174">
        <v>0</v>
      </c>
      <c r="W249" s="174">
        <v>0</v>
      </c>
      <c r="X249" s="173">
        <v>0</v>
      </c>
      <c r="Y249" s="172">
        <v>0</v>
      </c>
      <c r="Z249" s="171">
        <v>0</v>
      </c>
    </row>
    <row r="250" spans="1:26" x14ac:dyDescent="0.45">
      <c r="A250" s="179" t="s">
        <v>3484</v>
      </c>
      <c r="B250" s="178" t="s">
        <v>2183</v>
      </c>
      <c r="C250" s="177">
        <v>0</v>
      </c>
      <c r="D250" s="177">
        <v>0</v>
      </c>
      <c r="E250" s="177">
        <v>0</v>
      </c>
      <c r="F250" s="176">
        <v>0</v>
      </c>
      <c r="G250" s="175">
        <v>0</v>
      </c>
      <c r="H250" s="173">
        <v>0</v>
      </c>
      <c r="I250" s="173">
        <v>0</v>
      </c>
      <c r="J250" s="173">
        <v>0</v>
      </c>
      <c r="K250" s="173">
        <v>0</v>
      </c>
      <c r="L250" s="173">
        <v>0</v>
      </c>
      <c r="M250" s="173">
        <v>0</v>
      </c>
      <c r="N250" s="173">
        <v>0</v>
      </c>
      <c r="O250" s="173">
        <v>0</v>
      </c>
      <c r="P250" s="173">
        <v>0</v>
      </c>
      <c r="Q250" s="173">
        <v>0</v>
      </c>
      <c r="R250" s="173">
        <v>0</v>
      </c>
      <c r="S250" s="173">
        <v>0</v>
      </c>
      <c r="T250" s="173">
        <v>0</v>
      </c>
      <c r="U250" s="173">
        <v>0</v>
      </c>
      <c r="V250" s="174">
        <v>0</v>
      </c>
      <c r="W250" s="174">
        <v>0</v>
      </c>
      <c r="X250" s="173">
        <v>0</v>
      </c>
      <c r="Y250" s="172">
        <v>0</v>
      </c>
      <c r="Z250" s="171">
        <v>0</v>
      </c>
    </row>
    <row r="251" spans="1:26" x14ac:dyDescent="0.45">
      <c r="A251" s="179" t="s">
        <v>3483</v>
      </c>
      <c r="B251" s="178" t="s">
        <v>2183</v>
      </c>
      <c r="C251" s="177">
        <v>0</v>
      </c>
      <c r="D251" s="177">
        <v>0</v>
      </c>
      <c r="E251" s="177">
        <v>0</v>
      </c>
      <c r="F251" s="176">
        <v>0</v>
      </c>
      <c r="G251" s="175">
        <v>0</v>
      </c>
      <c r="H251" s="173">
        <v>0</v>
      </c>
      <c r="I251" s="173">
        <v>0</v>
      </c>
      <c r="J251" s="173">
        <v>0</v>
      </c>
      <c r="K251" s="173">
        <v>0</v>
      </c>
      <c r="L251" s="173">
        <v>0</v>
      </c>
      <c r="M251" s="173">
        <v>0</v>
      </c>
      <c r="N251" s="173">
        <v>0</v>
      </c>
      <c r="O251" s="173">
        <v>0</v>
      </c>
      <c r="P251" s="173">
        <v>0</v>
      </c>
      <c r="Q251" s="173">
        <v>0</v>
      </c>
      <c r="R251" s="173">
        <v>0</v>
      </c>
      <c r="S251" s="173">
        <v>0</v>
      </c>
      <c r="T251" s="173">
        <v>0</v>
      </c>
      <c r="U251" s="173">
        <v>0</v>
      </c>
      <c r="V251" s="174">
        <v>0</v>
      </c>
      <c r="W251" s="174">
        <v>0</v>
      </c>
      <c r="X251" s="173">
        <v>0</v>
      </c>
      <c r="Y251" s="172">
        <v>0</v>
      </c>
      <c r="Z251" s="171">
        <v>0</v>
      </c>
    </row>
    <row r="252" spans="1:26" x14ac:dyDescent="0.45">
      <c r="A252" s="179" t="s">
        <v>3482</v>
      </c>
      <c r="B252" s="178" t="s">
        <v>2183</v>
      </c>
      <c r="C252" s="177">
        <v>0</v>
      </c>
      <c r="D252" s="177">
        <v>0</v>
      </c>
      <c r="E252" s="177">
        <v>0</v>
      </c>
      <c r="F252" s="176">
        <v>0</v>
      </c>
      <c r="G252" s="175">
        <v>0</v>
      </c>
      <c r="H252" s="173">
        <v>0</v>
      </c>
      <c r="I252" s="173">
        <v>0</v>
      </c>
      <c r="J252" s="173">
        <v>0</v>
      </c>
      <c r="K252" s="173">
        <v>0</v>
      </c>
      <c r="L252" s="173">
        <v>0</v>
      </c>
      <c r="M252" s="173">
        <v>0</v>
      </c>
      <c r="N252" s="173">
        <v>0</v>
      </c>
      <c r="O252" s="173">
        <v>0</v>
      </c>
      <c r="P252" s="173">
        <v>0</v>
      </c>
      <c r="Q252" s="173">
        <v>0</v>
      </c>
      <c r="R252" s="173">
        <v>0</v>
      </c>
      <c r="S252" s="173">
        <v>0</v>
      </c>
      <c r="T252" s="173">
        <v>0</v>
      </c>
      <c r="U252" s="173">
        <v>0</v>
      </c>
      <c r="V252" s="174">
        <v>0</v>
      </c>
      <c r="W252" s="174">
        <v>0</v>
      </c>
      <c r="X252" s="173">
        <v>0</v>
      </c>
      <c r="Y252" s="172">
        <v>0</v>
      </c>
      <c r="Z252" s="171">
        <v>0</v>
      </c>
    </row>
    <row r="253" spans="1:26" x14ac:dyDescent="0.45">
      <c r="A253" s="179" t="s">
        <v>3481</v>
      </c>
      <c r="B253" s="178" t="s">
        <v>2183</v>
      </c>
      <c r="C253" s="177">
        <v>0</v>
      </c>
      <c r="D253" s="177">
        <v>0</v>
      </c>
      <c r="E253" s="177">
        <v>0</v>
      </c>
      <c r="F253" s="176">
        <v>0</v>
      </c>
      <c r="G253" s="175">
        <v>0</v>
      </c>
      <c r="H253" s="173">
        <v>0</v>
      </c>
      <c r="I253" s="173">
        <v>0</v>
      </c>
      <c r="J253" s="173">
        <v>0</v>
      </c>
      <c r="K253" s="173">
        <v>0</v>
      </c>
      <c r="L253" s="173">
        <v>0</v>
      </c>
      <c r="M253" s="173">
        <v>0</v>
      </c>
      <c r="N253" s="173">
        <v>0</v>
      </c>
      <c r="O253" s="173">
        <v>0</v>
      </c>
      <c r="P253" s="173">
        <v>0</v>
      </c>
      <c r="Q253" s="173">
        <v>0</v>
      </c>
      <c r="R253" s="173">
        <v>0</v>
      </c>
      <c r="S253" s="173">
        <v>0</v>
      </c>
      <c r="T253" s="173">
        <v>0</v>
      </c>
      <c r="U253" s="173">
        <v>0</v>
      </c>
      <c r="V253" s="174">
        <v>0</v>
      </c>
      <c r="W253" s="174">
        <v>0</v>
      </c>
      <c r="X253" s="173">
        <v>0</v>
      </c>
      <c r="Y253" s="172">
        <v>0</v>
      </c>
      <c r="Z253" s="171">
        <v>0</v>
      </c>
    </row>
    <row r="254" spans="1:26" x14ac:dyDescent="0.45">
      <c r="A254" s="179" t="s">
        <v>3480</v>
      </c>
      <c r="B254" s="178" t="s">
        <v>2183</v>
      </c>
      <c r="C254" s="177">
        <v>0</v>
      </c>
      <c r="D254" s="177">
        <v>0</v>
      </c>
      <c r="E254" s="177">
        <v>0</v>
      </c>
      <c r="F254" s="176">
        <v>0</v>
      </c>
      <c r="G254" s="175">
        <v>0</v>
      </c>
      <c r="H254" s="173">
        <v>0</v>
      </c>
      <c r="I254" s="173">
        <v>0</v>
      </c>
      <c r="J254" s="173">
        <v>0</v>
      </c>
      <c r="K254" s="173">
        <v>0</v>
      </c>
      <c r="L254" s="173">
        <v>0</v>
      </c>
      <c r="M254" s="173">
        <v>0</v>
      </c>
      <c r="N254" s="173">
        <v>0</v>
      </c>
      <c r="O254" s="173">
        <v>0</v>
      </c>
      <c r="P254" s="173">
        <v>0</v>
      </c>
      <c r="Q254" s="173">
        <v>0</v>
      </c>
      <c r="R254" s="173">
        <v>0</v>
      </c>
      <c r="S254" s="173">
        <v>0</v>
      </c>
      <c r="T254" s="173">
        <v>0</v>
      </c>
      <c r="U254" s="173">
        <v>0</v>
      </c>
      <c r="V254" s="174">
        <v>0</v>
      </c>
      <c r="W254" s="174">
        <v>0</v>
      </c>
      <c r="X254" s="173">
        <v>0</v>
      </c>
      <c r="Y254" s="172">
        <v>0</v>
      </c>
      <c r="Z254" s="171">
        <v>0</v>
      </c>
    </row>
    <row r="255" spans="1:26" x14ac:dyDescent="0.45">
      <c r="A255" s="179" t="s">
        <v>3479</v>
      </c>
      <c r="B255" s="178" t="s">
        <v>2183</v>
      </c>
      <c r="C255" s="177">
        <v>0</v>
      </c>
      <c r="D255" s="177">
        <v>0</v>
      </c>
      <c r="E255" s="177">
        <v>0</v>
      </c>
      <c r="F255" s="176">
        <v>0</v>
      </c>
      <c r="G255" s="175">
        <v>0</v>
      </c>
      <c r="H255" s="173">
        <v>0</v>
      </c>
      <c r="I255" s="173">
        <v>0</v>
      </c>
      <c r="J255" s="173">
        <v>0</v>
      </c>
      <c r="K255" s="173">
        <v>0</v>
      </c>
      <c r="L255" s="173">
        <v>0</v>
      </c>
      <c r="M255" s="173">
        <v>0</v>
      </c>
      <c r="N255" s="173">
        <v>0</v>
      </c>
      <c r="O255" s="173">
        <v>0</v>
      </c>
      <c r="P255" s="173">
        <v>0</v>
      </c>
      <c r="Q255" s="173">
        <v>0</v>
      </c>
      <c r="R255" s="173">
        <v>0</v>
      </c>
      <c r="S255" s="173">
        <v>0</v>
      </c>
      <c r="T255" s="173">
        <v>0</v>
      </c>
      <c r="U255" s="173">
        <v>0</v>
      </c>
      <c r="V255" s="174">
        <v>0</v>
      </c>
      <c r="W255" s="174">
        <v>0</v>
      </c>
      <c r="X255" s="173">
        <v>0</v>
      </c>
      <c r="Y255" s="172">
        <v>0</v>
      </c>
      <c r="Z255" s="171">
        <v>0</v>
      </c>
    </row>
    <row r="256" spans="1:26" x14ac:dyDescent="0.45">
      <c r="A256" s="179" t="s">
        <v>3478</v>
      </c>
      <c r="B256" s="178" t="s">
        <v>2183</v>
      </c>
      <c r="C256" s="177">
        <v>0</v>
      </c>
      <c r="D256" s="177">
        <v>0</v>
      </c>
      <c r="E256" s="177">
        <v>0</v>
      </c>
      <c r="F256" s="176">
        <v>0</v>
      </c>
      <c r="G256" s="175">
        <v>0</v>
      </c>
      <c r="H256" s="173">
        <v>0</v>
      </c>
      <c r="I256" s="173">
        <v>0</v>
      </c>
      <c r="J256" s="173">
        <v>0</v>
      </c>
      <c r="K256" s="173">
        <v>0</v>
      </c>
      <c r="L256" s="173">
        <v>0</v>
      </c>
      <c r="M256" s="173">
        <v>0</v>
      </c>
      <c r="N256" s="173">
        <v>0</v>
      </c>
      <c r="O256" s="173">
        <v>0</v>
      </c>
      <c r="P256" s="173">
        <v>0</v>
      </c>
      <c r="Q256" s="173">
        <v>0</v>
      </c>
      <c r="R256" s="173">
        <v>0</v>
      </c>
      <c r="S256" s="173">
        <v>0</v>
      </c>
      <c r="T256" s="173">
        <v>0</v>
      </c>
      <c r="U256" s="173">
        <v>0</v>
      </c>
      <c r="V256" s="174">
        <v>0</v>
      </c>
      <c r="W256" s="174">
        <v>0</v>
      </c>
      <c r="X256" s="173">
        <v>0</v>
      </c>
      <c r="Y256" s="172">
        <v>0</v>
      </c>
      <c r="Z256" s="171">
        <v>0</v>
      </c>
    </row>
    <row r="257" spans="1:26" x14ac:dyDescent="0.45">
      <c r="A257" s="179" t="s">
        <v>3477</v>
      </c>
      <c r="B257" s="178" t="s">
        <v>2183</v>
      </c>
      <c r="C257" s="177">
        <v>0</v>
      </c>
      <c r="D257" s="177">
        <v>0</v>
      </c>
      <c r="E257" s="177">
        <v>0</v>
      </c>
      <c r="F257" s="176">
        <v>0</v>
      </c>
      <c r="G257" s="175">
        <v>0</v>
      </c>
      <c r="H257" s="173">
        <v>0</v>
      </c>
      <c r="I257" s="173">
        <v>0</v>
      </c>
      <c r="J257" s="173">
        <v>0</v>
      </c>
      <c r="K257" s="173">
        <v>0</v>
      </c>
      <c r="L257" s="173">
        <v>0</v>
      </c>
      <c r="M257" s="173">
        <v>0</v>
      </c>
      <c r="N257" s="173">
        <v>0</v>
      </c>
      <c r="O257" s="173">
        <v>0</v>
      </c>
      <c r="P257" s="173">
        <v>0</v>
      </c>
      <c r="Q257" s="173">
        <v>0</v>
      </c>
      <c r="R257" s="173">
        <v>0</v>
      </c>
      <c r="S257" s="173">
        <v>0</v>
      </c>
      <c r="T257" s="173">
        <v>0</v>
      </c>
      <c r="U257" s="173">
        <v>0</v>
      </c>
      <c r="V257" s="174">
        <v>0</v>
      </c>
      <c r="W257" s="174">
        <v>0</v>
      </c>
      <c r="X257" s="173">
        <v>0</v>
      </c>
      <c r="Y257" s="172">
        <v>0</v>
      </c>
      <c r="Z257" s="171">
        <v>0</v>
      </c>
    </row>
    <row r="258" spans="1:26" x14ac:dyDescent="0.45">
      <c r="A258" s="179" t="s">
        <v>3476</v>
      </c>
      <c r="B258" s="178" t="s">
        <v>2183</v>
      </c>
      <c r="C258" s="177">
        <v>0</v>
      </c>
      <c r="D258" s="177">
        <v>0</v>
      </c>
      <c r="E258" s="177">
        <v>0</v>
      </c>
      <c r="F258" s="176">
        <v>0</v>
      </c>
      <c r="G258" s="175">
        <v>0</v>
      </c>
      <c r="H258" s="173">
        <v>0</v>
      </c>
      <c r="I258" s="173">
        <v>0</v>
      </c>
      <c r="J258" s="173">
        <v>0</v>
      </c>
      <c r="K258" s="173">
        <v>0</v>
      </c>
      <c r="L258" s="173">
        <v>0</v>
      </c>
      <c r="M258" s="173">
        <v>0</v>
      </c>
      <c r="N258" s="173">
        <v>0</v>
      </c>
      <c r="O258" s="173">
        <v>0</v>
      </c>
      <c r="P258" s="173">
        <v>0</v>
      </c>
      <c r="Q258" s="173">
        <v>0</v>
      </c>
      <c r="R258" s="173">
        <v>0</v>
      </c>
      <c r="S258" s="173">
        <v>0</v>
      </c>
      <c r="T258" s="173">
        <v>0</v>
      </c>
      <c r="U258" s="173">
        <v>0</v>
      </c>
      <c r="V258" s="174">
        <v>0</v>
      </c>
      <c r="W258" s="174">
        <v>0</v>
      </c>
      <c r="X258" s="173">
        <v>0</v>
      </c>
      <c r="Y258" s="172">
        <v>0</v>
      </c>
      <c r="Z258" s="171">
        <v>0</v>
      </c>
    </row>
    <row r="259" spans="1:26" x14ac:dyDescent="0.45">
      <c r="A259" s="179" t="s">
        <v>3475</v>
      </c>
      <c r="B259" s="178" t="s">
        <v>2183</v>
      </c>
      <c r="C259" s="177">
        <v>0</v>
      </c>
      <c r="D259" s="177">
        <v>0</v>
      </c>
      <c r="E259" s="177">
        <v>0</v>
      </c>
      <c r="F259" s="176">
        <v>0</v>
      </c>
      <c r="G259" s="175">
        <v>0</v>
      </c>
      <c r="H259" s="173">
        <v>0</v>
      </c>
      <c r="I259" s="173">
        <v>0</v>
      </c>
      <c r="J259" s="173">
        <v>0</v>
      </c>
      <c r="K259" s="173">
        <v>0</v>
      </c>
      <c r="L259" s="173">
        <v>0</v>
      </c>
      <c r="M259" s="173">
        <v>0</v>
      </c>
      <c r="N259" s="173">
        <v>0</v>
      </c>
      <c r="O259" s="173">
        <v>0</v>
      </c>
      <c r="P259" s="173">
        <v>0</v>
      </c>
      <c r="Q259" s="173">
        <v>0</v>
      </c>
      <c r="R259" s="173">
        <v>0</v>
      </c>
      <c r="S259" s="173">
        <v>0</v>
      </c>
      <c r="T259" s="173">
        <v>0</v>
      </c>
      <c r="U259" s="173">
        <v>0</v>
      </c>
      <c r="V259" s="174">
        <v>0</v>
      </c>
      <c r="W259" s="174">
        <v>0</v>
      </c>
      <c r="X259" s="173">
        <v>0</v>
      </c>
      <c r="Y259" s="172">
        <v>0</v>
      </c>
      <c r="Z259" s="171">
        <v>0</v>
      </c>
    </row>
    <row r="260" spans="1:26" x14ac:dyDescent="0.45">
      <c r="A260" s="179" t="s">
        <v>3474</v>
      </c>
      <c r="B260" s="178" t="s">
        <v>2183</v>
      </c>
      <c r="C260" s="177">
        <v>0</v>
      </c>
      <c r="D260" s="177">
        <v>0</v>
      </c>
      <c r="E260" s="177">
        <v>0</v>
      </c>
      <c r="F260" s="176">
        <v>0</v>
      </c>
      <c r="G260" s="175">
        <v>0</v>
      </c>
      <c r="H260" s="173">
        <v>0</v>
      </c>
      <c r="I260" s="173">
        <v>0</v>
      </c>
      <c r="J260" s="173">
        <v>0</v>
      </c>
      <c r="K260" s="173">
        <v>0</v>
      </c>
      <c r="L260" s="173">
        <v>0</v>
      </c>
      <c r="M260" s="173">
        <v>0</v>
      </c>
      <c r="N260" s="173">
        <v>0</v>
      </c>
      <c r="O260" s="173">
        <v>0</v>
      </c>
      <c r="P260" s="173">
        <v>0</v>
      </c>
      <c r="Q260" s="173">
        <v>0</v>
      </c>
      <c r="R260" s="173">
        <v>0</v>
      </c>
      <c r="S260" s="173">
        <v>0</v>
      </c>
      <c r="T260" s="173">
        <v>0</v>
      </c>
      <c r="U260" s="173">
        <v>0</v>
      </c>
      <c r="V260" s="174">
        <v>0</v>
      </c>
      <c r="W260" s="174">
        <v>0</v>
      </c>
      <c r="X260" s="173">
        <v>0</v>
      </c>
      <c r="Y260" s="172">
        <v>0</v>
      </c>
      <c r="Z260" s="171">
        <v>0</v>
      </c>
    </row>
    <row r="261" spans="1:26" x14ac:dyDescent="0.45">
      <c r="A261" s="179" t="s">
        <v>3473</v>
      </c>
      <c r="B261" s="178" t="s">
        <v>2183</v>
      </c>
      <c r="C261" s="177">
        <v>0</v>
      </c>
      <c r="D261" s="177">
        <v>0</v>
      </c>
      <c r="E261" s="177">
        <v>0</v>
      </c>
      <c r="F261" s="176">
        <v>0</v>
      </c>
      <c r="G261" s="175">
        <v>0</v>
      </c>
      <c r="H261" s="173">
        <v>0</v>
      </c>
      <c r="I261" s="173">
        <v>0</v>
      </c>
      <c r="J261" s="173">
        <v>0</v>
      </c>
      <c r="K261" s="173">
        <v>0</v>
      </c>
      <c r="L261" s="173">
        <v>0</v>
      </c>
      <c r="M261" s="173">
        <v>0</v>
      </c>
      <c r="N261" s="173">
        <v>0</v>
      </c>
      <c r="O261" s="173">
        <v>0</v>
      </c>
      <c r="P261" s="173">
        <v>0</v>
      </c>
      <c r="Q261" s="173">
        <v>0</v>
      </c>
      <c r="R261" s="173">
        <v>0</v>
      </c>
      <c r="S261" s="173">
        <v>0</v>
      </c>
      <c r="T261" s="173">
        <v>460</v>
      </c>
      <c r="U261" s="173">
        <v>0</v>
      </c>
      <c r="V261" s="174">
        <v>0</v>
      </c>
      <c r="W261" s="174">
        <v>0</v>
      </c>
      <c r="X261" s="173">
        <v>460</v>
      </c>
      <c r="Y261" s="172">
        <v>0</v>
      </c>
      <c r="Z261" s="171">
        <v>460</v>
      </c>
    </row>
    <row r="262" spans="1:26" x14ac:dyDescent="0.45">
      <c r="A262" s="179" t="s">
        <v>3472</v>
      </c>
      <c r="B262" s="178" t="s">
        <v>2183</v>
      </c>
      <c r="C262" s="177">
        <v>0</v>
      </c>
      <c r="D262" s="177">
        <v>0</v>
      </c>
      <c r="E262" s="177">
        <v>0</v>
      </c>
      <c r="F262" s="176">
        <v>0</v>
      </c>
      <c r="G262" s="175">
        <v>0</v>
      </c>
      <c r="H262" s="173">
        <v>0</v>
      </c>
      <c r="I262" s="173">
        <v>0</v>
      </c>
      <c r="J262" s="173">
        <v>0</v>
      </c>
      <c r="K262" s="173">
        <v>0</v>
      </c>
      <c r="L262" s="173">
        <v>0</v>
      </c>
      <c r="M262" s="173">
        <v>0</v>
      </c>
      <c r="N262" s="173">
        <v>0</v>
      </c>
      <c r="O262" s="173">
        <v>0</v>
      </c>
      <c r="P262" s="173">
        <v>0</v>
      </c>
      <c r="Q262" s="173">
        <v>0</v>
      </c>
      <c r="R262" s="173">
        <v>0</v>
      </c>
      <c r="S262" s="173">
        <v>0</v>
      </c>
      <c r="T262" s="173">
        <v>0</v>
      </c>
      <c r="U262" s="173">
        <v>0</v>
      </c>
      <c r="V262" s="174">
        <v>0</v>
      </c>
      <c r="W262" s="174">
        <v>0</v>
      </c>
      <c r="X262" s="173">
        <v>0</v>
      </c>
      <c r="Y262" s="172">
        <v>0</v>
      </c>
      <c r="Z262" s="171">
        <v>0</v>
      </c>
    </row>
    <row r="263" spans="1:26" x14ac:dyDescent="0.45">
      <c r="A263" s="179" t="s">
        <v>3471</v>
      </c>
      <c r="B263" s="178" t="s">
        <v>2183</v>
      </c>
      <c r="C263" s="177">
        <v>0</v>
      </c>
      <c r="D263" s="177">
        <v>0</v>
      </c>
      <c r="E263" s="177">
        <v>0</v>
      </c>
      <c r="F263" s="176">
        <v>0</v>
      </c>
      <c r="G263" s="175">
        <v>0</v>
      </c>
      <c r="H263" s="173">
        <v>0</v>
      </c>
      <c r="I263" s="173">
        <v>0</v>
      </c>
      <c r="J263" s="173">
        <v>0</v>
      </c>
      <c r="K263" s="173">
        <v>0</v>
      </c>
      <c r="L263" s="173">
        <v>0</v>
      </c>
      <c r="M263" s="173">
        <v>0</v>
      </c>
      <c r="N263" s="173">
        <v>0</v>
      </c>
      <c r="O263" s="173">
        <v>0</v>
      </c>
      <c r="P263" s="173">
        <v>0</v>
      </c>
      <c r="Q263" s="173">
        <v>0</v>
      </c>
      <c r="R263" s="173">
        <v>0</v>
      </c>
      <c r="S263" s="173">
        <v>0</v>
      </c>
      <c r="T263" s="173">
        <v>0</v>
      </c>
      <c r="U263" s="173">
        <v>0</v>
      </c>
      <c r="V263" s="174">
        <v>0</v>
      </c>
      <c r="W263" s="174">
        <v>0</v>
      </c>
      <c r="X263" s="173">
        <v>0</v>
      </c>
      <c r="Y263" s="172">
        <v>0</v>
      </c>
      <c r="Z263" s="171">
        <v>0</v>
      </c>
    </row>
    <row r="264" spans="1:26" x14ac:dyDescent="0.45">
      <c r="A264" s="179" t="s">
        <v>3470</v>
      </c>
      <c r="B264" s="178" t="s">
        <v>2183</v>
      </c>
      <c r="C264" s="177">
        <v>0</v>
      </c>
      <c r="D264" s="177">
        <v>0</v>
      </c>
      <c r="E264" s="177">
        <v>0</v>
      </c>
      <c r="F264" s="176">
        <v>0</v>
      </c>
      <c r="G264" s="175">
        <v>0</v>
      </c>
      <c r="H264" s="173">
        <v>0</v>
      </c>
      <c r="I264" s="173">
        <v>0</v>
      </c>
      <c r="J264" s="173">
        <v>0</v>
      </c>
      <c r="K264" s="173">
        <v>0</v>
      </c>
      <c r="L264" s="173">
        <v>0</v>
      </c>
      <c r="M264" s="173">
        <v>0</v>
      </c>
      <c r="N264" s="173">
        <v>0</v>
      </c>
      <c r="O264" s="173">
        <v>0</v>
      </c>
      <c r="P264" s="173">
        <v>0</v>
      </c>
      <c r="Q264" s="173">
        <v>0</v>
      </c>
      <c r="R264" s="173">
        <v>0</v>
      </c>
      <c r="S264" s="173">
        <v>0</v>
      </c>
      <c r="T264" s="173">
        <v>0</v>
      </c>
      <c r="U264" s="173">
        <v>0</v>
      </c>
      <c r="V264" s="174">
        <v>0</v>
      </c>
      <c r="W264" s="174">
        <v>0</v>
      </c>
      <c r="X264" s="173">
        <v>0</v>
      </c>
      <c r="Y264" s="172">
        <v>0</v>
      </c>
      <c r="Z264" s="171">
        <v>0</v>
      </c>
    </row>
    <row r="265" spans="1:26" x14ac:dyDescent="0.45">
      <c r="A265" s="179" t="s">
        <v>3469</v>
      </c>
      <c r="B265" s="178" t="s">
        <v>2183</v>
      </c>
      <c r="C265" s="177">
        <v>0</v>
      </c>
      <c r="D265" s="177">
        <v>0</v>
      </c>
      <c r="E265" s="177">
        <v>0</v>
      </c>
      <c r="F265" s="176">
        <v>0</v>
      </c>
      <c r="G265" s="175">
        <v>0</v>
      </c>
      <c r="H265" s="173">
        <v>0</v>
      </c>
      <c r="I265" s="173">
        <v>0</v>
      </c>
      <c r="J265" s="173">
        <v>0</v>
      </c>
      <c r="K265" s="173">
        <v>0</v>
      </c>
      <c r="L265" s="173">
        <v>0</v>
      </c>
      <c r="M265" s="173">
        <v>0</v>
      </c>
      <c r="N265" s="173">
        <v>0</v>
      </c>
      <c r="O265" s="173">
        <v>0</v>
      </c>
      <c r="P265" s="173">
        <v>0</v>
      </c>
      <c r="Q265" s="173">
        <v>0</v>
      </c>
      <c r="R265" s="173">
        <v>0</v>
      </c>
      <c r="S265" s="173">
        <v>0</v>
      </c>
      <c r="T265" s="173">
        <v>0</v>
      </c>
      <c r="U265" s="173">
        <v>0</v>
      </c>
      <c r="V265" s="174">
        <v>0</v>
      </c>
      <c r="W265" s="174">
        <v>0</v>
      </c>
      <c r="X265" s="173">
        <v>0</v>
      </c>
      <c r="Y265" s="172">
        <v>0</v>
      </c>
      <c r="Z265" s="171">
        <v>0</v>
      </c>
    </row>
    <row r="266" spans="1:26" x14ac:dyDescent="0.45">
      <c r="A266" s="179" t="s">
        <v>3468</v>
      </c>
      <c r="B266" s="178" t="s">
        <v>2183</v>
      </c>
      <c r="C266" s="177">
        <v>0</v>
      </c>
      <c r="D266" s="177">
        <v>0</v>
      </c>
      <c r="E266" s="177">
        <v>0</v>
      </c>
      <c r="F266" s="176">
        <v>0</v>
      </c>
      <c r="G266" s="175">
        <v>0</v>
      </c>
      <c r="H266" s="173">
        <v>0</v>
      </c>
      <c r="I266" s="173">
        <v>0</v>
      </c>
      <c r="J266" s="173">
        <v>0</v>
      </c>
      <c r="K266" s="173">
        <v>0</v>
      </c>
      <c r="L266" s="173">
        <v>0</v>
      </c>
      <c r="M266" s="173">
        <v>0</v>
      </c>
      <c r="N266" s="173">
        <v>0</v>
      </c>
      <c r="O266" s="173">
        <v>0</v>
      </c>
      <c r="P266" s="173">
        <v>0</v>
      </c>
      <c r="Q266" s="173">
        <v>0</v>
      </c>
      <c r="R266" s="173">
        <v>0</v>
      </c>
      <c r="S266" s="173">
        <v>0</v>
      </c>
      <c r="T266" s="173">
        <v>0</v>
      </c>
      <c r="U266" s="173">
        <v>0</v>
      </c>
      <c r="V266" s="174">
        <v>0</v>
      </c>
      <c r="W266" s="174">
        <v>0</v>
      </c>
      <c r="X266" s="173">
        <v>0</v>
      </c>
      <c r="Y266" s="172">
        <v>0</v>
      </c>
      <c r="Z266" s="171">
        <v>0</v>
      </c>
    </row>
    <row r="267" spans="1:26" x14ac:dyDescent="0.45">
      <c r="A267" s="179" t="s">
        <v>3467</v>
      </c>
      <c r="B267" s="178" t="s">
        <v>2183</v>
      </c>
      <c r="C267" s="177">
        <v>0</v>
      </c>
      <c r="D267" s="177">
        <v>0</v>
      </c>
      <c r="E267" s="177">
        <v>0</v>
      </c>
      <c r="F267" s="176">
        <v>0</v>
      </c>
      <c r="G267" s="175">
        <v>0</v>
      </c>
      <c r="H267" s="173">
        <v>0</v>
      </c>
      <c r="I267" s="173">
        <v>0</v>
      </c>
      <c r="J267" s="173">
        <v>0</v>
      </c>
      <c r="K267" s="173">
        <v>0</v>
      </c>
      <c r="L267" s="173">
        <v>0</v>
      </c>
      <c r="M267" s="173">
        <v>0</v>
      </c>
      <c r="N267" s="173">
        <v>0</v>
      </c>
      <c r="O267" s="173">
        <v>0</v>
      </c>
      <c r="P267" s="173">
        <v>0</v>
      </c>
      <c r="Q267" s="173">
        <v>0</v>
      </c>
      <c r="R267" s="173">
        <v>0</v>
      </c>
      <c r="S267" s="173">
        <v>0</v>
      </c>
      <c r="T267" s="173">
        <v>0</v>
      </c>
      <c r="U267" s="173">
        <v>0</v>
      </c>
      <c r="V267" s="174">
        <v>0</v>
      </c>
      <c r="W267" s="174">
        <v>0</v>
      </c>
      <c r="X267" s="173">
        <v>0</v>
      </c>
      <c r="Y267" s="172">
        <v>0</v>
      </c>
      <c r="Z267" s="171">
        <v>0</v>
      </c>
    </row>
    <row r="268" spans="1:26" x14ac:dyDescent="0.45">
      <c r="A268" s="179" t="s">
        <v>3466</v>
      </c>
      <c r="B268" s="178" t="s">
        <v>2183</v>
      </c>
      <c r="C268" s="177">
        <v>0</v>
      </c>
      <c r="D268" s="177">
        <v>0</v>
      </c>
      <c r="E268" s="177">
        <v>0</v>
      </c>
      <c r="F268" s="176">
        <v>0</v>
      </c>
      <c r="G268" s="175">
        <v>0</v>
      </c>
      <c r="H268" s="173">
        <v>0</v>
      </c>
      <c r="I268" s="173">
        <v>0</v>
      </c>
      <c r="J268" s="173">
        <v>0</v>
      </c>
      <c r="K268" s="173">
        <v>0</v>
      </c>
      <c r="L268" s="173">
        <v>0</v>
      </c>
      <c r="M268" s="173">
        <v>0</v>
      </c>
      <c r="N268" s="173">
        <v>0</v>
      </c>
      <c r="O268" s="173">
        <v>0</v>
      </c>
      <c r="P268" s="173">
        <v>0</v>
      </c>
      <c r="Q268" s="173">
        <v>0</v>
      </c>
      <c r="R268" s="173">
        <v>0</v>
      </c>
      <c r="S268" s="173">
        <v>0</v>
      </c>
      <c r="T268" s="173">
        <v>0</v>
      </c>
      <c r="U268" s="173">
        <v>0</v>
      </c>
      <c r="V268" s="174">
        <v>0</v>
      </c>
      <c r="W268" s="174">
        <v>0</v>
      </c>
      <c r="X268" s="173">
        <v>0</v>
      </c>
      <c r="Y268" s="172">
        <v>0</v>
      </c>
      <c r="Z268" s="171">
        <v>0</v>
      </c>
    </row>
    <row r="269" spans="1:26" x14ac:dyDescent="0.45">
      <c r="A269" s="179" t="s">
        <v>3465</v>
      </c>
      <c r="B269" s="178" t="s">
        <v>2183</v>
      </c>
      <c r="C269" s="177">
        <v>0</v>
      </c>
      <c r="D269" s="177">
        <v>0</v>
      </c>
      <c r="E269" s="177">
        <v>0</v>
      </c>
      <c r="F269" s="176">
        <v>0</v>
      </c>
      <c r="G269" s="175">
        <v>0</v>
      </c>
      <c r="H269" s="173">
        <v>0</v>
      </c>
      <c r="I269" s="173">
        <v>0</v>
      </c>
      <c r="J269" s="173">
        <v>0</v>
      </c>
      <c r="K269" s="173">
        <v>0</v>
      </c>
      <c r="L269" s="173">
        <v>0</v>
      </c>
      <c r="M269" s="173">
        <v>0</v>
      </c>
      <c r="N269" s="173">
        <v>0</v>
      </c>
      <c r="O269" s="173">
        <v>0</v>
      </c>
      <c r="P269" s="173">
        <v>0</v>
      </c>
      <c r="Q269" s="173">
        <v>0</v>
      </c>
      <c r="R269" s="173">
        <v>0</v>
      </c>
      <c r="S269" s="173">
        <v>0</v>
      </c>
      <c r="T269" s="173">
        <v>0</v>
      </c>
      <c r="U269" s="173">
        <v>0</v>
      </c>
      <c r="V269" s="174">
        <v>0</v>
      </c>
      <c r="W269" s="174">
        <v>0</v>
      </c>
      <c r="X269" s="173">
        <v>0</v>
      </c>
      <c r="Y269" s="172">
        <v>0</v>
      </c>
      <c r="Z269" s="171">
        <v>0</v>
      </c>
    </row>
    <row r="270" spans="1:26" x14ac:dyDescent="0.45">
      <c r="A270" s="179" t="s">
        <v>3464</v>
      </c>
      <c r="B270" s="178" t="s">
        <v>2183</v>
      </c>
      <c r="C270" s="177">
        <v>0</v>
      </c>
      <c r="D270" s="177">
        <v>0</v>
      </c>
      <c r="E270" s="177">
        <v>0</v>
      </c>
      <c r="F270" s="176">
        <v>0</v>
      </c>
      <c r="G270" s="175">
        <v>0</v>
      </c>
      <c r="H270" s="173">
        <v>0</v>
      </c>
      <c r="I270" s="173">
        <v>0</v>
      </c>
      <c r="J270" s="173">
        <v>0</v>
      </c>
      <c r="K270" s="173">
        <v>0</v>
      </c>
      <c r="L270" s="173">
        <v>0</v>
      </c>
      <c r="M270" s="173">
        <v>0</v>
      </c>
      <c r="N270" s="173">
        <v>0</v>
      </c>
      <c r="O270" s="173">
        <v>0</v>
      </c>
      <c r="P270" s="173">
        <v>0</v>
      </c>
      <c r="Q270" s="173">
        <v>0</v>
      </c>
      <c r="R270" s="173">
        <v>0</v>
      </c>
      <c r="S270" s="173">
        <v>0</v>
      </c>
      <c r="T270" s="173">
        <v>0</v>
      </c>
      <c r="U270" s="173">
        <v>0</v>
      </c>
      <c r="V270" s="174">
        <v>0</v>
      </c>
      <c r="W270" s="174">
        <v>0</v>
      </c>
      <c r="X270" s="173">
        <v>0</v>
      </c>
      <c r="Y270" s="172">
        <v>0</v>
      </c>
      <c r="Z270" s="171">
        <v>0</v>
      </c>
    </row>
    <row r="271" spans="1:26" x14ac:dyDescent="0.45">
      <c r="A271" s="179" t="s">
        <v>3463</v>
      </c>
      <c r="B271" s="178" t="s">
        <v>2183</v>
      </c>
      <c r="C271" s="177">
        <v>0</v>
      </c>
      <c r="D271" s="177">
        <v>0</v>
      </c>
      <c r="E271" s="177">
        <v>0</v>
      </c>
      <c r="F271" s="176">
        <v>0</v>
      </c>
      <c r="G271" s="175">
        <v>0</v>
      </c>
      <c r="H271" s="173">
        <v>0</v>
      </c>
      <c r="I271" s="173">
        <v>0</v>
      </c>
      <c r="J271" s="173">
        <v>0</v>
      </c>
      <c r="K271" s="173">
        <v>0</v>
      </c>
      <c r="L271" s="173">
        <v>0</v>
      </c>
      <c r="M271" s="173">
        <v>0</v>
      </c>
      <c r="N271" s="173">
        <v>0</v>
      </c>
      <c r="O271" s="173">
        <v>0</v>
      </c>
      <c r="P271" s="173">
        <v>0</v>
      </c>
      <c r="Q271" s="173">
        <v>0</v>
      </c>
      <c r="R271" s="173">
        <v>0</v>
      </c>
      <c r="S271" s="173">
        <v>0</v>
      </c>
      <c r="T271" s="173">
        <v>0</v>
      </c>
      <c r="U271" s="173">
        <v>0</v>
      </c>
      <c r="V271" s="174">
        <v>0</v>
      </c>
      <c r="W271" s="174">
        <v>0</v>
      </c>
      <c r="X271" s="173">
        <v>0</v>
      </c>
      <c r="Y271" s="172">
        <v>0</v>
      </c>
      <c r="Z271" s="171">
        <v>0</v>
      </c>
    </row>
    <row r="272" spans="1:26" x14ac:dyDescent="0.45">
      <c r="A272" s="179" t="s">
        <v>3462</v>
      </c>
      <c r="B272" s="178" t="s">
        <v>2183</v>
      </c>
      <c r="C272" s="177">
        <v>0</v>
      </c>
      <c r="D272" s="177">
        <v>0</v>
      </c>
      <c r="E272" s="177">
        <v>0</v>
      </c>
      <c r="F272" s="176">
        <v>0</v>
      </c>
      <c r="G272" s="175">
        <v>0</v>
      </c>
      <c r="H272" s="173">
        <v>0</v>
      </c>
      <c r="I272" s="173">
        <v>0</v>
      </c>
      <c r="J272" s="173">
        <v>0</v>
      </c>
      <c r="K272" s="173">
        <v>0</v>
      </c>
      <c r="L272" s="173">
        <v>0</v>
      </c>
      <c r="M272" s="173">
        <v>0</v>
      </c>
      <c r="N272" s="173">
        <v>0</v>
      </c>
      <c r="O272" s="173">
        <v>0</v>
      </c>
      <c r="P272" s="173">
        <v>0</v>
      </c>
      <c r="Q272" s="173">
        <v>0</v>
      </c>
      <c r="R272" s="173">
        <v>0</v>
      </c>
      <c r="S272" s="173">
        <v>0</v>
      </c>
      <c r="T272" s="173">
        <v>0</v>
      </c>
      <c r="U272" s="173">
        <v>0</v>
      </c>
      <c r="V272" s="174">
        <v>0</v>
      </c>
      <c r="W272" s="174">
        <v>0</v>
      </c>
      <c r="X272" s="173">
        <v>0</v>
      </c>
      <c r="Y272" s="172">
        <v>0</v>
      </c>
      <c r="Z272" s="171">
        <v>0</v>
      </c>
    </row>
    <row r="273" spans="1:26" x14ac:dyDescent="0.45">
      <c r="A273" s="179" t="s">
        <v>3461</v>
      </c>
      <c r="B273" s="178" t="s">
        <v>2183</v>
      </c>
      <c r="C273" s="177">
        <v>0</v>
      </c>
      <c r="D273" s="177">
        <v>0</v>
      </c>
      <c r="E273" s="177">
        <v>0</v>
      </c>
      <c r="F273" s="176">
        <v>0</v>
      </c>
      <c r="G273" s="175">
        <v>0</v>
      </c>
      <c r="H273" s="173">
        <v>0</v>
      </c>
      <c r="I273" s="173">
        <v>0</v>
      </c>
      <c r="J273" s="173">
        <v>0</v>
      </c>
      <c r="K273" s="173">
        <v>0</v>
      </c>
      <c r="L273" s="173">
        <v>0</v>
      </c>
      <c r="M273" s="173">
        <v>0</v>
      </c>
      <c r="N273" s="173">
        <v>0</v>
      </c>
      <c r="O273" s="173">
        <v>0</v>
      </c>
      <c r="P273" s="173">
        <v>0</v>
      </c>
      <c r="Q273" s="173">
        <v>0</v>
      </c>
      <c r="R273" s="173">
        <v>0</v>
      </c>
      <c r="S273" s="173">
        <v>0</v>
      </c>
      <c r="T273" s="173">
        <v>0</v>
      </c>
      <c r="U273" s="173">
        <v>0</v>
      </c>
      <c r="V273" s="174">
        <v>0</v>
      </c>
      <c r="W273" s="174">
        <v>0</v>
      </c>
      <c r="X273" s="173">
        <v>0</v>
      </c>
      <c r="Y273" s="172">
        <v>0</v>
      </c>
      <c r="Z273" s="171">
        <v>0</v>
      </c>
    </row>
    <row r="274" spans="1:26" x14ac:dyDescent="0.45">
      <c r="A274" s="179" t="s">
        <v>3460</v>
      </c>
      <c r="B274" s="178" t="s">
        <v>2183</v>
      </c>
      <c r="C274" s="177">
        <v>0</v>
      </c>
      <c r="D274" s="177">
        <v>0</v>
      </c>
      <c r="E274" s="177">
        <v>0</v>
      </c>
      <c r="F274" s="176">
        <v>0</v>
      </c>
      <c r="G274" s="175">
        <v>0</v>
      </c>
      <c r="H274" s="173">
        <v>0</v>
      </c>
      <c r="I274" s="173">
        <v>0</v>
      </c>
      <c r="J274" s="173">
        <v>0</v>
      </c>
      <c r="K274" s="173">
        <v>0</v>
      </c>
      <c r="L274" s="173">
        <v>0</v>
      </c>
      <c r="M274" s="173">
        <v>0</v>
      </c>
      <c r="N274" s="173">
        <v>0</v>
      </c>
      <c r="O274" s="173">
        <v>0</v>
      </c>
      <c r="P274" s="173">
        <v>0</v>
      </c>
      <c r="Q274" s="173">
        <v>0</v>
      </c>
      <c r="R274" s="173">
        <v>0</v>
      </c>
      <c r="S274" s="173">
        <v>0</v>
      </c>
      <c r="T274" s="173">
        <v>0</v>
      </c>
      <c r="U274" s="173">
        <v>0</v>
      </c>
      <c r="V274" s="174">
        <v>0</v>
      </c>
      <c r="W274" s="174">
        <v>0</v>
      </c>
      <c r="X274" s="173">
        <v>0</v>
      </c>
      <c r="Y274" s="172">
        <v>0</v>
      </c>
      <c r="Z274" s="171">
        <v>0</v>
      </c>
    </row>
    <row r="275" spans="1:26" x14ac:dyDescent="0.45">
      <c r="A275" s="179" t="s">
        <v>3459</v>
      </c>
      <c r="B275" s="178" t="s">
        <v>2183</v>
      </c>
      <c r="C275" s="177">
        <v>0</v>
      </c>
      <c r="D275" s="177">
        <v>0</v>
      </c>
      <c r="E275" s="177">
        <v>0</v>
      </c>
      <c r="F275" s="176">
        <v>0</v>
      </c>
      <c r="G275" s="175">
        <v>0</v>
      </c>
      <c r="H275" s="173">
        <v>0</v>
      </c>
      <c r="I275" s="173">
        <v>0</v>
      </c>
      <c r="J275" s="173">
        <v>0</v>
      </c>
      <c r="K275" s="173">
        <v>0</v>
      </c>
      <c r="L275" s="173">
        <v>0</v>
      </c>
      <c r="M275" s="173">
        <v>0</v>
      </c>
      <c r="N275" s="173">
        <v>0</v>
      </c>
      <c r="O275" s="173">
        <v>0</v>
      </c>
      <c r="P275" s="173">
        <v>0</v>
      </c>
      <c r="Q275" s="173">
        <v>0</v>
      </c>
      <c r="R275" s="173">
        <v>0</v>
      </c>
      <c r="S275" s="173">
        <v>0</v>
      </c>
      <c r="T275" s="173">
        <v>0</v>
      </c>
      <c r="U275" s="173">
        <v>0</v>
      </c>
      <c r="V275" s="174">
        <v>0</v>
      </c>
      <c r="W275" s="174">
        <v>0</v>
      </c>
      <c r="X275" s="173">
        <v>0</v>
      </c>
      <c r="Y275" s="172">
        <v>0</v>
      </c>
      <c r="Z275" s="171">
        <v>0</v>
      </c>
    </row>
    <row r="276" spans="1:26" x14ac:dyDescent="0.45">
      <c r="A276" s="179" t="s">
        <v>3458</v>
      </c>
      <c r="B276" s="178" t="s">
        <v>2183</v>
      </c>
      <c r="C276" s="177">
        <v>0</v>
      </c>
      <c r="D276" s="177">
        <v>0</v>
      </c>
      <c r="E276" s="177">
        <v>0</v>
      </c>
      <c r="F276" s="176">
        <v>0</v>
      </c>
      <c r="G276" s="175">
        <v>0</v>
      </c>
      <c r="H276" s="173">
        <v>0</v>
      </c>
      <c r="I276" s="173">
        <v>0</v>
      </c>
      <c r="J276" s="173">
        <v>0</v>
      </c>
      <c r="K276" s="173">
        <v>0</v>
      </c>
      <c r="L276" s="173">
        <v>0</v>
      </c>
      <c r="M276" s="173">
        <v>0</v>
      </c>
      <c r="N276" s="173">
        <v>0</v>
      </c>
      <c r="O276" s="173">
        <v>0</v>
      </c>
      <c r="P276" s="173">
        <v>0</v>
      </c>
      <c r="Q276" s="173">
        <v>0</v>
      </c>
      <c r="R276" s="173">
        <v>0</v>
      </c>
      <c r="S276" s="173">
        <v>0</v>
      </c>
      <c r="T276" s="173">
        <v>0</v>
      </c>
      <c r="U276" s="173">
        <v>0</v>
      </c>
      <c r="V276" s="174">
        <v>0</v>
      </c>
      <c r="W276" s="174">
        <v>0</v>
      </c>
      <c r="X276" s="173">
        <v>0</v>
      </c>
      <c r="Y276" s="172">
        <v>0</v>
      </c>
      <c r="Z276" s="171">
        <v>0</v>
      </c>
    </row>
    <row r="277" spans="1:26" x14ac:dyDescent="0.45">
      <c r="A277" s="179" t="s">
        <v>3457</v>
      </c>
      <c r="B277" s="178" t="s">
        <v>2183</v>
      </c>
      <c r="C277" s="177">
        <v>0</v>
      </c>
      <c r="D277" s="177">
        <v>0</v>
      </c>
      <c r="E277" s="177">
        <v>0</v>
      </c>
      <c r="F277" s="176">
        <v>0</v>
      </c>
      <c r="G277" s="175">
        <v>0</v>
      </c>
      <c r="H277" s="173">
        <v>0</v>
      </c>
      <c r="I277" s="173">
        <v>0</v>
      </c>
      <c r="J277" s="173">
        <v>0</v>
      </c>
      <c r="K277" s="173">
        <v>0</v>
      </c>
      <c r="L277" s="173">
        <v>0</v>
      </c>
      <c r="M277" s="173">
        <v>0</v>
      </c>
      <c r="N277" s="173">
        <v>0</v>
      </c>
      <c r="O277" s="173">
        <v>0</v>
      </c>
      <c r="P277" s="173">
        <v>0</v>
      </c>
      <c r="Q277" s="173">
        <v>0</v>
      </c>
      <c r="R277" s="173">
        <v>0</v>
      </c>
      <c r="S277" s="173">
        <v>0</v>
      </c>
      <c r="T277" s="173">
        <v>0</v>
      </c>
      <c r="U277" s="173">
        <v>0</v>
      </c>
      <c r="V277" s="174">
        <v>0</v>
      </c>
      <c r="W277" s="174">
        <v>0</v>
      </c>
      <c r="X277" s="173">
        <v>0</v>
      </c>
      <c r="Y277" s="172">
        <v>0</v>
      </c>
      <c r="Z277" s="171">
        <v>0</v>
      </c>
    </row>
    <row r="278" spans="1:26" x14ac:dyDescent="0.45">
      <c r="A278" s="179" t="s">
        <v>3456</v>
      </c>
      <c r="B278" s="178" t="s">
        <v>2183</v>
      </c>
      <c r="C278" s="177">
        <v>0</v>
      </c>
      <c r="D278" s="177">
        <v>0</v>
      </c>
      <c r="E278" s="177">
        <v>0</v>
      </c>
      <c r="F278" s="176">
        <v>0</v>
      </c>
      <c r="G278" s="175">
        <v>0</v>
      </c>
      <c r="H278" s="173">
        <v>0</v>
      </c>
      <c r="I278" s="173">
        <v>0</v>
      </c>
      <c r="J278" s="173">
        <v>0</v>
      </c>
      <c r="K278" s="173">
        <v>0</v>
      </c>
      <c r="L278" s="173">
        <v>0</v>
      </c>
      <c r="M278" s="173">
        <v>0</v>
      </c>
      <c r="N278" s="173">
        <v>0</v>
      </c>
      <c r="O278" s="173">
        <v>0</v>
      </c>
      <c r="P278" s="173">
        <v>0</v>
      </c>
      <c r="Q278" s="173">
        <v>0</v>
      </c>
      <c r="R278" s="173">
        <v>0</v>
      </c>
      <c r="S278" s="173">
        <v>0</v>
      </c>
      <c r="T278" s="173">
        <v>0</v>
      </c>
      <c r="U278" s="173">
        <v>0</v>
      </c>
      <c r="V278" s="174">
        <v>0</v>
      </c>
      <c r="W278" s="174">
        <v>0</v>
      </c>
      <c r="X278" s="173">
        <v>0</v>
      </c>
      <c r="Y278" s="172">
        <v>0</v>
      </c>
      <c r="Z278" s="171">
        <v>0</v>
      </c>
    </row>
    <row r="279" spans="1:26" x14ac:dyDescent="0.45">
      <c r="A279" s="179" t="s">
        <v>3455</v>
      </c>
      <c r="B279" s="178" t="s">
        <v>2183</v>
      </c>
      <c r="C279" s="177">
        <v>0</v>
      </c>
      <c r="D279" s="177">
        <v>0</v>
      </c>
      <c r="E279" s="177">
        <v>0</v>
      </c>
      <c r="F279" s="176">
        <v>0</v>
      </c>
      <c r="G279" s="175">
        <v>0</v>
      </c>
      <c r="H279" s="173">
        <v>0</v>
      </c>
      <c r="I279" s="173">
        <v>0</v>
      </c>
      <c r="J279" s="173">
        <v>0</v>
      </c>
      <c r="K279" s="173">
        <v>0</v>
      </c>
      <c r="L279" s="173">
        <v>0</v>
      </c>
      <c r="M279" s="173">
        <v>0</v>
      </c>
      <c r="N279" s="173">
        <v>0</v>
      </c>
      <c r="O279" s="173">
        <v>0</v>
      </c>
      <c r="P279" s="173">
        <v>0</v>
      </c>
      <c r="Q279" s="173">
        <v>0</v>
      </c>
      <c r="R279" s="173">
        <v>0</v>
      </c>
      <c r="S279" s="173">
        <v>0</v>
      </c>
      <c r="T279" s="173">
        <v>0</v>
      </c>
      <c r="U279" s="173">
        <v>0</v>
      </c>
      <c r="V279" s="174">
        <v>0</v>
      </c>
      <c r="W279" s="174">
        <v>0</v>
      </c>
      <c r="X279" s="173">
        <v>0</v>
      </c>
      <c r="Y279" s="172">
        <v>0</v>
      </c>
      <c r="Z279" s="171">
        <v>0</v>
      </c>
    </row>
    <row r="280" spans="1:26" x14ac:dyDescent="0.45">
      <c r="A280" s="179" t="s">
        <v>3454</v>
      </c>
      <c r="B280" s="178" t="s">
        <v>2183</v>
      </c>
      <c r="C280" s="177">
        <v>0</v>
      </c>
      <c r="D280" s="177">
        <v>0</v>
      </c>
      <c r="E280" s="177">
        <v>0</v>
      </c>
      <c r="F280" s="176">
        <v>0</v>
      </c>
      <c r="G280" s="175">
        <v>0</v>
      </c>
      <c r="H280" s="173">
        <v>0</v>
      </c>
      <c r="I280" s="173">
        <v>0</v>
      </c>
      <c r="J280" s="173">
        <v>0</v>
      </c>
      <c r="K280" s="173">
        <v>0</v>
      </c>
      <c r="L280" s="173">
        <v>0</v>
      </c>
      <c r="M280" s="173">
        <v>0</v>
      </c>
      <c r="N280" s="173">
        <v>0</v>
      </c>
      <c r="O280" s="173">
        <v>0</v>
      </c>
      <c r="P280" s="173">
        <v>0</v>
      </c>
      <c r="Q280" s="173">
        <v>0</v>
      </c>
      <c r="R280" s="173">
        <v>0</v>
      </c>
      <c r="S280" s="173">
        <v>0</v>
      </c>
      <c r="T280" s="173">
        <v>0</v>
      </c>
      <c r="U280" s="173">
        <v>0</v>
      </c>
      <c r="V280" s="174">
        <v>0</v>
      </c>
      <c r="W280" s="174">
        <v>0</v>
      </c>
      <c r="X280" s="173">
        <v>0</v>
      </c>
      <c r="Y280" s="172">
        <v>0</v>
      </c>
      <c r="Z280" s="171">
        <v>0</v>
      </c>
    </row>
    <row r="281" spans="1:26" x14ac:dyDescent="0.45">
      <c r="A281" s="179" t="s">
        <v>3453</v>
      </c>
      <c r="B281" s="178" t="s">
        <v>2183</v>
      </c>
      <c r="C281" s="177">
        <v>0</v>
      </c>
      <c r="D281" s="177">
        <v>0</v>
      </c>
      <c r="E281" s="177">
        <v>0</v>
      </c>
      <c r="F281" s="176">
        <v>0</v>
      </c>
      <c r="G281" s="175">
        <v>0</v>
      </c>
      <c r="H281" s="173">
        <v>0</v>
      </c>
      <c r="I281" s="173">
        <v>0</v>
      </c>
      <c r="J281" s="173">
        <v>0</v>
      </c>
      <c r="K281" s="173">
        <v>0</v>
      </c>
      <c r="L281" s="173">
        <v>0</v>
      </c>
      <c r="M281" s="173">
        <v>0</v>
      </c>
      <c r="N281" s="173">
        <v>0</v>
      </c>
      <c r="O281" s="173">
        <v>0</v>
      </c>
      <c r="P281" s="173">
        <v>0</v>
      </c>
      <c r="Q281" s="173">
        <v>0</v>
      </c>
      <c r="R281" s="173">
        <v>0</v>
      </c>
      <c r="S281" s="173">
        <v>0</v>
      </c>
      <c r="T281" s="173">
        <v>0</v>
      </c>
      <c r="U281" s="173">
        <v>0</v>
      </c>
      <c r="V281" s="174">
        <v>0</v>
      </c>
      <c r="W281" s="174">
        <v>0</v>
      </c>
      <c r="X281" s="173">
        <v>0</v>
      </c>
      <c r="Y281" s="172">
        <v>0</v>
      </c>
      <c r="Z281" s="171">
        <v>0</v>
      </c>
    </row>
    <row r="282" spans="1:26" x14ac:dyDescent="0.45">
      <c r="A282" s="179" t="s">
        <v>3452</v>
      </c>
      <c r="B282" s="178" t="s">
        <v>2183</v>
      </c>
      <c r="C282" s="177">
        <v>0</v>
      </c>
      <c r="D282" s="177">
        <v>0</v>
      </c>
      <c r="E282" s="177">
        <v>0</v>
      </c>
      <c r="F282" s="176">
        <v>0</v>
      </c>
      <c r="G282" s="175">
        <v>0</v>
      </c>
      <c r="H282" s="173">
        <v>0</v>
      </c>
      <c r="I282" s="173">
        <v>0</v>
      </c>
      <c r="J282" s="173">
        <v>0</v>
      </c>
      <c r="K282" s="173">
        <v>0</v>
      </c>
      <c r="L282" s="173">
        <v>0</v>
      </c>
      <c r="M282" s="173">
        <v>0</v>
      </c>
      <c r="N282" s="173">
        <v>0</v>
      </c>
      <c r="O282" s="173">
        <v>0</v>
      </c>
      <c r="P282" s="173">
        <v>0</v>
      </c>
      <c r="Q282" s="173">
        <v>0</v>
      </c>
      <c r="R282" s="173">
        <v>0</v>
      </c>
      <c r="S282" s="173">
        <v>0</v>
      </c>
      <c r="T282" s="173">
        <v>0</v>
      </c>
      <c r="U282" s="173">
        <v>0</v>
      </c>
      <c r="V282" s="174">
        <v>0</v>
      </c>
      <c r="W282" s="174">
        <v>0</v>
      </c>
      <c r="X282" s="173">
        <v>0</v>
      </c>
      <c r="Y282" s="172">
        <v>0</v>
      </c>
      <c r="Z282" s="171">
        <v>0</v>
      </c>
    </row>
    <row r="283" spans="1:26" x14ac:dyDescent="0.45">
      <c r="A283" s="179" t="s">
        <v>3451</v>
      </c>
      <c r="B283" s="178" t="s">
        <v>2183</v>
      </c>
      <c r="C283" s="177">
        <v>0</v>
      </c>
      <c r="D283" s="177">
        <v>0</v>
      </c>
      <c r="E283" s="177">
        <v>0</v>
      </c>
      <c r="F283" s="176">
        <v>0</v>
      </c>
      <c r="G283" s="175">
        <v>0</v>
      </c>
      <c r="H283" s="173">
        <v>0</v>
      </c>
      <c r="I283" s="173">
        <v>0</v>
      </c>
      <c r="J283" s="173">
        <v>0</v>
      </c>
      <c r="K283" s="173">
        <v>0</v>
      </c>
      <c r="L283" s="173">
        <v>0</v>
      </c>
      <c r="M283" s="173">
        <v>0</v>
      </c>
      <c r="N283" s="173">
        <v>0</v>
      </c>
      <c r="O283" s="173">
        <v>0</v>
      </c>
      <c r="P283" s="173">
        <v>0</v>
      </c>
      <c r="Q283" s="173">
        <v>0</v>
      </c>
      <c r="R283" s="173">
        <v>0</v>
      </c>
      <c r="S283" s="173">
        <v>0</v>
      </c>
      <c r="T283" s="173">
        <v>0</v>
      </c>
      <c r="U283" s="173">
        <v>0</v>
      </c>
      <c r="V283" s="174">
        <v>0</v>
      </c>
      <c r="W283" s="174">
        <v>0</v>
      </c>
      <c r="X283" s="173">
        <v>0</v>
      </c>
      <c r="Y283" s="172">
        <v>0</v>
      </c>
      <c r="Z283" s="171">
        <v>0</v>
      </c>
    </row>
    <row r="284" spans="1:26" x14ac:dyDescent="0.45">
      <c r="A284" s="179" t="s">
        <v>3450</v>
      </c>
      <c r="B284" s="178" t="s">
        <v>2183</v>
      </c>
      <c r="C284" s="177">
        <v>0</v>
      </c>
      <c r="D284" s="177">
        <v>0</v>
      </c>
      <c r="E284" s="177">
        <v>0</v>
      </c>
      <c r="F284" s="176">
        <v>0</v>
      </c>
      <c r="G284" s="175">
        <v>0</v>
      </c>
      <c r="H284" s="173">
        <v>0</v>
      </c>
      <c r="I284" s="173">
        <v>0</v>
      </c>
      <c r="J284" s="173">
        <v>0</v>
      </c>
      <c r="K284" s="173">
        <v>0</v>
      </c>
      <c r="L284" s="173">
        <v>0</v>
      </c>
      <c r="M284" s="173">
        <v>0</v>
      </c>
      <c r="N284" s="173">
        <v>0</v>
      </c>
      <c r="O284" s="173">
        <v>0</v>
      </c>
      <c r="P284" s="173">
        <v>0</v>
      </c>
      <c r="Q284" s="173">
        <v>0</v>
      </c>
      <c r="R284" s="173">
        <v>0</v>
      </c>
      <c r="S284" s="173">
        <v>0</v>
      </c>
      <c r="T284" s="173">
        <v>0</v>
      </c>
      <c r="U284" s="173">
        <v>0</v>
      </c>
      <c r="V284" s="174">
        <v>0</v>
      </c>
      <c r="W284" s="174">
        <v>0</v>
      </c>
      <c r="X284" s="173">
        <v>0</v>
      </c>
      <c r="Y284" s="172">
        <v>0</v>
      </c>
      <c r="Z284" s="171">
        <v>0</v>
      </c>
    </row>
    <row r="285" spans="1:26" x14ac:dyDescent="0.45">
      <c r="A285" s="179" t="s">
        <v>3449</v>
      </c>
      <c r="B285" s="178" t="s">
        <v>2183</v>
      </c>
      <c r="C285" s="177">
        <v>0</v>
      </c>
      <c r="D285" s="177">
        <v>0</v>
      </c>
      <c r="E285" s="177">
        <v>0</v>
      </c>
      <c r="F285" s="176">
        <v>0</v>
      </c>
      <c r="G285" s="175">
        <v>0</v>
      </c>
      <c r="H285" s="173">
        <v>0</v>
      </c>
      <c r="I285" s="173">
        <v>0</v>
      </c>
      <c r="J285" s="173">
        <v>0</v>
      </c>
      <c r="K285" s="173">
        <v>0</v>
      </c>
      <c r="L285" s="173">
        <v>0</v>
      </c>
      <c r="M285" s="173">
        <v>0</v>
      </c>
      <c r="N285" s="173">
        <v>0</v>
      </c>
      <c r="O285" s="173">
        <v>0</v>
      </c>
      <c r="P285" s="173">
        <v>0</v>
      </c>
      <c r="Q285" s="173">
        <v>0</v>
      </c>
      <c r="R285" s="173">
        <v>0</v>
      </c>
      <c r="S285" s="173">
        <v>0</v>
      </c>
      <c r="T285" s="173">
        <v>0</v>
      </c>
      <c r="U285" s="173">
        <v>0</v>
      </c>
      <c r="V285" s="174">
        <v>0</v>
      </c>
      <c r="W285" s="174">
        <v>0</v>
      </c>
      <c r="X285" s="173">
        <v>0</v>
      </c>
      <c r="Y285" s="172">
        <v>0</v>
      </c>
      <c r="Z285" s="171">
        <v>0</v>
      </c>
    </row>
    <row r="286" spans="1:26" x14ac:dyDescent="0.45">
      <c r="A286" s="179" t="s">
        <v>3448</v>
      </c>
      <c r="B286" s="178" t="s">
        <v>2183</v>
      </c>
      <c r="C286" s="177">
        <v>0</v>
      </c>
      <c r="D286" s="177">
        <v>0</v>
      </c>
      <c r="E286" s="177">
        <v>0</v>
      </c>
      <c r="F286" s="176">
        <v>0</v>
      </c>
      <c r="G286" s="175">
        <v>0</v>
      </c>
      <c r="H286" s="173">
        <v>0</v>
      </c>
      <c r="I286" s="173">
        <v>0</v>
      </c>
      <c r="J286" s="173">
        <v>0</v>
      </c>
      <c r="K286" s="173">
        <v>0</v>
      </c>
      <c r="L286" s="173">
        <v>0</v>
      </c>
      <c r="M286" s="173">
        <v>0</v>
      </c>
      <c r="N286" s="173">
        <v>0</v>
      </c>
      <c r="O286" s="173">
        <v>0</v>
      </c>
      <c r="P286" s="173">
        <v>0</v>
      </c>
      <c r="Q286" s="173">
        <v>0</v>
      </c>
      <c r="R286" s="173">
        <v>0</v>
      </c>
      <c r="S286" s="173">
        <v>0</v>
      </c>
      <c r="T286" s="173">
        <v>0</v>
      </c>
      <c r="U286" s="173">
        <v>0</v>
      </c>
      <c r="V286" s="174">
        <v>0</v>
      </c>
      <c r="W286" s="174">
        <v>0</v>
      </c>
      <c r="X286" s="173">
        <v>0</v>
      </c>
      <c r="Y286" s="172">
        <v>0</v>
      </c>
      <c r="Z286" s="171">
        <v>0</v>
      </c>
    </row>
    <row r="287" spans="1:26" x14ac:dyDescent="0.45">
      <c r="A287" s="179" t="s">
        <v>3447</v>
      </c>
      <c r="B287" s="178" t="s">
        <v>2183</v>
      </c>
      <c r="C287" s="177">
        <v>0</v>
      </c>
      <c r="D287" s="177">
        <v>0</v>
      </c>
      <c r="E287" s="177">
        <v>0</v>
      </c>
      <c r="F287" s="176">
        <v>0</v>
      </c>
      <c r="G287" s="175">
        <v>0</v>
      </c>
      <c r="H287" s="173">
        <v>0</v>
      </c>
      <c r="I287" s="173">
        <v>0</v>
      </c>
      <c r="J287" s="173">
        <v>0</v>
      </c>
      <c r="K287" s="173">
        <v>0</v>
      </c>
      <c r="L287" s="173">
        <v>0</v>
      </c>
      <c r="M287" s="173">
        <v>0</v>
      </c>
      <c r="N287" s="173">
        <v>0</v>
      </c>
      <c r="O287" s="173">
        <v>0</v>
      </c>
      <c r="P287" s="173">
        <v>0</v>
      </c>
      <c r="Q287" s="173">
        <v>0</v>
      </c>
      <c r="R287" s="173">
        <v>0</v>
      </c>
      <c r="S287" s="173">
        <v>0</v>
      </c>
      <c r="T287" s="173">
        <v>0</v>
      </c>
      <c r="U287" s="173">
        <v>0</v>
      </c>
      <c r="V287" s="174">
        <v>0</v>
      </c>
      <c r="W287" s="174">
        <v>0</v>
      </c>
      <c r="X287" s="173">
        <v>0</v>
      </c>
      <c r="Y287" s="172">
        <v>0</v>
      </c>
      <c r="Z287" s="171">
        <v>0</v>
      </c>
    </row>
    <row r="288" spans="1:26" x14ac:dyDescent="0.45">
      <c r="A288" s="179" t="s">
        <v>3446</v>
      </c>
      <c r="B288" s="178" t="s">
        <v>2183</v>
      </c>
      <c r="C288" s="177">
        <v>0</v>
      </c>
      <c r="D288" s="177">
        <v>0</v>
      </c>
      <c r="E288" s="177">
        <v>0</v>
      </c>
      <c r="F288" s="176">
        <v>0</v>
      </c>
      <c r="G288" s="175">
        <v>0</v>
      </c>
      <c r="H288" s="173">
        <v>0</v>
      </c>
      <c r="I288" s="173">
        <v>0</v>
      </c>
      <c r="J288" s="173">
        <v>0</v>
      </c>
      <c r="K288" s="173">
        <v>0</v>
      </c>
      <c r="L288" s="173">
        <v>0</v>
      </c>
      <c r="M288" s="173">
        <v>0</v>
      </c>
      <c r="N288" s="173">
        <v>0</v>
      </c>
      <c r="O288" s="173">
        <v>0</v>
      </c>
      <c r="P288" s="173">
        <v>0</v>
      </c>
      <c r="Q288" s="173">
        <v>0</v>
      </c>
      <c r="R288" s="173">
        <v>0</v>
      </c>
      <c r="S288" s="173">
        <v>0</v>
      </c>
      <c r="T288" s="173">
        <v>0</v>
      </c>
      <c r="U288" s="173">
        <v>0</v>
      </c>
      <c r="V288" s="174">
        <v>0</v>
      </c>
      <c r="W288" s="174">
        <v>0</v>
      </c>
      <c r="X288" s="173">
        <v>0</v>
      </c>
      <c r="Y288" s="172">
        <v>0</v>
      </c>
      <c r="Z288" s="171">
        <v>0</v>
      </c>
    </row>
    <row r="289" spans="1:26" x14ac:dyDescent="0.45">
      <c r="A289" s="179" t="s">
        <v>3445</v>
      </c>
      <c r="B289" s="178" t="s">
        <v>2183</v>
      </c>
      <c r="C289" s="177">
        <v>0</v>
      </c>
      <c r="D289" s="177">
        <v>0</v>
      </c>
      <c r="E289" s="177">
        <v>0</v>
      </c>
      <c r="F289" s="176">
        <v>0</v>
      </c>
      <c r="G289" s="175">
        <v>0</v>
      </c>
      <c r="H289" s="173">
        <v>0</v>
      </c>
      <c r="I289" s="173">
        <v>0</v>
      </c>
      <c r="J289" s="173">
        <v>0</v>
      </c>
      <c r="K289" s="173">
        <v>0</v>
      </c>
      <c r="L289" s="173">
        <v>0</v>
      </c>
      <c r="M289" s="173">
        <v>0</v>
      </c>
      <c r="N289" s="173">
        <v>0</v>
      </c>
      <c r="O289" s="173">
        <v>0</v>
      </c>
      <c r="P289" s="173">
        <v>0</v>
      </c>
      <c r="Q289" s="173">
        <v>0</v>
      </c>
      <c r="R289" s="173">
        <v>0</v>
      </c>
      <c r="S289" s="173">
        <v>0</v>
      </c>
      <c r="T289" s="173">
        <v>0</v>
      </c>
      <c r="U289" s="173">
        <v>0</v>
      </c>
      <c r="V289" s="174">
        <v>0</v>
      </c>
      <c r="W289" s="174">
        <v>0</v>
      </c>
      <c r="X289" s="173">
        <v>0</v>
      </c>
      <c r="Y289" s="172">
        <v>0</v>
      </c>
      <c r="Z289" s="171">
        <v>0</v>
      </c>
    </row>
    <row r="290" spans="1:26" x14ac:dyDescent="0.45">
      <c r="A290" s="179" t="s">
        <v>3444</v>
      </c>
      <c r="B290" s="178" t="s">
        <v>2183</v>
      </c>
      <c r="C290" s="177">
        <v>0</v>
      </c>
      <c r="D290" s="177">
        <v>0</v>
      </c>
      <c r="E290" s="177">
        <v>0</v>
      </c>
      <c r="F290" s="176">
        <v>0</v>
      </c>
      <c r="G290" s="175">
        <v>0</v>
      </c>
      <c r="H290" s="173">
        <v>0</v>
      </c>
      <c r="I290" s="173">
        <v>0</v>
      </c>
      <c r="J290" s="173">
        <v>0</v>
      </c>
      <c r="K290" s="173">
        <v>0</v>
      </c>
      <c r="L290" s="173">
        <v>0</v>
      </c>
      <c r="M290" s="173">
        <v>0</v>
      </c>
      <c r="N290" s="173">
        <v>0</v>
      </c>
      <c r="O290" s="173">
        <v>0</v>
      </c>
      <c r="P290" s="173">
        <v>0</v>
      </c>
      <c r="Q290" s="173">
        <v>0</v>
      </c>
      <c r="R290" s="173">
        <v>0</v>
      </c>
      <c r="S290" s="173">
        <v>0</v>
      </c>
      <c r="T290" s="173">
        <v>0</v>
      </c>
      <c r="U290" s="173">
        <v>0</v>
      </c>
      <c r="V290" s="174">
        <v>0</v>
      </c>
      <c r="W290" s="174">
        <v>0</v>
      </c>
      <c r="X290" s="173">
        <v>0</v>
      </c>
      <c r="Y290" s="172">
        <v>0</v>
      </c>
      <c r="Z290" s="171">
        <v>0</v>
      </c>
    </row>
    <row r="291" spans="1:26" x14ac:dyDescent="0.45">
      <c r="A291" s="179" t="s">
        <v>3443</v>
      </c>
      <c r="B291" s="178" t="s">
        <v>2183</v>
      </c>
      <c r="C291" s="177">
        <v>0</v>
      </c>
      <c r="D291" s="177">
        <v>0</v>
      </c>
      <c r="E291" s="177">
        <v>0</v>
      </c>
      <c r="F291" s="176">
        <v>0</v>
      </c>
      <c r="G291" s="175">
        <v>0</v>
      </c>
      <c r="H291" s="173">
        <v>0</v>
      </c>
      <c r="I291" s="173">
        <v>0</v>
      </c>
      <c r="J291" s="173">
        <v>0</v>
      </c>
      <c r="K291" s="173">
        <v>0</v>
      </c>
      <c r="L291" s="173">
        <v>0</v>
      </c>
      <c r="M291" s="173">
        <v>0</v>
      </c>
      <c r="N291" s="173">
        <v>0</v>
      </c>
      <c r="O291" s="173">
        <v>0</v>
      </c>
      <c r="P291" s="173">
        <v>0</v>
      </c>
      <c r="Q291" s="173">
        <v>0</v>
      </c>
      <c r="R291" s="173">
        <v>0</v>
      </c>
      <c r="S291" s="173">
        <v>0</v>
      </c>
      <c r="T291" s="173">
        <v>0</v>
      </c>
      <c r="U291" s="173">
        <v>0</v>
      </c>
      <c r="V291" s="174">
        <v>0</v>
      </c>
      <c r="W291" s="174">
        <v>0</v>
      </c>
      <c r="X291" s="173">
        <v>0</v>
      </c>
      <c r="Y291" s="172">
        <v>0</v>
      </c>
      <c r="Z291" s="171">
        <v>0</v>
      </c>
    </row>
    <row r="292" spans="1:26" x14ac:dyDescent="0.45">
      <c r="A292" s="179" t="s">
        <v>3442</v>
      </c>
      <c r="B292" s="178" t="s">
        <v>2183</v>
      </c>
      <c r="C292" s="177">
        <v>0</v>
      </c>
      <c r="D292" s="177">
        <v>0</v>
      </c>
      <c r="E292" s="177">
        <v>0</v>
      </c>
      <c r="F292" s="176">
        <v>0</v>
      </c>
      <c r="G292" s="175">
        <v>0</v>
      </c>
      <c r="H292" s="173">
        <v>0</v>
      </c>
      <c r="I292" s="173">
        <v>0</v>
      </c>
      <c r="J292" s="173">
        <v>0</v>
      </c>
      <c r="K292" s="173">
        <v>0</v>
      </c>
      <c r="L292" s="173">
        <v>0</v>
      </c>
      <c r="M292" s="173">
        <v>0</v>
      </c>
      <c r="N292" s="173">
        <v>0</v>
      </c>
      <c r="O292" s="173">
        <v>0</v>
      </c>
      <c r="P292" s="173">
        <v>0</v>
      </c>
      <c r="Q292" s="173">
        <v>0</v>
      </c>
      <c r="R292" s="173">
        <v>0</v>
      </c>
      <c r="S292" s="173">
        <v>0</v>
      </c>
      <c r="T292" s="173">
        <v>0</v>
      </c>
      <c r="U292" s="173">
        <v>0</v>
      </c>
      <c r="V292" s="174">
        <v>0</v>
      </c>
      <c r="W292" s="174">
        <v>0</v>
      </c>
      <c r="X292" s="173">
        <v>0</v>
      </c>
      <c r="Y292" s="172">
        <v>0</v>
      </c>
      <c r="Z292" s="171">
        <v>0</v>
      </c>
    </row>
    <row r="293" spans="1:26" x14ac:dyDescent="0.45">
      <c r="A293" s="179" t="s">
        <v>3441</v>
      </c>
      <c r="B293" s="178" t="s">
        <v>2183</v>
      </c>
      <c r="C293" s="177">
        <v>0</v>
      </c>
      <c r="D293" s="177">
        <v>0</v>
      </c>
      <c r="E293" s="177">
        <v>0</v>
      </c>
      <c r="F293" s="176">
        <v>0</v>
      </c>
      <c r="G293" s="175">
        <v>0</v>
      </c>
      <c r="H293" s="173">
        <v>0</v>
      </c>
      <c r="I293" s="173">
        <v>0</v>
      </c>
      <c r="J293" s="173">
        <v>0</v>
      </c>
      <c r="K293" s="173">
        <v>0</v>
      </c>
      <c r="L293" s="173">
        <v>0</v>
      </c>
      <c r="M293" s="173">
        <v>0</v>
      </c>
      <c r="N293" s="173">
        <v>0</v>
      </c>
      <c r="O293" s="173">
        <v>0</v>
      </c>
      <c r="P293" s="173">
        <v>0</v>
      </c>
      <c r="Q293" s="173">
        <v>0</v>
      </c>
      <c r="R293" s="173">
        <v>0</v>
      </c>
      <c r="S293" s="173">
        <v>0</v>
      </c>
      <c r="T293" s="173">
        <v>0</v>
      </c>
      <c r="U293" s="173">
        <v>0</v>
      </c>
      <c r="V293" s="174">
        <v>0</v>
      </c>
      <c r="W293" s="174">
        <v>0</v>
      </c>
      <c r="X293" s="173">
        <v>0</v>
      </c>
      <c r="Y293" s="172">
        <v>0</v>
      </c>
      <c r="Z293" s="171">
        <v>0</v>
      </c>
    </row>
    <row r="294" spans="1:26" x14ac:dyDescent="0.45">
      <c r="A294" s="179" t="s">
        <v>3440</v>
      </c>
      <c r="B294" s="178" t="s">
        <v>2183</v>
      </c>
      <c r="C294" s="177">
        <v>0</v>
      </c>
      <c r="D294" s="177">
        <v>0</v>
      </c>
      <c r="E294" s="177">
        <v>0</v>
      </c>
      <c r="F294" s="176">
        <v>0</v>
      </c>
      <c r="G294" s="175">
        <v>0</v>
      </c>
      <c r="H294" s="173">
        <v>0</v>
      </c>
      <c r="I294" s="173">
        <v>0</v>
      </c>
      <c r="J294" s="173">
        <v>0</v>
      </c>
      <c r="K294" s="173">
        <v>0</v>
      </c>
      <c r="L294" s="173">
        <v>0</v>
      </c>
      <c r="M294" s="173">
        <v>0</v>
      </c>
      <c r="N294" s="173">
        <v>0</v>
      </c>
      <c r="O294" s="173">
        <v>0</v>
      </c>
      <c r="P294" s="173">
        <v>0</v>
      </c>
      <c r="Q294" s="173">
        <v>0</v>
      </c>
      <c r="R294" s="173">
        <v>0</v>
      </c>
      <c r="S294" s="173">
        <v>0</v>
      </c>
      <c r="T294" s="173">
        <v>0</v>
      </c>
      <c r="U294" s="173">
        <v>0</v>
      </c>
      <c r="V294" s="174">
        <v>0</v>
      </c>
      <c r="W294" s="174">
        <v>0</v>
      </c>
      <c r="X294" s="173">
        <v>0</v>
      </c>
      <c r="Y294" s="172">
        <v>0</v>
      </c>
      <c r="Z294" s="171">
        <v>0</v>
      </c>
    </row>
    <row r="295" spans="1:26" x14ac:dyDescent="0.45">
      <c r="A295" s="179" t="s">
        <v>3439</v>
      </c>
      <c r="B295" s="178" t="s">
        <v>2183</v>
      </c>
      <c r="C295" s="177">
        <v>0</v>
      </c>
      <c r="D295" s="177">
        <v>0</v>
      </c>
      <c r="E295" s="177">
        <v>0</v>
      </c>
      <c r="F295" s="176">
        <v>0</v>
      </c>
      <c r="G295" s="175">
        <v>0</v>
      </c>
      <c r="H295" s="173">
        <v>0</v>
      </c>
      <c r="I295" s="173">
        <v>0</v>
      </c>
      <c r="J295" s="173">
        <v>0</v>
      </c>
      <c r="K295" s="173">
        <v>0</v>
      </c>
      <c r="L295" s="173">
        <v>0</v>
      </c>
      <c r="M295" s="173">
        <v>0</v>
      </c>
      <c r="N295" s="173">
        <v>0</v>
      </c>
      <c r="O295" s="173">
        <v>0</v>
      </c>
      <c r="P295" s="173">
        <v>0</v>
      </c>
      <c r="Q295" s="173">
        <v>0</v>
      </c>
      <c r="R295" s="173">
        <v>0</v>
      </c>
      <c r="S295" s="173">
        <v>0</v>
      </c>
      <c r="T295" s="173">
        <v>0</v>
      </c>
      <c r="U295" s="173">
        <v>0</v>
      </c>
      <c r="V295" s="174">
        <v>0</v>
      </c>
      <c r="W295" s="174">
        <v>0</v>
      </c>
      <c r="X295" s="173">
        <v>0</v>
      </c>
      <c r="Y295" s="172">
        <v>0</v>
      </c>
      <c r="Z295" s="171">
        <v>0</v>
      </c>
    </row>
    <row r="296" spans="1:26" x14ac:dyDescent="0.45">
      <c r="A296" s="179" t="s">
        <v>3438</v>
      </c>
      <c r="B296" s="178" t="s">
        <v>2183</v>
      </c>
      <c r="C296" s="177">
        <v>0</v>
      </c>
      <c r="D296" s="177">
        <v>0</v>
      </c>
      <c r="E296" s="177">
        <v>0</v>
      </c>
      <c r="F296" s="176">
        <v>0</v>
      </c>
      <c r="G296" s="175">
        <v>0</v>
      </c>
      <c r="H296" s="173">
        <v>0</v>
      </c>
      <c r="I296" s="173">
        <v>0</v>
      </c>
      <c r="J296" s="173">
        <v>0</v>
      </c>
      <c r="K296" s="173">
        <v>0</v>
      </c>
      <c r="L296" s="173">
        <v>0</v>
      </c>
      <c r="M296" s="173">
        <v>0</v>
      </c>
      <c r="N296" s="173">
        <v>0</v>
      </c>
      <c r="O296" s="173">
        <v>0</v>
      </c>
      <c r="P296" s="173">
        <v>0</v>
      </c>
      <c r="Q296" s="173">
        <v>0</v>
      </c>
      <c r="R296" s="173">
        <v>0</v>
      </c>
      <c r="S296" s="173">
        <v>0</v>
      </c>
      <c r="T296" s="173">
        <v>0</v>
      </c>
      <c r="U296" s="173">
        <v>0</v>
      </c>
      <c r="V296" s="174">
        <v>0</v>
      </c>
      <c r="W296" s="174">
        <v>0</v>
      </c>
      <c r="X296" s="173">
        <v>0</v>
      </c>
      <c r="Y296" s="172">
        <v>0</v>
      </c>
      <c r="Z296" s="171">
        <v>0</v>
      </c>
    </row>
    <row r="297" spans="1:26" x14ac:dyDescent="0.45">
      <c r="A297" s="179" t="s">
        <v>3437</v>
      </c>
      <c r="B297" s="178" t="s">
        <v>2183</v>
      </c>
      <c r="C297" s="177">
        <v>0</v>
      </c>
      <c r="D297" s="177">
        <v>0</v>
      </c>
      <c r="E297" s="177">
        <v>0</v>
      </c>
      <c r="F297" s="176">
        <v>0</v>
      </c>
      <c r="G297" s="175">
        <v>0</v>
      </c>
      <c r="H297" s="173">
        <v>0</v>
      </c>
      <c r="I297" s="173">
        <v>0</v>
      </c>
      <c r="J297" s="173">
        <v>0</v>
      </c>
      <c r="K297" s="173">
        <v>0</v>
      </c>
      <c r="L297" s="173">
        <v>0</v>
      </c>
      <c r="M297" s="173">
        <v>0</v>
      </c>
      <c r="N297" s="173">
        <v>0</v>
      </c>
      <c r="O297" s="173">
        <v>0</v>
      </c>
      <c r="P297" s="173">
        <v>0</v>
      </c>
      <c r="Q297" s="173">
        <v>0</v>
      </c>
      <c r="R297" s="173">
        <v>0</v>
      </c>
      <c r="S297" s="173">
        <v>0</v>
      </c>
      <c r="T297" s="173">
        <v>0</v>
      </c>
      <c r="U297" s="173">
        <v>0</v>
      </c>
      <c r="V297" s="174">
        <v>0</v>
      </c>
      <c r="W297" s="174">
        <v>0</v>
      </c>
      <c r="X297" s="173">
        <v>0</v>
      </c>
      <c r="Y297" s="172">
        <v>0</v>
      </c>
      <c r="Z297" s="171">
        <v>0</v>
      </c>
    </row>
    <row r="298" spans="1:26" x14ac:dyDescent="0.45">
      <c r="A298" s="179" t="s">
        <v>3436</v>
      </c>
      <c r="B298" s="178" t="s">
        <v>2183</v>
      </c>
      <c r="C298" s="177">
        <v>0</v>
      </c>
      <c r="D298" s="177">
        <v>0</v>
      </c>
      <c r="E298" s="177">
        <v>0</v>
      </c>
      <c r="F298" s="176">
        <v>0</v>
      </c>
      <c r="G298" s="175">
        <v>0</v>
      </c>
      <c r="H298" s="173">
        <v>0</v>
      </c>
      <c r="I298" s="173">
        <v>0</v>
      </c>
      <c r="J298" s="173">
        <v>0</v>
      </c>
      <c r="K298" s="173">
        <v>0</v>
      </c>
      <c r="L298" s="173">
        <v>0</v>
      </c>
      <c r="M298" s="173">
        <v>0</v>
      </c>
      <c r="N298" s="173">
        <v>0</v>
      </c>
      <c r="O298" s="173">
        <v>0</v>
      </c>
      <c r="P298" s="173">
        <v>0</v>
      </c>
      <c r="Q298" s="173">
        <v>0</v>
      </c>
      <c r="R298" s="173">
        <v>0</v>
      </c>
      <c r="S298" s="173">
        <v>0</v>
      </c>
      <c r="T298" s="173">
        <v>0</v>
      </c>
      <c r="U298" s="173">
        <v>0</v>
      </c>
      <c r="V298" s="174">
        <v>0</v>
      </c>
      <c r="W298" s="174">
        <v>0</v>
      </c>
      <c r="X298" s="173">
        <v>0</v>
      </c>
      <c r="Y298" s="172">
        <v>0</v>
      </c>
      <c r="Z298" s="171">
        <v>0</v>
      </c>
    </row>
    <row r="299" spans="1:26" x14ac:dyDescent="0.45">
      <c r="A299" s="179" t="s">
        <v>3435</v>
      </c>
      <c r="B299" s="178" t="s">
        <v>2183</v>
      </c>
      <c r="C299" s="177">
        <v>0</v>
      </c>
      <c r="D299" s="177">
        <v>0</v>
      </c>
      <c r="E299" s="177">
        <v>0</v>
      </c>
      <c r="F299" s="176">
        <v>0</v>
      </c>
      <c r="G299" s="175">
        <v>0</v>
      </c>
      <c r="H299" s="173">
        <v>0</v>
      </c>
      <c r="I299" s="173">
        <v>0</v>
      </c>
      <c r="J299" s="173">
        <v>0</v>
      </c>
      <c r="K299" s="173">
        <v>0</v>
      </c>
      <c r="L299" s="173">
        <v>0</v>
      </c>
      <c r="M299" s="173">
        <v>0</v>
      </c>
      <c r="N299" s="173">
        <v>0</v>
      </c>
      <c r="O299" s="173">
        <v>0</v>
      </c>
      <c r="P299" s="173">
        <v>0</v>
      </c>
      <c r="Q299" s="173">
        <v>0</v>
      </c>
      <c r="R299" s="173">
        <v>0</v>
      </c>
      <c r="S299" s="173">
        <v>0</v>
      </c>
      <c r="T299" s="173">
        <v>0</v>
      </c>
      <c r="U299" s="173">
        <v>0</v>
      </c>
      <c r="V299" s="174">
        <v>0</v>
      </c>
      <c r="W299" s="174">
        <v>0</v>
      </c>
      <c r="X299" s="173">
        <v>0</v>
      </c>
      <c r="Y299" s="172">
        <v>0</v>
      </c>
      <c r="Z299" s="171">
        <v>0</v>
      </c>
    </row>
    <row r="300" spans="1:26" x14ac:dyDescent="0.45">
      <c r="A300" s="179" t="s">
        <v>3434</v>
      </c>
      <c r="B300" s="178" t="s">
        <v>2183</v>
      </c>
      <c r="C300" s="177">
        <v>0</v>
      </c>
      <c r="D300" s="177">
        <v>0</v>
      </c>
      <c r="E300" s="177">
        <v>0</v>
      </c>
      <c r="F300" s="176">
        <v>0</v>
      </c>
      <c r="G300" s="175">
        <v>0</v>
      </c>
      <c r="H300" s="173">
        <v>0</v>
      </c>
      <c r="I300" s="173">
        <v>0</v>
      </c>
      <c r="J300" s="173">
        <v>0</v>
      </c>
      <c r="K300" s="173">
        <v>0</v>
      </c>
      <c r="L300" s="173">
        <v>0</v>
      </c>
      <c r="M300" s="173">
        <v>0</v>
      </c>
      <c r="N300" s="173">
        <v>0</v>
      </c>
      <c r="O300" s="173">
        <v>0</v>
      </c>
      <c r="P300" s="173">
        <v>0</v>
      </c>
      <c r="Q300" s="173">
        <v>0</v>
      </c>
      <c r="R300" s="173">
        <v>0</v>
      </c>
      <c r="S300" s="173">
        <v>0</v>
      </c>
      <c r="T300" s="173">
        <v>0</v>
      </c>
      <c r="U300" s="173">
        <v>0</v>
      </c>
      <c r="V300" s="174">
        <v>0</v>
      </c>
      <c r="W300" s="174">
        <v>0</v>
      </c>
      <c r="X300" s="173">
        <v>0</v>
      </c>
      <c r="Y300" s="172">
        <v>0</v>
      </c>
      <c r="Z300" s="171">
        <v>0</v>
      </c>
    </row>
    <row r="301" spans="1:26" x14ac:dyDescent="0.45">
      <c r="A301" s="179" t="s">
        <v>3433</v>
      </c>
      <c r="B301" s="178" t="s">
        <v>2183</v>
      </c>
      <c r="C301" s="177">
        <v>0</v>
      </c>
      <c r="D301" s="177">
        <v>0</v>
      </c>
      <c r="E301" s="177">
        <v>0</v>
      </c>
      <c r="F301" s="176">
        <v>0</v>
      </c>
      <c r="G301" s="175">
        <v>0</v>
      </c>
      <c r="H301" s="173">
        <v>0</v>
      </c>
      <c r="I301" s="173">
        <v>0</v>
      </c>
      <c r="J301" s="173">
        <v>0</v>
      </c>
      <c r="K301" s="173">
        <v>0</v>
      </c>
      <c r="L301" s="173">
        <v>0</v>
      </c>
      <c r="M301" s="173">
        <v>0</v>
      </c>
      <c r="N301" s="173">
        <v>0</v>
      </c>
      <c r="O301" s="173">
        <v>0</v>
      </c>
      <c r="P301" s="173">
        <v>0</v>
      </c>
      <c r="Q301" s="173">
        <v>0</v>
      </c>
      <c r="R301" s="173">
        <v>0</v>
      </c>
      <c r="S301" s="173">
        <v>0</v>
      </c>
      <c r="T301" s="173">
        <v>0</v>
      </c>
      <c r="U301" s="173">
        <v>0</v>
      </c>
      <c r="V301" s="174">
        <v>0</v>
      </c>
      <c r="W301" s="174">
        <v>0</v>
      </c>
      <c r="X301" s="173">
        <v>0</v>
      </c>
      <c r="Y301" s="172">
        <v>0</v>
      </c>
      <c r="Z301" s="171">
        <v>0</v>
      </c>
    </row>
    <row r="302" spans="1:26" x14ac:dyDescent="0.45">
      <c r="A302" s="179" t="s">
        <v>3432</v>
      </c>
      <c r="B302" s="178" t="s">
        <v>2183</v>
      </c>
      <c r="C302" s="177">
        <v>0</v>
      </c>
      <c r="D302" s="177">
        <v>0</v>
      </c>
      <c r="E302" s="177">
        <v>0</v>
      </c>
      <c r="F302" s="176">
        <v>0</v>
      </c>
      <c r="G302" s="175">
        <v>0</v>
      </c>
      <c r="H302" s="173">
        <v>0</v>
      </c>
      <c r="I302" s="173">
        <v>0</v>
      </c>
      <c r="J302" s="173">
        <v>0</v>
      </c>
      <c r="K302" s="173">
        <v>0</v>
      </c>
      <c r="L302" s="173">
        <v>0</v>
      </c>
      <c r="M302" s="173">
        <v>0</v>
      </c>
      <c r="N302" s="173">
        <v>0</v>
      </c>
      <c r="O302" s="173">
        <v>0</v>
      </c>
      <c r="P302" s="173">
        <v>0</v>
      </c>
      <c r="Q302" s="173">
        <v>0</v>
      </c>
      <c r="R302" s="173">
        <v>0</v>
      </c>
      <c r="S302" s="173">
        <v>0</v>
      </c>
      <c r="T302" s="173">
        <v>0</v>
      </c>
      <c r="U302" s="173">
        <v>0</v>
      </c>
      <c r="V302" s="174">
        <v>0</v>
      </c>
      <c r="W302" s="174">
        <v>0</v>
      </c>
      <c r="X302" s="173">
        <v>0</v>
      </c>
      <c r="Y302" s="172">
        <v>0</v>
      </c>
      <c r="Z302" s="171">
        <v>0</v>
      </c>
    </row>
    <row r="303" spans="1:26" x14ac:dyDescent="0.45">
      <c r="A303" s="179" t="s">
        <v>3431</v>
      </c>
      <c r="B303" s="178" t="s">
        <v>2183</v>
      </c>
      <c r="C303" s="177">
        <v>0</v>
      </c>
      <c r="D303" s="177">
        <v>0</v>
      </c>
      <c r="E303" s="177">
        <v>0</v>
      </c>
      <c r="F303" s="176">
        <v>0</v>
      </c>
      <c r="G303" s="175">
        <v>0</v>
      </c>
      <c r="H303" s="173">
        <v>0</v>
      </c>
      <c r="I303" s="173">
        <v>0</v>
      </c>
      <c r="J303" s="173">
        <v>0</v>
      </c>
      <c r="K303" s="173">
        <v>0</v>
      </c>
      <c r="L303" s="173">
        <v>0</v>
      </c>
      <c r="M303" s="173">
        <v>0</v>
      </c>
      <c r="N303" s="173">
        <v>0</v>
      </c>
      <c r="O303" s="173">
        <v>0</v>
      </c>
      <c r="P303" s="173">
        <v>0</v>
      </c>
      <c r="Q303" s="173">
        <v>0</v>
      </c>
      <c r="R303" s="173">
        <v>0</v>
      </c>
      <c r="S303" s="173">
        <v>0</v>
      </c>
      <c r="T303" s="173">
        <v>0</v>
      </c>
      <c r="U303" s="173">
        <v>0</v>
      </c>
      <c r="V303" s="174">
        <v>0</v>
      </c>
      <c r="W303" s="174">
        <v>0</v>
      </c>
      <c r="X303" s="173">
        <v>0</v>
      </c>
      <c r="Y303" s="172">
        <v>0</v>
      </c>
      <c r="Z303" s="171">
        <v>0</v>
      </c>
    </row>
    <row r="304" spans="1:26" x14ac:dyDescent="0.45">
      <c r="A304" s="179" t="s">
        <v>3430</v>
      </c>
      <c r="B304" s="178" t="s">
        <v>2183</v>
      </c>
      <c r="C304" s="177">
        <v>0</v>
      </c>
      <c r="D304" s="177">
        <v>0</v>
      </c>
      <c r="E304" s="177">
        <v>0</v>
      </c>
      <c r="F304" s="176">
        <v>0</v>
      </c>
      <c r="G304" s="175">
        <v>0</v>
      </c>
      <c r="H304" s="173">
        <v>0</v>
      </c>
      <c r="I304" s="173">
        <v>0</v>
      </c>
      <c r="J304" s="173">
        <v>0</v>
      </c>
      <c r="K304" s="173">
        <v>0</v>
      </c>
      <c r="L304" s="173">
        <v>0</v>
      </c>
      <c r="M304" s="173">
        <v>0</v>
      </c>
      <c r="N304" s="173">
        <v>0</v>
      </c>
      <c r="O304" s="173">
        <v>0</v>
      </c>
      <c r="P304" s="173">
        <v>0</v>
      </c>
      <c r="Q304" s="173">
        <v>0</v>
      </c>
      <c r="R304" s="173">
        <v>0</v>
      </c>
      <c r="S304" s="173">
        <v>0</v>
      </c>
      <c r="T304" s="173">
        <v>0</v>
      </c>
      <c r="U304" s="173">
        <v>0</v>
      </c>
      <c r="V304" s="174">
        <v>0</v>
      </c>
      <c r="W304" s="174">
        <v>0</v>
      </c>
      <c r="X304" s="173">
        <v>0</v>
      </c>
      <c r="Y304" s="172">
        <v>0</v>
      </c>
      <c r="Z304" s="171">
        <v>0</v>
      </c>
    </row>
    <row r="305" spans="1:26" x14ac:dyDescent="0.45">
      <c r="A305" s="179" t="s">
        <v>3429</v>
      </c>
      <c r="B305" s="178" t="s">
        <v>2183</v>
      </c>
      <c r="C305" s="177">
        <v>0</v>
      </c>
      <c r="D305" s="177">
        <v>0</v>
      </c>
      <c r="E305" s="177">
        <v>0</v>
      </c>
      <c r="F305" s="176">
        <v>0</v>
      </c>
      <c r="G305" s="175">
        <v>0</v>
      </c>
      <c r="H305" s="173">
        <v>0</v>
      </c>
      <c r="I305" s="173">
        <v>0</v>
      </c>
      <c r="J305" s="173">
        <v>0</v>
      </c>
      <c r="K305" s="173">
        <v>0</v>
      </c>
      <c r="L305" s="173">
        <v>0</v>
      </c>
      <c r="M305" s="173">
        <v>0</v>
      </c>
      <c r="N305" s="173">
        <v>0</v>
      </c>
      <c r="O305" s="173">
        <v>0</v>
      </c>
      <c r="P305" s="173">
        <v>0</v>
      </c>
      <c r="Q305" s="173">
        <v>0</v>
      </c>
      <c r="R305" s="173">
        <v>0</v>
      </c>
      <c r="S305" s="173">
        <v>0</v>
      </c>
      <c r="T305" s="173">
        <v>0</v>
      </c>
      <c r="U305" s="173">
        <v>0</v>
      </c>
      <c r="V305" s="174">
        <v>0</v>
      </c>
      <c r="W305" s="174">
        <v>0</v>
      </c>
      <c r="X305" s="173">
        <v>0</v>
      </c>
      <c r="Y305" s="172">
        <v>0</v>
      </c>
      <c r="Z305" s="171">
        <v>0</v>
      </c>
    </row>
    <row r="306" spans="1:26" x14ac:dyDescent="0.45">
      <c r="A306" s="179" t="s">
        <v>3428</v>
      </c>
      <c r="B306" s="178" t="s">
        <v>2183</v>
      </c>
      <c r="C306" s="177">
        <v>0</v>
      </c>
      <c r="D306" s="177">
        <v>0</v>
      </c>
      <c r="E306" s="177">
        <v>0</v>
      </c>
      <c r="F306" s="176">
        <v>0</v>
      </c>
      <c r="G306" s="175">
        <v>0</v>
      </c>
      <c r="H306" s="173">
        <v>0</v>
      </c>
      <c r="I306" s="173">
        <v>0</v>
      </c>
      <c r="J306" s="173">
        <v>0</v>
      </c>
      <c r="K306" s="173">
        <v>0</v>
      </c>
      <c r="L306" s="173">
        <v>0</v>
      </c>
      <c r="M306" s="173">
        <v>0</v>
      </c>
      <c r="N306" s="173">
        <v>0</v>
      </c>
      <c r="O306" s="173">
        <v>0</v>
      </c>
      <c r="P306" s="173">
        <v>0</v>
      </c>
      <c r="Q306" s="173">
        <v>0</v>
      </c>
      <c r="R306" s="173">
        <v>0</v>
      </c>
      <c r="S306" s="173">
        <v>0</v>
      </c>
      <c r="T306" s="173">
        <v>0</v>
      </c>
      <c r="U306" s="173">
        <v>0</v>
      </c>
      <c r="V306" s="174">
        <v>0</v>
      </c>
      <c r="W306" s="174">
        <v>0</v>
      </c>
      <c r="X306" s="173">
        <v>0</v>
      </c>
      <c r="Y306" s="172">
        <v>0</v>
      </c>
      <c r="Z306" s="171">
        <v>0</v>
      </c>
    </row>
    <row r="307" spans="1:26" x14ac:dyDescent="0.45">
      <c r="A307" s="179" t="s">
        <v>3427</v>
      </c>
      <c r="B307" s="178" t="s">
        <v>2183</v>
      </c>
      <c r="C307" s="177">
        <v>0</v>
      </c>
      <c r="D307" s="177">
        <v>0</v>
      </c>
      <c r="E307" s="177">
        <v>0</v>
      </c>
      <c r="F307" s="176">
        <v>0</v>
      </c>
      <c r="G307" s="175">
        <v>0</v>
      </c>
      <c r="H307" s="173">
        <v>0</v>
      </c>
      <c r="I307" s="173">
        <v>0</v>
      </c>
      <c r="J307" s="173">
        <v>0</v>
      </c>
      <c r="K307" s="173">
        <v>0</v>
      </c>
      <c r="L307" s="173">
        <v>0</v>
      </c>
      <c r="M307" s="173">
        <v>0</v>
      </c>
      <c r="N307" s="173">
        <v>0</v>
      </c>
      <c r="O307" s="173">
        <v>0</v>
      </c>
      <c r="P307" s="173">
        <v>0</v>
      </c>
      <c r="Q307" s="173">
        <v>0</v>
      </c>
      <c r="R307" s="173">
        <v>0</v>
      </c>
      <c r="S307" s="173">
        <v>0</v>
      </c>
      <c r="T307" s="173">
        <v>605</v>
      </c>
      <c r="U307" s="173">
        <v>0</v>
      </c>
      <c r="V307" s="174">
        <v>0</v>
      </c>
      <c r="W307" s="174">
        <v>0</v>
      </c>
      <c r="X307" s="173">
        <v>605</v>
      </c>
      <c r="Y307" s="172">
        <v>0</v>
      </c>
      <c r="Z307" s="171">
        <v>605</v>
      </c>
    </row>
    <row r="308" spans="1:26" x14ac:dyDescent="0.45">
      <c r="A308" s="179" t="s">
        <v>3426</v>
      </c>
      <c r="B308" s="178" t="s">
        <v>2183</v>
      </c>
      <c r="C308" s="177">
        <v>0</v>
      </c>
      <c r="D308" s="177">
        <v>0</v>
      </c>
      <c r="E308" s="177">
        <v>0</v>
      </c>
      <c r="F308" s="176">
        <v>0</v>
      </c>
      <c r="G308" s="175">
        <v>0</v>
      </c>
      <c r="H308" s="173">
        <v>0</v>
      </c>
      <c r="I308" s="173">
        <v>0</v>
      </c>
      <c r="J308" s="173">
        <v>0</v>
      </c>
      <c r="K308" s="173">
        <v>0</v>
      </c>
      <c r="L308" s="173">
        <v>0</v>
      </c>
      <c r="M308" s="173">
        <v>0</v>
      </c>
      <c r="N308" s="173">
        <v>0</v>
      </c>
      <c r="O308" s="173">
        <v>0</v>
      </c>
      <c r="P308" s="173">
        <v>0</v>
      </c>
      <c r="Q308" s="173">
        <v>0</v>
      </c>
      <c r="R308" s="173">
        <v>0</v>
      </c>
      <c r="S308" s="173">
        <v>0</v>
      </c>
      <c r="T308" s="173">
        <v>0</v>
      </c>
      <c r="U308" s="173">
        <v>0</v>
      </c>
      <c r="V308" s="174">
        <v>0</v>
      </c>
      <c r="W308" s="174">
        <v>0</v>
      </c>
      <c r="X308" s="173">
        <v>0</v>
      </c>
      <c r="Y308" s="172">
        <v>0</v>
      </c>
      <c r="Z308" s="171">
        <v>0</v>
      </c>
    </row>
    <row r="309" spans="1:26" x14ac:dyDescent="0.45">
      <c r="A309" s="179" t="s">
        <v>3425</v>
      </c>
      <c r="B309" s="178" t="s">
        <v>2183</v>
      </c>
      <c r="C309" s="177">
        <v>0</v>
      </c>
      <c r="D309" s="177">
        <v>0</v>
      </c>
      <c r="E309" s="177">
        <v>0</v>
      </c>
      <c r="F309" s="176">
        <v>0</v>
      </c>
      <c r="G309" s="175">
        <v>0</v>
      </c>
      <c r="H309" s="173">
        <v>0</v>
      </c>
      <c r="I309" s="173">
        <v>0</v>
      </c>
      <c r="J309" s="173">
        <v>0</v>
      </c>
      <c r="K309" s="173">
        <v>0</v>
      </c>
      <c r="L309" s="173">
        <v>0</v>
      </c>
      <c r="M309" s="173">
        <v>0</v>
      </c>
      <c r="N309" s="173">
        <v>0</v>
      </c>
      <c r="O309" s="173">
        <v>0</v>
      </c>
      <c r="P309" s="173">
        <v>0</v>
      </c>
      <c r="Q309" s="173">
        <v>0</v>
      </c>
      <c r="R309" s="173">
        <v>0</v>
      </c>
      <c r="S309" s="173">
        <v>0</v>
      </c>
      <c r="T309" s="173">
        <v>0</v>
      </c>
      <c r="U309" s="173">
        <v>0</v>
      </c>
      <c r="V309" s="174">
        <v>0</v>
      </c>
      <c r="W309" s="174">
        <v>0</v>
      </c>
      <c r="X309" s="173">
        <v>0</v>
      </c>
      <c r="Y309" s="172">
        <v>0</v>
      </c>
      <c r="Z309" s="171">
        <v>0</v>
      </c>
    </row>
    <row r="310" spans="1:26" x14ac:dyDescent="0.45">
      <c r="A310" s="179" t="s">
        <v>3424</v>
      </c>
      <c r="B310" s="178" t="s">
        <v>2183</v>
      </c>
      <c r="C310" s="177">
        <v>0</v>
      </c>
      <c r="D310" s="177">
        <v>0</v>
      </c>
      <c r="E310" s="177">
        <v>0</v>
      </c>
      <c r="F310" s="176">
        <v>0</v>
      </c>
      <c r="G310" s="175">
        <v>0</v>
      </c>
      <c r="H310" s="173">
        <v>0</v>
      </c>
      <c r="I310" s="173">
        <v>0</v>
      </c>
      <c r="J310" s="173">
        <v>0</v>
      </c>
      <c r="K310" s="173">
        <v>0</v>
      </c>
      <c r="L310" s="173">
        <v>0</v>
      </c>
      <c r="M310" s="173">
        <v>0</v>
      </c>
      <c r="N310" s="173">
        <v>0</v>
      </c>
      <c r="O310" s="173">
        <v>0</v>
      </c>
      <c r="P310" s="173">
        <v>0</v>
      </c>
      <c r="Q310" s="173">
        <v>0</v>
      </c>
      <c r="R310" s="173">
        <v>0</v>
      </c>
      <c r="S310" s="173">
        <v>0</v>
      </c>
      <c r="T310" s="173">
        <v>0</v>
      </c>
      <c r="U310" s="173">
        <v>0</v>
      </c>
      <c r="V310" s="174">
        <v>0</v>
      </c>
      <c r="W310" s="174">
        <v>0</v>
      </c>
      <c r="X310" s="173">
        <v>0</v>
      </c>
      <c r="Y310" s="172">
        <v>0</v>
      </c>
      <c r="Z310" s="171">
        <v>0</v>
      </c>
    </row>
    <row r="311" spans="1:26" x14ac:dyDescent="0.45">
      <c r="A311" s="179" t="s">
        <v>3423</v>
      </c>
      <c r="B311" s="178" t="s">
        <v>2183</v>
      </c>
      <c r="C311" s="177">
        <v>0</v>
      </c>
      <c r="D311" s="177">
        <v>0</v>
      </c>
      <c r="E311" s="177">
        <v>0</v>
      </c>
      <c r="F311" s="176" t="s">
        <v>2183</v>
      </c>
      <c r="G311" s="175">
        <v>0</v>
      </c>
      <c r="H311" s="173">
        <v>0</v>
      </c>
      <c r="I311" s="173">
        <v>0</v>
      </c>
      <c r="J311" s="173">
        <v>0</v>
      </c>
      <c r="K311" s="173">
        <v>0</v>
      </c>
      <c r="L311" s="173">
        <v>0</v>
      </c>
      <c r="M311" s="173">
        <v>0</v>
      </c>
      <c r="N311" s="173">
        <v>0</v>
      </c>
      <c r="O311" s="173">
        <v>0</v>
      </c>
      <c r="P311" s="173">
        <v>0</v>
      </c>
      <c r="Q311" s="173">
        <v>0</v>
      </c>
      <c r="R311" s="173">
        <v>0</v>
      </c>
      <c r="S311" s="173">
        <v>0</v>
      </c>
      <c r="T311" s="173">
        <v>18810</v>
      </c>
      <c r="U311" s="173">
        <v>0</v>
      </c>
      <c r="V311" s="174">
        <v>0</v>
      </c>
      <c r="W311" s="174">
        <v>0</v>
      </c>
      <c r="X311" s="173">
        <v>18810</v>
      </c>
      <c r="Y311" s="172">
        <v>0</v>
      </c>
      <c r="Z311" s="171">
        <v>18810</v>
      </c>
    </row>
    <row r="312" spans="1:26" x14ac:dyDescent="0.45">
      <c r="A312" s="179" t="s">
        <v>3422</v>
      </c>
      <c r="B312" s="178" t="s">
        <v>2183</v>
      </c>
      <c r="C312" s="177">
        <v>0</v>
      </c>
      <c r="D312" s="177">
        <v>0</v>
      </c>
      <c r="E312" s="177">
        <v>0</v>
      </c>
      <c r="F312" s="176">
        <v>0</v>
      </c>
      <c r="G312" s="175">
        <v>0</v>
      </c>
      <c r="H312" s="173">
        <v>0</v>
      </c>
      <c r="I312" s="173">
        <v>0</v>
      </c>
      <c r="J312" s="173">
        <v>0</v>
      </c>
      <c r="K312" s="173">
        <v>0</v>
      </c>
      <c r="L312" s="173">
        <v>0</v>
      </c>
      <c r="M312" s="173">
        <v>0</v>
      </c>
      <c r="N312" s="173">
        <v>0</v>
      </c>
      <c r="O312" s="173">
        <v>0</v>
      </c>
      <c r="P312" s="173">
        <v>0</v>
      </c>
      <c r="Q312" s="173">
        <v>0</v>
      </c>
      <c r="R312" s="173">
        <v>0</v>
      </c>
      <c r="S312" s="173">
        <v>0</v>
      </c>
      <c r="T312" s="173">
        <v>0</v>
      </c>
      <c r="U312" s="173">
        <v>0</v>
      </c>
      <c r="V312" s="174">
        <v>0</v>
      </c>
      <c r="W312" s="174">
        <v>0</v>
      </c>
      <c r="X312" s="173">
        <v>0</v>
      </c>
      <c r="Y312" s="172">
        <v>0</v>
      </c>
      <c r="Z312" s="171">
        <v>0</v>
      </c>
    </row>
    <row r="313" spans="1:26" x14ac:dyDescent="0.45">
      <c r="A313" s="179" t="s">
        <v>3421</v>
      </c>
      <c r="B313" s="178" t="s">
        <v>2183</v>
      </c>
      <c r="C313" s="177">
        <v>0</v>
      </c>
      <c r="D313" s="177">
        <v>0</v>
      </c>
      <c r="E313" s="177">
        <v>0</v>
      </c>
      <c r="F313" s="176">
        <v>0</v>
      </c>
      <c r="G313" s="175">
        <v>0</v>
      </c>
      <c r="H313" s="173">
        <v>0</v>
      </c>
      <c r="I313" s="173">
        <v>0</v>
      </c>
      <c r="J313" s="173">
        <v>0</v>
      </c>
      <c r="K313" s="173">
        <v>0</v>
      </c>
      <c r="L313" s="173">
        <v>0</v>
      </c>
      <c r="M313" s="173">
        <v>0</v>
      </c>
      <c r="N313" s="173">
        <v>0</v>
      </c>
      <c r="O313" s="173">
        <v>0</v>
      </c>
      <c r="P313" s="173">
        <v>0</v>
      </c>
      <c r="Q313" s="173">
        <v>0</v>
      </c>
      <c r="R313" s="173">
        <v>0</v>
      </c>
      <c r="S313" s="173">
        <v>0</v>
      </c>
      <c r="T313" s="173">
        <v>0</v>
      </c>
      <c r="U313" s="173">
        <v>0</v>
      </c>
      <c r="V313" s="174">
        <v>0</v>
      </c>
      <c r="W313" s="174">
        <v>0</v>
      </c>
      <c r="X313" s="173">
        <v>0</v>
      </c>
      <c r="Y313" s="172">
        <v>0</v>
      </c>
      <c r="Z313" s="171">
        <v>0</v>
      </c>
    </row>
    <row r="314" spans="1:26" x14ac:dyDescent="0.45">
      <c r="A314" s="179" t="s">
        <v>3420</v>
      </c>
      <c r="B314" s="178" t="s">
        <v>2183</v>
      </c>
      <c r="C314" s="177">
        <v>0</v>
      </c>
      <c r="D314" s="177">
        <v>0</v>
      </c>
      <c r="E314" s="177">
        <v>0</v>
      </c>
      <c r="F314" s="176">
        <v>0</v>
      </c>
      <c r="G314" s="175">
        <v>0</v>
      </c>
      <c r="H314" s="173">
        <v>0</v>
      </c>
      <c r="I314" s="173">
        <v>0</v>
      </c>
      <c r="J314" s="173">
        <v>0</v>
      </c>
      <c r="K314" s="173">
        <v>0</v>
      </c>
      <c r="L314" s="173">
        <v>0</v>
      </c>
      <c r="M314" s="173">
        <v>0</v>
      </c>
      <c r="N314" s="173">
        <v>0</v>
      </c>
      <c r="O314" s="173">
        <v>0</v>
      </c>
      <c r="P314" s="173">
        <v>0</v>
      </c>
      <c r="Q314" s="173">
        <v>0</v>
      </c>
      <c r="R314" s="173">
        <v>0</v>
      </c>
      <c r="S314" s="173">
        <v>0</v>
      </c>
      <c r="T314" s="173">
        <v>0</v>
      </c>
      <c r="U314" s="173">
        <v>0</v>
      </c>
      <c r="V314" s="174">
        <v>0</v>
      </c>
      <c r="W314" s="174">
        <v>0</v>
      </c>
      <c r="X314" s="173">
        <v>0</v>
      </c>
      <c r="Y314" s="172">
        <v>0</v>
      </c>
      <c r="Z314" s="171">
        <v>0</v>
      </c>
    </row>
    <row r="315" spans="1:26" x14ac:dyDescent="0.45">
      <c r="A315" s="179" t="s">
        <v>3419</v>
      </c>
      <c r="B315" s="178" t="s">
        <v>2183</v>
      </c>
      <c r="C315" s="177">
        <v>0</v>
      </c>
      <c r="D315" s="177">
        <v>0</v>
      </c>
      <c r="E315" s="177">
        <v>0</v>
      </c>
      <c r="F315" s="176">
        <v>0</v>
      </c>
      <c r="G315" s="175">
        <v>0</v>
      </c>
      <c r="H315" s="173">
        <v>0</v>
      </c>
      <c r="I315" s="173">
        <v>0</v>
      </c>
      <c r="J315" s="173">
        <v>0</v>
      </c>
      <c r="K315" s="173">
        <v>0</v>
      </c>
      <c r="L315" s="173">
        <v>0</v>
      </c>
      <c r="M315" s="173">
        <v>0</v>
      </c>
      <c r="N315" s="173">
        <v>0</v>
      </c>
      <c r="O315" s="173">
        <v>0</v>
      </c>
      <c r="P315" s="173">
        <v>0</v>
      </c>
      <c r="Q315" s="173">
        <v>0</v>
      </c>
      <c r="R315" s="173">
        <v>0</v>
      </c>
      <c r="S315" s="173">
        <v>0</v>
      </c>
      <c r="T315" s="173">
        <v>0</v>
      </c>
      <c r="U315" s="173">
        <v>0</v>
      </c>
      <c r="V315" s="174">
        <v>0</v>
      </c>
      <c r="W315" s="174">
        <v>0</v>
      </c>
      <c r="X315" s="173">
        <v>0</v>
      </c>
      <c r="Y315" s="172">
        <v>0</v>
      </c>
      <c r="Z315" s="171">
        <v>0</v>
      </c>
    </row>
    <row r="316" spans="1:26" x14ac:dyDescent="0.45">
      <c r="A316" s="179" t="s">
        <v>3418</v>
      </c>
      <c r="B316" s="178" t="s">
        <v>2183</v>
      </c>
      <c r="C316" s="177">
        <v>0</v>
      </c>
      <c r="D316" s="177">
        <v>0</v>
      </c>
      <c r="E316" s="177">
        <v>0</v>
      </c>
      <c r="F316" s="176">
        <v>0</v>
      </c>
      <c r="G316" s="175">
        <v>0</v>
      </c>
      <c r="H316" s="173">
        <v>0</v>
      </c>
      <c r="I316" s="173">
        <v>0</v>
      </c>
      <c r="J316" s="173">
        <v>0</v>
      </c>
      <c r="K316" s="173">
        <v>0</v>
      </c>
      <c r="L316" s="173">
        <v>0</v>
      </c>
      <c r="M316" s="173">
        <v>0</v>
      </c>
      <c r="N316" s="173">
        <v>0</v>
      </c>
      <c r="O316" s="173">
        <v>0</v>
      </c>
      <c r="P316" s="173">
        <v>0</v>
      </c>
      <c r="Q316" s="173">
        <v>0</v>
      </c>
      <c r="R316" s="173">
        <v>0</v>
      </c>
      <c r="S316" s="173">
        <v>0</v>
      </c>
      <c r="T316" s="173">
        <v>0</v>
      </c>
      <c r="U316" s="173">
        <v>0</v>
      </c>
      <c r="V316" s="174">
        <v>0</v>
      </c>
      <c r="W316" s="174">
        <v>0</v>
      </c>
      <c r="X316" s="173">
        <v>0</v>
      </c>
      <c r="Y316" s="172">
        <v>0</v>
      </c>
      <c r="Z316" s="171">
        <v>0</v>
      </c>
    </row>
    <row r="317" spans="1:26" x14ac:dyDescent="0.45">
      <c r="A317" s="179" t="s">
        <v>3417</v>
      </c>
      <c r="B317" s="178" t="s">
        <v>2183</v>
      </c>
      <c r="C317" s="177">
        <v>0</v>
      </c>
      <c r="D317" s="177">
        <v>0</v>
      </c>
      <c r="E317" s="177">
        <v>0</v>
      </c>
      <c r="F317" s="176">
        <v>0</v>
      </c>
      <c r="G317" s="175">
        <v>0</v>
      </c>
      <c r="H317" s="173">
        <v>0</v>
      </c>
      <c r="I317" s="173">
        <v>0</v>
      </c>
      <c r="J317" s="173">
        <v>0</v>
      </c>
      <c r="K317" s="173">
        <v>0</v>
      </c>
      <c r="L317" s="173">
        <v>0</v>
      </c>
      <c r="M317" s="173">
        <v>0</v>
      </c>
      <c r="N317" s="173">
        <v>0</v>
      </c>
      <c r="O317" s="173">
        <v>0</v>
      </c>
      <c r="P317" s="173">
        <v>0</v>
      </c>
      <c r="Q317" s="173">
        <v>0</v>
      </c>
      <c r="R317" s="173">
        <v>0</v>
      </c>
      <c r="S317" s="173">
        <v>0</v>
      </c>
      <c r="T317" s="173">
        <v>0</v>
      </c>
      <c r="U317" s="173">
        <v>0</v>
      </c>
      <c r="V317" s="174">
        <v>0</v>
      </c>
      <c r="W317" s="174">
        <v>0</v>
      </c>
      <c r="X317" s="173">
        <v>0</v>
      </c>
      <c r="Y317" s="172">
        <v>0</v>
      </c>
      <c r="Z317" s="171">
        <v>0</v>
      </c>
    </row>
    <row r="318" spans="1:26" x14ac:dyDescent="0.45">
      <c r="A318" s="179" t="s">
        <v>3416</v>
      </c>
      <c r="B318" s="178" t="s">
        <v>2183</v>
      </c>
      <c r="C318" s="177">
        <v>0</v>
      </c>
      <c r="D318" s="177">
        <v>0</v>
      </c>
      <c r="E318" s="177">
        <v>0</v>
      </c>
      <c r="F318" s="176">
        <v>0</v>
      </c>
      <c r="G318" s="175">
        <v>0</v>
      </c>
      <c r="H318" s="173">
        <v>0</v>
      </c>
      <c r="I318" s="173">
        <v>0</v>
      </c>
      <c r="J318" s="173">
        <v>0</v>
      </c>
      <c r="K318" s="173">
        <v>0</v>
      </c>
      <c r="L318" s="173">
        <v>0</v>
      </c>
      <c r="M318" s="173">
        <v>0</v>
      </c>
      <c r="N318" s="173">
        <v>0</v>
      </c>
      <c r="O318" s="173">
        <v>0</v>
      </c>
      <c r="P318" s="173">
        <v>0</v>
      </c>
      <c r="Q318" s="173">
        <v>0</v>
      </c>
      <c r="R318" s="173">
        <v>0</v>
      </c>
      <c r="S318" s="173">
        <v>0</v>
      </c>
      <c r="T318" s="173">
        <v>0</v>
      </c>
      <c r="U318" s="173">
        <v>0</v>
      </c>
      <c r="V318" s="174">
        <v>0</v>
      </c>
      <c r="W318" s="174">
        <v>0</v>
      </c>
      <c r="X318" s="173">
        <v>0</v>
      </c>
      <c r="Y318" s="172">
        <v>0</v>
      </c>
      <c r="Z318" s="171">
        <v>0</v>
      </c>
    </row>
    <row r="319" spans="1:26" x14ac:dyDescent="0.45">
      <c r="A319" s="179" t="s">
        <v>3415</v>
      </c>
      <c r="B319" s="178" t="s">
        <v>2183</v>
      </c>
      <c r="C319" s="177">
        <v>0</v>
      </c>
      <c r="D319" s="177">
        <v>0</v>
      </c>
      <c r="E319" s="177">
        <v>0</v>
      </c>
      <c r="F319" s="176">
        <v>0</v>
      </c>
      <c r="G319" s="175">
        <v>0</v>
      </c>
      <c r="H319" s="173">
        <v>0</v>
      </c>
      <c r="I319" s="173">
        <v>0</v>
      </c>
      <c r="J319" s="173">
        <v>0</v>
      </c>
      <c r="K319" s="173">
        <v>0</v>
      </c>
      <c r="L319" s="173">
        <v>0</v>
      </c>
      <c r="M319" s="173">
        <v>0</v>
      </c>
      <c r="N319" s="173">
        <v>0</v>
      </c>
      <c r="O319" s="173">
        <v>0</v>
      </c>
      <c r="P319" s="173">
        <v>0</v>
      </c>
      <c r="Q319" s="173">
        <v>0</v>
      </c>
      <c r="R319" s="173">
        <v>0</v>
      </c>
      <c r="S319" s="173">
        <v>0</v>
      </c>
      <c r="T319" s="173">
        <v>0</v>
      </c>
      <c r="U319" s="173">
        <v>0</v>
      </c>
      <c r="V319" s="174">
        <v>0</v>
      </c>
      <c r="W319" s="174">
        <v>0</v>
      </c>
      <c r="X319" s="173">
        <v>0</v>
      </c>
      <c r="Y319" s="172">
        <v>0</v>
      </c>
      <c r="Z319" s="171">
        <v>0</v>
      </c>
    </row>
    <row r="320" spans="1:26" x14ac:dyDescent="0.45">
      <c r="A320" s="179" t="s">
        <v>3414</v>
      </c>
      <c r="B320" s="178" t="s">
        <v>2183</v>
      </c>
      <c r="C320" s="177">
        <v>0</v>
      </c>
      <c r="D320" s="177">
        <v>0</v>
      </c>
      <c r="E320" s="177">
        <v>0</v>
      </c>
      <c r="F320" s="176">
        <v>0</v>
      </c>
      <c r="G320" s="175">
        <v>0</v>
      </c>
      <c r="H320" s="173">
        <v>0</v>
      </c>
      <c r="I320" s="173">
        <v>0</v>
      </c>
      <c r="J320" s="173">
        <v>0</v>
      </c>
      <c r="K320" s="173">
        <v>0</v>
      </c>
      <c r="L320" s="173">
        <v>0</v>
      </c>
      <c r="M320" s="173">
        <v>0</v>
      </c>
      <c r="N320" s="173">
        <v>0</v>
      </c>
      <c r="O320" s="173">
        <v>0</v>
      </c>
      <c r="P320" s="173">
        <v>0</v>
      </c>
      <c r="Q320" s="173">
        <v>0</v>
      </c>
      <c r="R320" s="173">
        <v>0</v>
      </c>
      <c r="S320" s="173">
        <v>0</v>
      </c>
      <c r="T320" s="173">
        <v>0</v>
      </c>
      <c r="U320" s="173">
        <v>0</v>
      </c>
      <c r="V320" s="174">
        <v>0</v>
      </c>
      <c r="W320" s="174">
        <v>0</v>
      </c>
      <c r="X320" s="173">
        <v>0</v>
      </c>
      <c r="Y320" s="172">
        <v>0</v>
      </c>
      <c r="Z320" s="171">
        <v>0</v>
      </c>
    </row>
    <row r="321" spans="1:26" x14ac:dyDescent="0.45">
      <c r="A321" s="179" t="s">
        <v>3413</v>
      </c>
      <c r="B321" s="178" t="s">
        <v>2183</v>
      </c>
      <c r="C321" s="177">
        <v>0</v>
      </c>
      <c r="D321" s="177">
        <v>0</v>
      </c>
      <c r="E321" s="177">
        <v>0</v>
      </c>
      <c r="F321" s="176">
        <v>0</v>
      </c>
      <c r="G321" s="175">
        <v>0</v>
      </c>
      <c r="H321" s="173">
        <v>0</v>
      </c>
      <c r="I321" s="173">
        <v>0</v>
      </c>
      <c r="J321" s="173">
        <v>0</v>
      </c>
      <c r="K321" s="173">
        <v>0</v>
      </c>
      <c r="L321" s="173">
        <v>0</v>
      </c>
      <c r="M321" s="173">
        <v>0</v>
      </c>
      <c r="N321" s="173">
        <v>0</v>
      </c>
      <c r="O321" s="173">
        <v>0</v>
      </c>
      <c r="P321" s="173">
        <v>0</v>
      </c>
      <c r="Q321" s="173">
        <v>0</v>
      </c>
      <c r="R321" s="173">
        <v>0</v>
      </c>
      <c r="S321" s="173">
        <v>0</v>
      </c>
      <c r="T321" s="173">
        <v>1512</v>
      </c>
      <c r="U321" s="173">
        <v>0</v>
      </c>
      <c r="V321" s="174">
        <v>0</v>
      </c>
      <c r="W321" s="174">
        <v>0</v>
      </c>
      <c r="X321" s="173">
        <v>1512</v>
      </c>
      <c r="Y321" s="172">
        <v>0</v>
      </c>
      <c r="Z321" s="171">
        <v>1512</v>
      </c>
    </row>
    <row r="322" spans="1:26" x14ac:dyDescent="0.45">
      <c r="A322" s="179" t="s">
        <v>3412</v>
      </c>
      <c r="B322" s="178" t="s">
        <v>2183</v>
      </c>
      <c r="C322" s="177">
        <v>0</v>
      </c>
      <c r="D322" s="177">
        <v>0</v>
      </c>
      <c r="E322" s="177">
        <v>0</v>
      </c>
      <c r="F322" s="176">
        <v>0</v>
      </c>
      <c r="G322" s="175">
        <v>0</v>
      </c>
      <c r="H322" s="173">
        <v>0</v>
      </c>
      <c r="I322" s="173">
        <v>0</v>
      </c>
      <c r="J322" s="173">
        <v>0</v>
      </c>
      <c r="K322" s="173">
        <v>0</v>
      </c>
      <c r="L322" s="173">
        <v>0</v>
      </c>
      <c r="M322" s="173">
        <v>0</v>
      </c>
      <c r="N322" s="173">
        <v>0</v>
      </c>
      <c r="O322" s="173">
        <v>0</v>
      </c>
      <c r="P322" s="173">
        <v>0</v>
      </c>
      <c r="Q322" s="173">
        <v>0</v>
      </c>
      <c r="R322" s="173">
        <v>0</v>
      </c>
      <c r="S322" s="173">
        <v>0</v>
      </c>
      <c r="T322" s="173">
        <v>0</v>
      </c>
      <c r="U322" s="173">
        <v>0</v>
      </c>
      <c r="V322" s="174">
        <v>0</v>
      </c>
      <c r="W322" s="174">
        <v>0</v>
      </c>
      <c r="X322" s="173">
        <v>0</v>
      </c>
      <c r="Y322" s="172">
        <v>0</v>
      </c>
      <c r="Z322" s="171">
        <v>0</v>
      </c>
    </row>
    <row r="323" spans="1:26" x14ac:dyDescent="0.45">
      <c r="A323" s="179" t="s">
        <v>3411</v>
      </c>
      <c r="B323" s="178" t="s">
        <v>2183</v>
      </c>
      <c r="C323" s="177">
        <v>0</v>
      </c>
      <c r="D323" s="177">
        <v>0</v>
      </c>
      <c r="E323" s="177">
        <v>0</v>
      </c>
      <c r="F323" s="176">
        <v>0</v>
      </c>
      <c r="G323" s="175">
        <v>0</v>
      </c>
      <c r="H323" s="173">
        <v>0</v>
      </c>
      <c r="I323" s="173">
        <v>0</v>
      </c>
      <c r="J323" s="173">
        <v>0</v>
      </c>
      <c r="K323" s="173">
        <v>0</v>
      </c>
      <c r="L323" s="173">
        <v>0</v>
      </c>
      <c r="M323" s="173">
        <v>0</v>
      </c>
      <c r="N323" s="173">
        <v>0</v>
      </c>
      <c r="O323" s="173">
        <v>0</v>
      </c>
      <c r="P323" s="173">
        <v>0</v>
      </c>
      <c r="Q323" s="173">
        <v>0</v>
      </c>
      <c r="R323" s="173">
        <v>0</v>
      </c>
      <c r="S323" s="173">
        <v>0</v>
      </c>
      <c r="T323" s="173">
        <v>0</v>
      </c>
      <c r="U323" s="173">
        <v>0</v>
      </c>
      <c r="V323" s="174">
        <v>0</v>
      </c>
      <c r="W323" s="174">
        <v>0</v>
      </c>
      <c r="X323" s="173">
        <v>0</v>
      </c>
      <c r="Y323" s="172">
        <v>0</v>
      </c>
      <c r="Z323" s="171">
        <v>0</v>
      </c>
    </row>
    <row r="324" spans="1:26" x14ac:dyDescent="0.45">
      <c r="A324" s="179" t="s">
        <v>3410</v>
      </c>
      <c r="B324" s="178" t="s">
        <v>2183</v>
      </c>
      <c r="C324" s="177">
        <v>0</v>
      </c>
      <c r="D324" s="177">
        <v>0</v>
      </c>
      <c r="E324" s="177">
        <v>0</v>
      </c>
      <c r="F324" s="176">
        <v>0</v>
      </c>
      <c r="G324" s="175">
        <v>0</v>
      </c>
      <c r="H324" s="173">
        <v>0</v>
      </c>
      <c r="I324" s="173">
        <v>0</v>
      </c>
      <c r="J324" s="173">
        <v>0</v>
      </c>
      <c r="K324" s="173">
        <v>0</v>
      </c>
      <c r="L324" s="173">
        <v>0</v>
      </c>
      <c r="M324" s="173">
        <v>0</v>
      </c>
      <c r="N324" s="173">
        <v>0</v>
      </c>
      <c r="O324" s="173">
        <v>0</v>
      </c>
      <c r="P324" s="173">
        <v>0</v>
      </c>
      <c r="Q324" s="173">
        <v>0</v>
      </c>
      <c r="R324" s="173">
        <v>0</v>
      </c>
      <c r="S324" s="173">
        <v>0</v>
      </c>
      <c r="T324" s="173">
        <v>0</v>
      </c>
      <c r="U324" s="173">
        <v>0</v>
      </c>
      <c r="V324" s="174">
        <v>0</v>
      </c>
      <c r="W324" s="174">
        <v>0</v>
      </c>
      <c r="X324" s="173">
        <v>0</v>
      </c>
      <c r="Y324" s="172">
        <v>0</v>
      </c>
      <c r="Z324" s="171">
        <v>0</v>
      </c>
    </row>
    <row r="325" spans="1:26" x14ac:dyDescent="0.45">
      <c r="A325" s="179" t="s">
        <v>3409</v>
      </c>
      <c r="B325" s="178" t="s">
        <v>2183</v>
      </c>
      <c r="C325" s="177">
        <v>0</v>
      </c>
      <c r="D325" s="177">
        <v>0</v>
      </c>
      <c r="E325" s="177">
        <v>0</v>
      </c>
      <c r="F325" s="176">
        <v>0</v>
      </c>
      <c r="G325" s="175">
        <v>0</v>
      </c>
      <c r="H325" s="173">
        <v>0</v>
      </c>
      <c r="I325" s="173">
        <v>0</v>
      </c>
      <c r="J325" s="173">
        <v>0</v>
      </c>
      <c r="K325" s="173">
        <v>0</v>
      </c>
      <c r="L325" s="173">
        <v>0</v>
      </c>
      <c r="M325" s="173">
        <v>0</v>
      </c>
      <c r="N325" s="173">
        <v>0</v>
      </c>
      <c r="O325" s="173">
        <v>0</v>
      </c>
      <c r="P325" s="173">
        <v>0</v>
      </c>
      <c r="Q325" s="173">
        <v>0</v>
      </c>
      <c r="R325" s="173">
        <v>0</v>
      </c>
      <c r="S325" s="173">
        <v>0</v>
      </c>
      <c r="T325" s="173">
        <v>0</v>
      </c>
      <c r="U325" s="173">
        <v>0</v>
      </c>
      <c r="V325" s="174">
        <v>0</v>
      </c>
      <c r="W325" s="174">
        <v>0</v>
      </c>
      <c r="X325" s="173">
        <v>0</v>
      </c>
      <c r="Y325" s="172">
        <v>0</v>
      </c>
      <c r="Z325" s="171">
        <v>0</v>
      </c>
    </row>
    <row r="326" spans="1:26" x14ac:dyDescent="0.45">
      <c r="A326" s="179" t="s">
        <v>3408</v>
      </c>
      <c r="B326" s="178" t="s">
        <v>2183</v>
      </c>
      <c r="C326" s="177">
        <v>0</v>
      </c>
      <c r="D326" s="177">
        <v>0</v>
      </c>
      <c r="E326" s="177">
        <v>0</v>
      </c>
      <c r="F326" s="176">
        <v>0</v>
      </c>
      <c r="G326" s="175">
        <v>0</v>
      </c>
      <c r="H326" s="173">
        <v>0</v>
      </c>
      <c r="I326" s="173">
        <v>0</v>
      </c>
      <c r="J326" s="173">
        <v>0</v>
      </c>
      <c r="K326" s="173">
        <v>0</v>
      </c>
      <c r="L326" s="173">
        <v>0</v>
      </c>
      <c r="M326" s="173">
        <v>0</v>
      </c>
      <c r="N326" s="173">
        <v>0</v>
      </c>
      <c r="O326" s="173">
        <v>0</v>
      </c>
      <c r="P326" s="173">
        <v>0</v>
      </c>
      <c r="Q326" s="173">
        <v>0</v>
      </c>
      <c r="R326" s="173">
        <v>0</v>
      </c>
      <c r="S326" s="173">
        <v>0</v>
      </c>
      <c r="T326" s="173">
        <v>0</v>
      </c>
      <c r="U326" s="173">
        <v>0</v>
      </c>
      <c r="V326" s="174">
        <v>0</v>
      </c>
      <c r="W326" s="174">
        <v>0</v>
      </c>
      <c r="X326" s="173">
        <v>0</v>
      </c>
      <c r="Y326" s="172">
        <v>0</v>
      </c>
      <c r="Z326" s="171">
        <v>0</v>
      </c>
    </row>
    <row r="327" spans="1:26" x14ac:dyDescent="0.45">
      <c r="A327" s="179" t="s">
        <v>3407</v>
      </c>
      <c r="B327" s="178" t="s">
        <v>2183</v>
      </c>
      <c r="C327" s="177">
        <v>0</v>
      </c>
      <c r="D327" s="177">
        <v>0</v>
      </c>
      <c r="E327" s="177">
        <v>0</v>
      </c>
      <c r="F327" s="176">
        <v>0</v>
      </c>
      <c r="G327" s="175">
        <v>0</v>
      </c>
      <c r="H327" s="173">
        <v>0</v>
      </c>
      <c r="I327" s="173">
        <v>0</v>
      </c>
      <c r="J327" s="173">
        <v>0</v>
      </c>
      <c r="K327" s="173">
        <v>0</v>
      </c>
      <c r="L327" s="173">
        <v>0</v>
      </c>
      <c r="M327" s="173">
        <v>0</v>
      </c>
      <c r="N327" s="173">
        <v>0</v>
      </c>
      <c r="O327" s="173">
        <v>0</v>
      </c>
      <c r="P327" s="173">
        <v>0</v>
      </c>
      <c r="Q327" s="173">
        <v>0</v>
      </c>
      <c r="R327" s="173">
        <v>0</v>
      </c>
      <c r="S327" s="173">
        <v>0</v>
      </c>
      <c r="T327" s="173">
        <v>0</v>
      </c>
      <c r="U327" s="173">
        <v>0</v>
      </c>
      <c r="V327" s="174">
        <v>0</v>
      </c>
      <c r="W327" s="174">
        <v>0</v>
      </c>
      <c r="X327" s="173">
        <v>0</v>
      </c>
      <c r="Y327" s="172">
        <v>0</v>
      </c>
      <c r="Z327" s="171">
        <v>0</v>
      </c>
    </row>
    <row r="328" spans="1:26" x14ac:dyDescent="0.45">
      <c r="A328" s="179" t="s">
        <v>3406</v>
      </c>
      <c r="B328" s="178" t="s">
        <v>2183</v>
      </c>
      <c r="C328" s="177">
        <v>0</v>
      </c>
      <c r="D328" s="177">
        <v>0</v>
      </c>
      <c r="E328" s="177">
        <v>0</v>
      </c>
      <c r="F328" s="176">
        <v>0</v>
      </c>
      <c r="G328" s="175">
        <v>0</v>
      </c>
      <c r="H328" s="173">
        <v>0</v>
      </c>
      <c r="I328" s="173">
        <v>0</v>
      </c>
      <c r="J328" s="173">
        <v>0</v>
      </c>
      <c r="K328" s="173">
        <v>0</v>
      </c>
      <c r="L328" s="173">
        <v>0</v>
      </c>
      <c r="M328" s="173">
        <v>0</v>
      </c>
      <c r="N328" s="173">
        <v>0</v>
      </c>
      <c r="O328" s="173">
        <v>0</v>
      </c>
      <c r="P328" s="173">
        <v>0</v>
      </c>
      <c r="Q328" s="173">
        <v>0</v>
      </c>
      <c r="R328" s="173">
        <v>0</v>
      </c>
      <c r="S328" s="173">
        <v>0</v>
      </c>
      <c r="T328" s="173">
        <v>0</v>
      </c>
      <c r="U328" s="173">
        <v>0</v>
      </c>
      <c r="V328" s="174">
        <v>0</v>
      </c>
      <c r="W328" s="174">
        <v>0</v>
      </c>
      <c r="X328" s="173">
        <v>0</v>
      </c>
      <c r="Y328" s="172">
        <v>0</v>
      </c>
      <c r="Z328" s="171">
        <v>0</v>
      </c>
    </row>
    <row r="329" spans="1:26" x14ac:dyDescent="0.45">
      <c r="A329" s="179" t="s">
        <v>3405</v>
      </c>
      <c r="B329" s="178" t="s">
        <v>2183</v>
      </c>
      <c r="C329" s="177">
        <v>0</v>
      </c>
      <c r="D329" s="177">
        <v>0</v>
      </c>
      <c r="E329" s="177">
        <v>0</v>
      </c>
      <c r="F329" s="176">
        <v>0</v>
      </c>
      <c r="G329" s="175">
        <v>0</v>
      </c>
      <c r="H329" s="173">
        <v>0</v>
      </c>
      <c r="I329" s="173">
        <v>0</v>
      </c>
      <c r="J329" s="173">
        <v>0</v>
      </c>
      <c r="K329" s="173">
        <v>0</v>
      </c>
      <c r="L329" s="173">
        <v>0</v>
      </c>
      <c r="M329" s="173">
        <v>0</v>
      </c>
      <c r="N329" s="173">
        <v>0</v>
      </c>
      <c r="O329" s="173">
        <v>0</v>
      </c>
      <c r="P329" s="173">
        <v>0</v>
      </c>
      <c r="Q329" s="173">
        <v>0</v>
      </c>
      <c r="R329" s="173">
        <v>0</v>
      </c>
      <c r="S329" s="173">
        <v>0</v>
      </c>
      <c r="T329" s="173">
        <v>0</v>
      </c>
      <c r="U329" s="173">
        <v>0</v>
      </c>
      <c r="V329" s="174">
        <v>0</v>
      </c>
      <c r="W329" s="174">
        <v>0</v>
      </c>
      <c r="X329" s="173">
        <v>0</v>
      </c>
      <c r="Y329" s="172">
        <v>0</v>
      </c>
      <c r="Z329" s="171">
        <v>0</v>
      </c>
    </row>
    <row r="330" spans="1:26" x14ac:dyDescent="0.45">
      <c r="A330" s="179" t="s">
        <v>3404</v>
      </c>
      <c r="B330" s="178" t="s">
        <v>2183</v>
      </c>
      <c r="C330" s="177">
        <v>0</v>
      </c>
      <c r="D330" s="177">
        <v>0</v>
      </c>
      <c r="E330" s="177">
        <v>0</v>
      </c>
      <c r="F330" s="176">
        <v>0</v>
      </c>
      <c r="G330" s="175">
        <v>0</v>
      </c>
      <c r="H330" s="173">
        <v>0</v>
      </c>
      <c r="I330" s="173">
        <v>0</v>
      </c>
      <c r="J330" s="173">
        <v>0</v>
      </c>
      <c r="K330" s="173">
        <v>0</v>
      </c>
      <c r="L330" s="173">
        <v>0</v>
      </c>
      <c r="M330" s="173">
        <v>0</v>
      </c>
      <c r="N330" s="173">
        <v>0</v>
      </c>
      <c r="O330" s="173">
        <v>0</v>
      </c>
      <c r="P330" s="173">
        <v>0</v>
      </c>
      <c r="Q330" s="173">
        <v>0</v>
      </c>
      <c r="R330" s="173">
        <v>0</v>
      </c>
      <c r="S330" s="173">
        <v>0</v>
      </c>
      <c r="T330" s="173">
        <v>0</v>
      </c>
      <c r="U330" s="173">
        <v>0</v>
      </c>
      <c r="V330" s="174">
        <v>0</v>
      </c>
      <c r="W330" s="174">
        <v>0</v>
      </c>
      <c r="X330" s="173">
        <v>0</v>
      </c>
      <c r="Y330" s="172">
        <v>0</v>
      </c>
      <c r="Z330" s="171">
        <v>0</v>
      </c>
    </row>
    <row r="331" spans="1:26" x14ac:dyDescent="0.45">
      <c r="A331" s="179" t="s">
        <v>3403</v>
      </c>
      <c r="B331" s="178" t="s">
        <v>2183</v>
      </c>
      <c r="C331" s="177">
        <v>0</v>
      </c>
      <c r="D331" s="177">
        <v>0</v>
      </c>
      <c r="E331" s="177">
        <v>0</v>
      </c>
      <c r="F331" s="176">
        <v>0</v>
      </c>
      <c r="G331" s="175">
        <v>0</v>
      </c>
      <c r="H331" s="173">
        <v>0</v>
      </c>
      <c r="I331" s="173">
        <v>0</v>
      </c>
      <c r="J331" s="173">
        <v>0</v>
      </c>
      <c r="K331" s="173">
        <v>0</v>
      </c>
      <c r="L331" s="173">
        <v>0</v>
      </c>
      <c r="M331" s="173">
        <v>0</v>
      </c>
      <c r="N331" s="173">
        <v>0</v>
      </c>
      <c r="O331" s="173">
        <v>0</v>
      </c>
      <c r="P331" s="173">
        <v>0</v>
      </c>
      <c r="Q331" s="173">
        <v>0</v>
      </c>
      <c r="R331" s="173">
        <v>0</v>
      </c>
      <c r="S331" s="173">
        <v>0</v>
      </c>
      <c r="T331" s="173">
        <v>0</v>
      </c>
      <c r="U331" s="173">
        <v>0</v>
      </c>
      <c r="V331" s="174">
        <v>0</v>
      </c>
      <c r="W331" s="174">
        <v>0</v>
      </c>
      <c r="X331" s="173">
        <v>0</v>
      </c>
      <c r="Y331" s="172">
        <v>0</v>
      </c>
      <c r="Z331" s="171">
        <v>0</v>
      </c>
    </row>
    <row r="332" spans="1:26" x14ac:dyDescent="0.45">
      <c r="A332" s="179" t="s">
        <v>3402</v>
      </c>
      <c r="B332" s="178" t="s">
        <v>2183</v>
      </c>
      <c r="C332" s="177">
        <v>0</v>
      </c>
      <c r="D332" s="177">
        <v>0</v>
      </c>
      <c r="E332" s="177">
        <v>0</v>
      </c>
      <c r="F332" s="176">
        <v>0</v>
      </c>
      <c r="G332" s="175">
        <v>0</v>
      </c>
      <c r="H332" s="173">
        <v>0</v>
      </c>
      <c r="I332" s="173">
        <v>0</v>
      </c>
      <c r="J332" s="173">
        <v>0</v>
      </c>
      <c r="K332" s="173">
        <v>0</v>
      </c>
      <c r="L332" s="173">
        <v>0</v>
      </c>
      <c r="M332" s="173">
        <v>0</v>
      </c>
      <c r="N332" s="173">
        <v>0</v>
      </c>
      <c r="O332" s="173">
        <v>0</v>
      </c>
      <c r="P332" s="173">
        <v>0</v>
      </c>
      <c r="Q332" s="173">
        <v>0</v>
      </c>
      <c r="R332" s="173">
        <v>0</v>
      </c>
      <c r="S332" s="173">
        <v>0</v>
      </c>
      <c r="T332" s="173">
        <v>0</v>
      </c>
      <c r="U332" s="173">
        <v>0</v>
      </c>
      <c r="V332" s="174">
        <v>0</v>
      </c>
      <c r="W332" s="174">
        <v>0</v>
      </c>
      <c r="X332" s="173">
        <v>0</v>
      </c>
      <c r="Y332" s="172">
        <v>0</v>
      </c>
      <c r="Z332" s="171">
        <v>0</v>
      </c>
    </row>
    <row r="333" spans="1:26" x14ac:dyDescent="0.45">
      <c r="A333" s="179" t="s">
        <v>3401</v>
      </c>
      <c r="B333" s="178" t="s">
        <v>2183</v>
      </c>
      <c r="C333" s="177">
        <v>0</v>
      </c>
      <c r="D333" s="177">
        <v>0</v>
      </c>
      <c r="E333" s="177">
        <v>0</v>
      </c>
      <c r="F333" s="176">
        <v>0</v>
      </c>
      <c r="G333" s="175">
        <v>0</v>
      </c>
      <c r="H333" s="173">
        <v>0</v>
      </c>
      <c r="I333" s="173">
        <v>0</v>
      </c>
      <c r="J333" s="173">
        <v>0</v>
      </c>
      <c r="K333" s="173">
        <v>0</v>
      </c>
      <c r="L333" s="173">
        <v>0</v>
      </c>
      <c r="M333" s="173">
        <v>0</v>
      </c>
      <c r="N333" s="173">
        <v>0</v>
      </c>
      <c r="O333" s="173">
        <v>0</v>
      </c>
      <c r="P333" s="173">
        <v>0</v>
      </c>
      <c r="Q333" s="173">
        <v>0</v>
      </c>
      <c r="R333" s="173">
        <v>0</v>
      </c>
      <c r="S333" s="173">
        <v>0</v>
      </c>
      <c r="T333" s="173">
        <v>56</v>
      </c>
      <c r="U333" s="173">
        <v>0</v>
      </c>
      <c r="V333" s="174">
        <v>0</v>
      </c>
      <c r="W333" s="174">
        <v>0</v>
      </c>
      <c r="X333" s="173">
        <v>56</v>
      </c>
      <c r="Y333" s="172">
        <v>0</v>
      </c>
      <c r="Z333" s="171">
        <v>56</v>
      </c>
    </row>
    <row r="334" spans="1:26" x14ac:dyDescent="0.45">
      <c r="A334" s="179" t="s">
        <v>3400</v>
      </c>
      <c r="B334" s="178" t="s">
        <v>2183</v>
      </c>
      <c r="C334" s="177">
        <v>0</v>
      </c>
      <c r="D334" s="177">
        <v>0</v>
      </c>
      <c r="E334" s="177">
        <v>0</v>
      </c>
      <c r="F334" s="176">
        <v>0</v>
      </c>
      <c r="G334" s="175">
        <v>0</v>
      </c>
      <c r="H334" s="173">
        <v>0</v>
      </c>
      <c r="I334" s="173">
        <v>0</v>
      </c>
      <c r="J334" s="173">
        <v>0</v>
      </c>
      <c r="K334" s="173">
        <v>0</v>
      </c>
      <c r="L334" s="173">
        <v>0</v>
      </c>
      <c r="M334" s="173">
        <v>0</v>
      </c>
      <c r="N334" s="173">
        <v>0</v>
      </c>
      <c r="O334" s="173">
        <v>0</v>
      </c>
      <c r="P334" s="173">
        <v>0</v>
      </c>
      <c r="Q334" s="173">
        <v>0</v>
      </c>
      <c r="R334" s="173">
        <v>0</v>
      </c>
      <c r="S334" s="173">
        <v>0</v>
      </c>
      <c r="T334" s="173">
        <v>0</v>
      </c>
      <c r="U334" s="173">
        <v>0</v>
      </c>
      <c r="V334" s="174">
        <v>0</v>
      </c>
      <c r="W334" s="174">
        <v>0</v>
      </c>
      <c r="X334" s="173">
        <v>0</v>
      </c>
      <c r="Y334" s="172">
        <v>0</v>
      </c>
      <c r="Z334" s="171">
        <v>0</v>
      </c>
    </row>
    <row r="335" spans="1:26" x14ac:dyDescent="0.45">
      <c r="A335" s="179" t="s">
        <v>3399</v>
      </c>
      <c r="B335" s="178" t="s">
        <v>2183</v>
      </c>
      <c r="C335" s="177">
        <v>0</v>
      </c>
      <c r="D335" s="177">
        <v>0</v>
      </c>
      <c r="E335" s="177">
        <v>0</v>
      </c>
      <c r="F335" s="176">
        <v>0</v>
      </c>
      <c r="G335" s="175">
        <v>0</v>
      </c>
      <c r="H335" s="173">
        <v>0</v>
      </c>
      <c r="I335" s="173">
        <v>0</v>
      </c>
      <c r="J335" s="173">
        <v>0</v>
      </c>
      <c r="K335" s="173">
        <v>0</v>
      </c>
      <c r="L335" s="173">
        <v>0</v>
      </c>
      <c r="M335" s="173">
        <v>0</v>
      </c>
      <c r="N335" s="173">
        <v>0</v>
      </c>
      <c r="O335" s="173">
        <v>0</v>
      </c>
      <c r="P335" s="173">
        <v>0</v>
      </c>
      <c r="Q335" s="173">
        <v>0</v>
      </c>
      <c r="R335" s="173">
        <v>0</v>
      </c>
      <c r="S335" s="173">
        <v>0</v>
      </c>
      <c r="T335" s="173">
        <v>0</v>
      </c>
      <c r="U335" s="173">
        <v>0</v>
      </c>
      <c r="V335" s="174">
        <v>0</v>
      </c>
      <c r="W335" s="174">
        <v>0</v>
      </c>
      <c r="X335" s="173">
        <v>0</v>
      </c>
      <c r="Y335" s="172">
        <v>0</v>
      </c>
      <c r="Z335" s="171">
        <v>0</v>
      </c>
    </row>
    <row r="336" spans="1:26" x14ac:dyDescent="0.45">
      <c r="A336" s="179" t="s">
        <v>3398</v>
      </c>
      <c r="B336" s="178" t="s">
        <v>2183</v>
      </c>
      <c r="C336" s="177">
        <v>0</v>
      </c>
      <c r="D336" s="177">
        <v>0</v>
      </c>
      <c r="E336" s="177">
        <v>0</v>
      </c>
      <c r="F336" s="176">
        <v>0</v>
      </c>
      <c r="G336" s="175">
        <v>0</v>
      </c>
      <c r="H336" s="173">
        <v>0</v>
      </c>
      <c r="I336" s="173">
        <v>0</v>
      </c>
      <c r="J336" s="173">
        <v>0</v>
      </c>
      <c r="K336" s="173">
        <v>0</v>
      </c>
      <c r="L336" s="173">
        <v>0</v>
      </c>
      <c r="M336" s="173">
        <v>0</v>
      </c>
      <c r="N336" s="173">
        <v>0</v>
      </c>
      <c r="O336" s="173">
        <v>0</v>
      </c>
      <c r="P336" s="173">
        <v>0</v>
      </c>
      <c r="Q336" s="173">
        <v>0</v>
      </c>
      <c r="R336" s="173">
        <v>0</v>
      </c>
      <c r="S336" s="173">
        <v>0</v>
      </c>
      <c r="T336" s="173">
        <v>0</v>
      </c>
      <c r="U336" s="173">
        <v>0</v>
      </c>
      <c r="V336" s="174">
        <v>0</v>
      </c>
      <c r="W336" s="174">
        <v>0</v>
      </c>
      <c r="X336" s="173">
        <v>0</v>
      </c>
      <c r="Y336" s="172">
        <v>0</v>
      </c>
      <c r="Z336" s="171">
        <v>0</v>
      </c>
    </row>
    <row r="337" spans="1:26" x14ac:dyDescent="0.45">
      <c r="A337" s="179" t="s">
        <v>3397</v>
      </c>
      <c r="B337" s="178" t="s">
        <v>2183</v>
      </c>
      <c r="C337" s="177">
        <v>0</v>
      </c>
      <c r="D337" s="177">
        <v>0</v>
      </c>
      <c r="E337" s="177">
        <v>0</v>
      </c>
      <c r="F337" s="176" t="s">
        <v>2183</v>
      </c>
      <c r="G337" s="175">
        <v>0</v>
      </c>
      <c r="H337" s="173">
        <v>0</v>
      </c>
      <c r="I337" s="173">
        <v>0</v>
      </c>
      <c r="J337" s="173">
        <v>0</v>
      </c>
      <c r="K337" s="173">
        <v>0</v>
      </c>
      <c r="L337" s="173">
        <v>0</v>
      </c>
      <c r="M337" s="173">
        <v>0</v>
      </c>
      <c r="N337" s="173">
        <v>0</v>
      </c>
      <c r="O337" s="173">
        <v>0</v>
      </c>
      <c r="P337" s="173">
        <v>0</v>
      </c>
      <c r="Q337" s="173">
        <v>0</v>
      </c>
      <c r="R337" s="173">
        <v>0</v>
      </c>
      <c r="S337" s="173">
        <v>0</v>
      </c>
      <c r="T337" s="173">
        <v>43894</v>
      </c>
      <c r="U337" s="173">
        <v>0</v>
      </c>
      <c r="V337" s="174">
        <v>0</v>
      </c>
      <c r="W337" s="174">
        <v>0</v>
      </c>
      <c r="X337" s="173">
        <v>43894</v>
      </c>
      <c r="Y337" s="172">
        <v>0</v>
      </c>
      <c r="Z337" s="171">
        <v>43894</v>
      </c>
    </row>
    <row r="338" spans="1:26" x14ac:dyDescent="0.45">
      <c r="A338" s="179" t="s">
        <v>3396</v>
      </c>
      <c r="B338" s="178" t="s">
        <v>2183</v>
      </c>
      <c r="C338" s="177">
        <v>0</v>
      </c>
      <c r="D338" s="177">
        <v>0</v>
      </c>
      <c r="E338" s="177">
        <v>0</v>
      </c>
      <c r="F338" s="176">
        <v>0</v>
      </c>
      <c r="G338" s="175">
        <v>0</v>
      </c>
      <c r="H338" s="173">
        <v>0</v>
      </c>
      <c r="I338" s="173">
        <v>0</v>
      </c>
      <c r="J338" s="173">
        <v>0</v>
      </c>
      <c r="K338" s="173">
        <v>0</v>
      </c>
      <c r="L338" s="173">
        <v>0</v>
      </c>
      <c r="M338" s="173">
        <v>0</v>
      </c>
      <c r="N338" s="173">
        <v>0</v>
      </c>
      <c r="O338" s="173">
        <v>0</v>
      </c>
      <c r="P338" s="173">
        <v>0</v>
      </c>
      <c r="Q338" s="173">
        <v>0</v>
      </c>
      <c r="R338" s="173">
        <v>0</v>
      </c>
      <c r="S338" s="173">
        <v>0</v>
      </c>
      <c r="T338" s="173">
        <v>0</v>
      </c>
      <c r="U338" s="173">
        <v>0</v>
      </c>
      <c r="V338" s="174">
        <v>0</v>
      </c>
      <c r="W338" s="174">
        <v>0</v>
      </c>
      <c r="X338" s="173">
        <v>0</v>
      </c>
      <c r="Y338" s="172">
        <v>0</v>
      </c>
      <c r="Z338" s="171">
        <v>0</v>
      </c>
    </row>
    <row r="339" spans="1:26" x14ac:dyDescent="0.45">
      <c r="A339" s="179" t="s">
        <v>3395</v>
      </c>
      <c r="B339" s="178" t="s">
        <v>2183</v>
      </c>
      <c r="C339" s="177">
        <v>0</v>
      </c>
      <c r="D339" s="177">
        <v>0</v>
      </c>
      <c r="E339" s="177">
        <v>0</v>
      </c>
      <c r="F339" s="176">
        <v>0</v>
      </c>
      <c r="G339" s="175">
        <v>0</v>
      </c>
      <c r="H339" s="173">
        <v>0</v>
      </c>
      <c r="I339" s="173">
        <v>0</v>
      </c>
      <c r="J339" s="173">
        <v>0</v>
      </c>
      <c r="K339" s="173">
        <v>0</v>
      </c>
      <c r="L339" s="173">
        <v>0</v>
      </c>
      <c r="M339" s="173">
        <v>0</v>
      </c>
      <c r="N339" s="173">
        <v>0</v>
      </c>
      <c r="O339" s="173">
        <v>0</v>
      </c>
      <c r="P339" s="173">
        <v>0</v>
      </c>
      <c r="Q339" s="173">
        <v>0</v>
      </c>
      <c r="R339" s="173">
        <v>0</v>
      </c>
      <c r="S339" s="173">
        <v>0</v>
      </c>
      <c r="T339" s="173">
        <v>0</v>
      </c>
      <c r="U339" s="173">
        <v>0</v>
      </c>
      <c r="V339" s="174">
        <v>0</v>
      </c>
      <c r="W339" s="174">
        <v>0</v>
      </c>
      <c r="X339" s="173">
        <v>0</v>
      </c>
      <c r="Y339" s="172">
        <v>0</v>
      </c>
      <c r="Z339" s="171">
        <v>0</v>
      </c>
    </row>
    <row r="340" spans="1:26" x14ac:dyDescent="0.45">
      <c r="A340" s="179" t="s">
        <v>3394</v>
      </c>
      <c r="B340" s="178" t="s">
        <v>2183</v>
      </c>
      <c r="C340" s="177">
        <v>0</v>
      </c>
      <c r="D340" s="177">
        <v>0</v>
      </c>
      <c r="E340" s="177">
        <v>0</v>
      </c>
      <c r="F340" s="176">
        <v>0</v>
      </c>
      <c r="G340" s="175">
        <v>0</v>
      </c>
      <c r="H340" s="173">
        <v>0</v>
      </c>
      <c r="I340" s="173">
        <v>0</v>
      </c>
      <c r="J340" s="173">
        <v>0</v>
      </c>
      <c r="K340" s="173">
        <v>0</v>
      </c>
      <c r="L340" s="173">
        <v>0</v>
      </c>
      <c r="M340" s="173">
        <v>0</v>
      </c>
      <c r="N340" s="173">
        <v>0</v>
      </c>
      <c r="O340" s="173">
        <v>0</v>
      </c>
      <c r="P340" s="173">
        <v>0</v>
      </c>
      <c r="Q340" s="173">
        <v>0</v>
      </c>
      <c r="R340" s="173">
        <v>0</v>
      </c>
      <c r="S340" s="173">
        <v>0</v>
      </c>
      <c r="T340" s="173">
        <v>0</v>
      </c>
      <c r="U340" s="173">
        <v>0</v>
      </c>
      <c r="V340" s="174">
        <v>0</v>
      </c>
      <c r="W340" s="174">
        <v>0</v>
      </c>
      <c r="X340" s="173">
        <v>0</v>
      </c>
      <c r="Y340" s="172">
        <v>0</v>
      </c>
      <c r="Z340" s="171">
        <v>0</v>
      </c>
    </row>
    <row r="341" spans="1:26" x14ac:dyDescent="0.45">
      <c r="A341" s="179" t="s">
        <v>3393</v>
      </c>
      <c r="B341" s="178" t="s">
        <v>2183</v>
      </c>
      <c r="C341" s="177">
        <v>0</v>
      </c>
      <c r="D341" s="177">
        <v>0</v>
      </c>
      <c r="E341" s="177">
        <v>0</v>
      </c>
      <c r="F341" s="176">
        <v>0</v>
      </c>
      <c r="G341" s="175">
        <v>0</v>
      </c>
      <c r="H341" s="173">
        <v>0</v>
      </c>
      <c r="I341" s="173">
        <v>0</v>
      </c>
      <c r="J341" s="173">
        <v>0</v>
      </c>
      <c r="K341" s="173">
        <v>0</v>
      </c>
      <c r="L341" s="173">
        <v>0</v>
      </c>
      <c r="M341" s="173">
        <v>0</v>
      </c>
      <c r="N341" s="173">
        <v>0</v>
      </c>
      <c r="O341" s="173">
        <v>0</v>
      </c>
      <c r="P341" s="173">
        <v>0</v>
      </c>
      <c r="Q341" s="173">
        <v>0</v>
      </c>
      <c r="R341" s="173">
        <v>0</v>
      </c>
      <c r="S341" s="173">
        <v>0</v>
      </c>
      <c r="T341" s="173">
        <v>0</v>
      </c>
      <c r="U341" s="173">
        <v>0</v>
      </c>
      <c r="V341" s="174">
        <v>0</v>
      </c>
      <c r="W341" s="174">
        <v>0</v>
      </c>
      <c r="X341" s="173">
        <v>0</v>
      </c>
      <c r="Y341" s="172">
        <v>0</v>
      </c>
      <c r="Z341" s="171">
        <v>0</v>
      </c>
    </row>
    <row r="342" spans="1:26" x14ac:dyDescent="0.45">
      <c r="A342" s="179" t="s">
        <v>3392</v>
      </c>
      <c r="B342" s="178" t="s">
        <v>2183</v>
      </c>
      <c r="C342" s="177">
        <v>0</v>
      </c>
      <c r="D342" s="177">
        <v>0</v>
      </c>
      <c r="E342" s="177">
        <v>0</v>
      </c>
      <c r="F342" s="176">
        <v>0</v>
      </c>
      <c r="G342" s="175">
        <v>0</v>
      </c>
      <c r="H342" s="173">
        <v>0</v>
      </c>
      <c r="I342" s="173">
        <v>0</v>
      </c>
      <c r="J342" s="173">
        <v>0</v>
      </c>
      <c r="K342" s="173">
        <v>0</v>
      </c>
      <c r="L342" s="173">
        <v>0</v>
      </c>
      <c r="M342" s="173">
        <v>0</v>
      </c>
      <c r="N342" s="173">
        <v>0</v>
      </c>
      <c r="O342" s="173">
        <v>0</v>
      </c>
      <c r="P342" s="173">
        <v>0</v>
      </c>
      <c r="Q342" s="173">
        <v>0</v>
      </c>
      <c r="R342" s="173">
        <v>0</v>
      </c>
      <c r="S342" s="173">
        <v>0</v>
      </c>
      <c r="T342" s="173">
        <v>0</v>
      </c>
      <c r="U342" s="173">
        <v>0</v>
      </c>
      <c r="V342" s="174">
        <v>0</v>
      </c>
      <c r="W342" s="174">
        <v>0</v>
      </c>
      <c r="X342" s="173">
        <v>0</v>
      </c>
      <c r="Y342" s="172">
        <v>0</v>
      </c>
      <c r="Z342" s="171">
        <v>0</v>
      </c>
    </row>
    <row r="343" spans="1:26" x14ac:dyDescent="0.45">
      <c r="A343" s="179" t="s">
        <v>3391</v>
      </c>
      <c r="B343" s="178" t="s">
        <v>2183</v>
      </c>
      <c r="C343" s="177">
        <v>0</v>
      </c>
      <c r="D343" s="177">
        <v>0</v>
      </c>
      <c r="E343" s="177">
        <v>0</v>
      </c>
      <c r="F343" s="176">
        <v>0</v>
      </c>
      <c r="G343" s="175">
        <v>0</v>
      </c>
      <c r="H343" s="173">
        <v>0</v>
      </c>
      <c r="I343" s="173">
        <v>0</v>
      </c>
      <c r="J343" s="173">
        <v>0</v>
      </c>
      <c r="K343" s="173">
        <v>0</v>
      </c>
      <c r="L343" s="173">
        <v>0</v>
      </c>
      <c r="M343" s="173">
        <v>0</v>
      </c>
      <c r="N343" s="173">
        <v>0</v>
      </c>
      <c r="O343" s="173">
        <v>0</v>
      </c>
      <c r="P343" s="173">
        <v>0</v>
      </c>
      <c r="Q343" s="173">
        <v>0</v>
      </c>
      <c r="R343" s="173">
        <v>0</v>
      </c>
      <c r="S343" s="173">
        <v>0</v>
      </c>
      <c r="T343" s="173">
        <v>0</v>
      </c>
      <c r="U343" s="173">
        <v>0</v>
      </c>
      <c r="V343" s="174">
        <v>0</v>
      </c>
      <c r="W343" s="174">
        <v>0</v>
      </c>
      <c r="X343" s="173">
        <v>0</v>
      </c>
      <c r="Y343" s="172">
        <v>0</v>
      </c>
      <c r="Z343" s="171">
        <v>0</v>
      </c>
    </row>
    <row r="344" spans="1:26" x14ac:dyDescent="0.45">
      <c r="A344" s="179" t="s">
        <v>3390</v>
      </c>
      <c r="B344" s="178" t="s">
        <v>2183</v>
      </c>
      <c r="C344" s="177">
        <v>0</v>
      </c>
      <c r="D344" s="177">
        <v>0</v>
      </c>
      <c r="E344" s="177">
        <v>0</v>
      </c>
      <c r="F344" s="176">
        <v>0</v>
      </c>
      <c r="G344" s="175">
        <v>0</v>
      </c>
      <c r="H344" s="173">
        <v>0</v>
      </c>
      <c r="I344" s="173">
        <v>0</v>
      </c>
      <c r="J344" s="173">
        <v>0</v>
      </c>
      <c r="K344" s="173">
        <v>0</v>
      </c>
      <c r="L344" s="173">
        <v>0</v>
      </c>
      <c r="M344" s="173">
        <v>0</v>
      </c>
      <c r="N344" s="173">
        <v>0</v>
      </c>
      <c r="O344" s="173">
        <v>0</v>
      </c>
      <c r="P344" s="173">
        <v>0</v>
      </c>
      <c r="Q344" s="173">
        <v>0</v>
      </c>
      <c r="R344" s="173">
        <v>0</v>
      </c>
      <c r="S344" s="173">
        <v>0</v>
      </c>
      <c r="T344" s="173">
        <v>0</v>
      </c>
      <c r="U344" s="173">
        <v>0</v>
      </c>
      <c r="V344" s="174">
        <v>0</v>
      </c>
      <c r="W344" s="174">
        <v>0</v>
      </c>
      <c r="X344" s="173">
        <v>0</v>
      </c>
      <c r="Y344" s="172">
        <v>0</v>
      </c>
      <c r="Z344" s="171">
        <v>0</v>
      </c>
    </row>
    <row r="345" spans="1:26" x14ac:dyDescent="0.45">
      <c r="A345" s="179" t="s">
        <v>3389</v>
      </c>
      <c r="B345" s="178" t="s">
        <v>2183</v>
      </c>
      <c r="C345" s="177">
        <v>0</v>
      </c>
      <c r="D345" s="177">
        <v>0</v>
      </c>
      <c r="E345" s="177">
        <v>0</v>
      </c>
      <c r="F345" s="176" t="s">
        <v>2183</v>
      </c>
      <c r="G345" s="175">
        <v>0</v>
      </c>
      <c r="H345" s="173">
        <v>0</v>
      </c>
      <c r="I345" s="173">
        <v>0</v>
      </c>
      <c r="J345" s="173">
        <v>0</v>
      </c>
      <c r="K345" s="173">
        <v>0</v>
      </c>
      <c r="L345" s="173">
        <v>0</v>
      </c>
      <c r="M345" s="173">
        <v>0</v>
      </c>
      <c r="N345" s="173">
        <v>0</v>
      </c>
      <c r="O345" s="173">
        <v>0</v>
      </c>
      <c r="P345" s="173">
        <v>0</v>
      </c>
      <c r="Q345" s="173">
        <v>0</v>
      </c>
      <c r="R345" s="173">
        <v>0</v>
      </c>
      <c r="S345" s="173">
        <v>0</v>
      </c>
      <c r="T345" s="173">
        <v>43566</v>
      </c>
      <c r="U345" s="173">
        <v>0</v>
      </c>
      <c r="V345" s="174">
        <v>0</v>
      </c>
      <c r="W345" s="174">
        <v>0</v>
      </c>
      <c r="X345" s="173">
        <v>43566</v>
      </c>
      <c r="Y345" s="172">
        <v>0</v>
      </c>
      <c r="Z345" s="171">
        <v>43566</v>
      </c>
    </row>
    <row r="346" spans="1:26" x14ac:dyDescent="0.45">
      <c r="A346" s="179" t="s">
        <v>3388</v>
      </c>
      <c r="B346" s="178" t="s">
        <v>2183</v>
      </c>
      <c r="C346" s="177">
        <v>0</v>
      </c>
      <c r="D346" s="177">
        <v>0</v>
      </c>
      <c r="E346" s="177">
        <v>0</v>
      </c>
      <c r="F346" s="176">
        <v>0</v>
      </c>
      <c r="G346" s="175">
        <v>0</v>
      </c>
      <c r="H346" s="173">
        <v>0</v>
      </c>
      <c r="I346" s="173">
        <v>0</v>
      </c>
      <c r="J346" s="173">
        <v>0</v>
      </c>
      <c r="K346" s="173">
        <v>0</v>
      </c>
      <c r="L346" s="173">
        <v>0</v>
      </c>
      <c r="M346" s="173">
        <v>0</v>
      </c>
      <c r="N346" s="173">
        <v>0</v>
      </c>
      <c r="O346" s="173">
        <v>0</v>
      </c>
      <c r="P346" s="173">
        <v>0</v>
      </c>
      <c r="Q346" s="173">
        <v>0</v>
      </c>
      <c r="R346" s="173">
        <v>0</v>
      </c>
      <c r="S346" s="173">
        <v>0</v>
      </c>
      <c r="T346" s="173">
        <v>0</v>
      </c>
      <c r="U346" s="173">
        <v>0</v>
      </c>
      <c r="V346" s="174">
        <v>0</v>
      </c>
      <c r="W346" s="174">
        <v>0</v>
      </c>
      <c r="X346" s="173">
        <v>0</v>
      </c>
      <c r="Y346" s="172">
        <v>0</v>
      </c>
      <c r="Z346" s="171">
        <v>0</v>
      </c>
    </row>
    <row r="347" spans="1:26" x14ac:dyDescent="0.45">
      <c r="A347" s="179" t="s">
        <v>3387</v>
      </c>
      <c r="B347" s="178" t="s">
        <v>2183</v>
      </c>
      <c r="C347" s="177">
        <v>0</v>
      </c>
      <c r="D347" s="177">
        <v>0</v>
      </c>
      <c r="E347" s="177">
        <v>0</v>
      </c>
      <c r="F347" s="176">
        <v>0</v>
      </c>
      <c r="G347" s="175">
        <v>0</v>
      </c>
      <c r="H347" s="173">
        <v>0</v>
      </c>
      <c r="I347" s="173">
        <v>0</v>
      </c>
      <c r="J347" s="173">
        <v>0</v>
      </c>
      <c r="K347" s="173">
        <v>0</v>
      </c>
      <c r="L347" s="173">
        <v>0</v>
      </c>
      <c r="M347" s="173">
        <v>0</v>
      </c>
      <c r="N347" s="173">
        <v>0</v>
      </c>
      <c r="O347" s="173">
        <v>0</v>
      </c>
      <c r="P347" s="173">
        <v>0</v>
      </c>
      <c r="Q347" s="173">
        <v>0</v>
      </c>
      <c r="R347" s="173">
        <v>0</v>
      </c>
      <c r="S347" s="173">
        <v>0</v>
      </c>
      <c r="T347" s="173">
        <v>0</v>
      </c>
      <c r="U347" s="173">
        <v>0</v>
      </c>
      <c r="V347" s="174">
        <v>0</v>
      </c>
      <c r="W347" s="174">
        <v>0</v>
      </c>
      <c r="X347" s="173">
        <v>0</v>
      </c>
      <c r="Y347" s="172">
        <v>0</v>
      </c>
      <c r="Z347" s="171">
        <v>0</v>
      </c>
    </row>
    <row r="348" spans="1:26" x14ac:dyDescent="0.45">
      <c r="A348" s="179" t="s">
        <v>3386</v>
      </c>
      <c r="B348" s="178" t="s">
        <v>2183</v>
      </c>
      <c r="C348" s="177">
        <v>0</v>
      </c>
      <c r="D348" s="177">
        <v>0</v>
      </c>
      <c r="E348" s="177">
        <v>0</v>
      </c>
      <c r="F348" s="176">
        <v>0</v>
      </c>
      <c r="G348" s="175">
        <v>0</v>
      </c>
      <c r="H348" s="173">
        <v>0</v>
      </c>
      <c r="I348" s="173">
        <v>0</v>
      </c>
      <c r="J348" s="173">
        <v>0</v>
      </c>
      <c r="K348" s="173">
        <v>0</v>
      </c>
      <c r="L348" s="173">
        <v>0</v>
      </c>
      <c r="M348" s="173">
        <v>0</v>
      </c>
      <c r="N348" s="173">
        <v>0</v>
      </c>
      <c r="O348" s="173">
        <v>0</v>
      </c>
      <c r="P348" s="173">
        <v>0</v>
      </c>
      <c r="Q348" s="173">
        <v>0</v>
      </c>
      <c r="R348" s="173">
        <v>0</v>
      </c>
      <c r="S348" s="173">
        <v>0</v>
      </c>
      <c r="T348" s="173">
        <v>0</v>
      </c>
      <c r="U348" s="173">
        <v>0</v>
      </c>
      <c r="V348" s="174">
        <v>0</v>
      </c>
      <c r="W348" s="174">
        <v>0</v>
      </c>
      <c r="X348" s="173">
        <v>0</v>
      </c>
      <c r="Y348" s="172">
        <v>0</v>
      </c>
      <c r="Z348" s="171">
        <v>0</v>
      </c>
    </row>
    <row r="349" spans="1:26" x14ac:dyDescent="0.45">
      <c r="A349" s="179" t="s">
        <v>3385</v>
      </c>
      <c r="B349" s="178" t="s">
        <v>2183</v>
      </c>
      <c r="C349" s="177">
        <v>0</v>
      </c>
      <c r="D349" s="177">
        <v>0</v>
      </c>
      <c r="E349" s="177">
        <v>0</v>
      </c>
      <c r="F349" s="176">
        <v>0</v>
      </c>
      <c r="G349" s="175">
        <v>0</v>
      </c>
      <c r="H349" s="173">
        <v>0</v>
      </c>
      <c r="I349" s="173">
        <v>0</v>
      </c>
      <c r="J349" s="173">
        <v>0</v>
      </c>
      <c r="K349" s="173">
        <v>0</v>
      </c>
      <c r="L349" s="173">
        <v>0</v>
      </c>
      <c r="M349" s="173">
        <v>0</v>
      </c>
      <c r="N349" s="173">
        <v>0</v>
      </c>
      <c r="O349" s="173">
        <v>0</v>
      </c>
      <c r="P349" s="173">
        <v>0</v>
      </c>
      <c r="Q349" s="173">
        <v>0</v>
      </c>
      <c r="R349" s="173">
        <v>0</v>
      </c>
      <c r="S349" s="173">
        <v>0</v>
      </c>
      <c r="T349" s="173">
        <v>0</v>
      </c>
      <c r="U349" s="173">
        <v>0</v>
      </c>
      <c r="V349" s="174">
        <v>0</v>
      </c>
      <c r="W349" s="174">
        <v>0</v>
      </c>
      <c r="X349" s="173">
        <v>0</v>
      </c>
      <c r="Y349" s="172">
        <v>0</v>
      </c>
      <c r="Z349" s="171">
        <v>0</v>
      </c>
    </row>
    <row r="350" spans="1:26" x14ac:dyDescent="0.45">
      <c r="A350" s="179" t="s">
        <v>3384</v>
      </c>
      <c r="B350" s="178" t="s">
        <v>2183</v>
      </c>
      <c r="C350" s="177">
        <v>0</v>
      </c>
      <c r="D350" s="177">
        <v>0</v>
      </c>
      <c r="E350" s="177">
        <v>0</v>
      </c>
      <c r="F350" s="176">
        <v>0</v>
      </c>
      <c r="G350" s="175">
        <v>0</v>
      </c>
      <c r="H350" s="173">
        <v>0</v>
      </c>
      <c r="I350" s="173">
        <v>0</v>
      </c>
      <c r="J350" s="173">
        <v>0</v>
      </c>
      <c r="K350" s="173">
        <v>0</v>
      </c>
      <c r="L350" s="173">
        <v>0</v>
      </c>
      <c r="M350" s="173">
        <v>0</v>
      </c>
      <c r="N350" s="173">
        <v>0</v>
      </c>
      <c r="O350" s="173">
        <v>0</v>
      </c>
      <c r="P350" s="173">
        <v>0</v>
      </c>
      <c r="Q350" s="173">
        <v>0</v>
      </c>
      <c r="R350" s="173">
        <v>0</v>
      </c>
      <c r="S350" s="173">
        <v>0</v>
      </c>
      <c r="T350" s="173">
        <v>0</v>
      </c>
      <c r="U350" s="173">
        <v>0</v>
      </c>
      <c r="V350" s="174">
        <v>0</v>
      </c>
      <c r="W350" s="174">
        <v>0</v>
      </c>
      <c r="X350" s="173">
        <v>0</v>
      </c>
      <c r="Y350" s="172">
        <v>0</v>
      </c>
      <c r="Z350" s="171">
        <v>0</v>
      </c>
    </row>
    <row r="351" spans="1:26" x14ac:dyDescent="0.45">
      <c r="A351" s="179" t="s">
        <v>3383</v>
      </c>
      <c r="B351" s="178" t="s">
        <v>2183</v>
      </c>
      <c r="C351" s="177">
        <v>0</v>
      </c>
      <c r="D351" s="177">
        <v>0</v>
      </c>
      <c r="E351" s="177">
        <v>0</v>
      </c>
      <c r="F351" s="176" t="s">
        <v>2183</v>
      </c>
      <c r="G351" s="175">
        <v>0</v>
      </c>
      <c r="H351" s="173">
        <v>0</v>
      </c>
      <c r="I351" s="173">
        <v>0</v>
      </c>
      <c r="J351" s="173">
        <v>189526</v>
      </c>
      <c r="K351" s="173">
        <v>0</v>
      </c>
      <c r="L351" s="173">
        <v>0</v>
      </c>
      <c r="M351" s="173">
        <v>0</v>
      </c>
      <c r="N351" s="173">
        <v>0</v>
      </c>
      <c r="O351" s="173">
        <v>0</v>
      </c>
      <c r="P351" s="173">
        <v>0</v>
      </c>
      <c r="Q351" s="173">
        <v>189526</v>
      </c>
      <c r="R351" s="173">
        <v>0</v>
      </c>
      <c r="S351" s="173">
        <v>0</v>
      </c>
      <c r="T351" s="173">
        <v>0</v>
      </c>
      <c r="U351" s="173">
        <v>0</v>
      </c>
      <c r="V351" s="174">
        <v>0</v>
      </c>
      <c r="W351" s="174">
        <v>0</v>
      </c>
      <c r="X351" s="173">
        <v>0</v>
      </c>
      <c r="Y351" s="172">
        <v>0</v>
      </c>
      <c r="Z351" s="171">
        <v>189526</v>
      </c>
    </row>
    <row r="352" spans="1:26" x14ac:dyDescent="0.45">
      <c r="A352" s="179" t="s">
        <v>3382</v>
      </c>
      <c r="B352" s="178" t="s">
        <v>2183</v>
      </c>
      <c r="C352" s="177">
        <v>0</v>
      </c>
      <c r="D352" s="177">
        <v>0</v>
      </c>
      <c r="E352" s="177">
        <v>0</v>
      </c>
      <c r="F352" s="176">
        <v>0</v>
      </c>
      <c r="G352" s="175">
        <v>0</v>
      </c>
      <c r="H352" s="173">
        <v>0</v>
      </c>
      <c r="I352" s="173">
        <v>0</v>
      </c>
      <c r="J352" s="173">
        <v>0</v>
      </c>
      <c r="K352" s="173">
        <v>0</v>
      </c>
      <c r="L352" s="173">
        <v>0</v>
      </c>
      <c r="M352" s="173">
        <v>0</v>
      </c>
      <c r="N352" s="173">
        <v>0</v>
      </c>
      <c r="O352" s="173">
        <v>0</v>
      </c>
      <c r="P352" s="173">
        <v>0</v>
      </c>
      <c r="Q352" s="173">
        <v>0</v>
      </c>
      <c r="R352" s="173">
        <v>0</v>
      </c>
      <c r="S352" s="173">
        <v>0</v>
      </c>
      <c r="T352" s="173">
        <v>0</v>
      </c>
      <c r="U352" s="173">
        <v>0</v>
      </c>
      <c r="V352" s="174">
        <v>0</v>
      </c>
      <c r="W352" s="174">
        <v>0</v>
      </c>
      <c r="X352" s="173">
        <v>0</v>
      </c>
      <c r="Y352" s="172">
        <v>0</v>
      </c>
      <c r="Z352" s="171">
        <v>0</v>
      </c>
    </row>
    <row r="353" spans="1:26" x14ac:dyDescent="0.45">
      <c r="A353" s="179" t="s">
        <v>3381</v>
      </c>
      <c r="B353" s="178" t="s">
        <v>2183</v>
      </c>
      <c r="C353" s="177">
        <v>0</v>
      </c>
      <c r="D353" s="177">
        <v>0</v>
      </c>
      <c r="E353" s="177">
        <v>0</v>
      </c>
      <c r="F353" s="176">
        <v>0</v>
      </c>
      <c r="G353" s="175">
        <v>0</v>
      </c>
      <c r="H353" s="173">
        <v>0</v>
      </c>
      <c r="I353" s="173">
        <v>0</v>
      </c>
      <c r="J353" s="173">
        <v>0</v>
      </c>
      <c r="K353" s="173">
        <v>0</v>
      </c>
      <c r="L353" s="173">
        <v>0</v>
      </c>
      <c r="M353" s="173">
        <v>0</v>
      </c>
      <c r="N353" s="173">
        <v>0</v>
      </c>
      <c r="O353" s="173">
        <v>0</v>
      </c>
      <c r="P353" s="173">
        <v>0</v>
      </c>
      <c r="Q353" s="173">
        <v>0</v>
      </c>
      <c r="R353" s="173">
        <v>0</v>
      </c>
      <c r="S353" s="173">
        <v>0</v>
      </c>
      <c r="T353" s="173">
        <v>0</v>
      </c>
      <c r="U353" s="173">
        <v>0</v>
      </c>
      <c r="V353" s="174">
        <v>0</v>
      </c>
      <c r="W353" s="174">
        <v>0</v>
      </c>
      <c r="X353" s="173">
        <v>0</v>
      </c>
      <c r="Y353" s="172">
        <v>0</v>
      </c>
      <c r="Z353" s="171">
        <v>0</v>
      </c>
    </row>
    <row r="354" spans="1:26" x14ac:dyDescent="0.45">
      <c r="A354" s="179" t="s">
        <v>3380</v>
      </c>
      <c r="B354" s="178" t="s">
        <v>2183</v>
      </c>
      <c r="C354" s="177">
        <v>0</v>
      </c>
      <c r="D354" s="177">
        <v>0</v>
      </c>
      <c r="E354" s="177">
        <v>0</v>
      </c>
      <c r="F354" s="176">
        <v>0</v>
      </c>
      <c r="G354" s="175">
        <v>0</v>
      </c>
      <c r="H354" s="173">
        <v>0</v>
      </c>
      <c r="I354" s="173">
        <v>0</v>
      </c>
      <c r="J354" s="173">
        <v>0</v>
      </c>
      <c r="K354" s="173">
        <v>0</v>
      </c>
      <c r="L354" s="173">
        <v>0</v>
      </c>
      <c r="M354" s="173">
        <v>0</v>
      </c>
      <c r="N354" s="173">
        <v>0</v>
      </c>
      <c r="O354" s="173">
        <v>0</v>
      </c>
      <c r="P354" s="173">
        <v>0</v>
      </c>
      <c r="Q354" s="173">
        <v>0</v>
      </c>
      <c r="R354" s="173">
        <v>0</v>
      </c>
      <c r="S354" s="173">
        <v>0</v>
      </c>
      <c r="T354" s="173">
        <v>0</v>
      </c>
      <c r="U354" s="173">
        <v>0</v>
      </c>
      <c r="V354" s="174">
        <v>0</v>
      </c>
      <c r="W354" s="174">
        <v>0</v>
      </c>
      <c r="X354" s="173">
        <v>0</v>
      </c>
      <c r="Y354" s="172">
        <v>0</v>
      </c>
      <c r="Z354" s="171">
        <v>0</v>
      </c>
    </row>
    <row r="355" spans="1:26" x14ac:dyDescent="0.45">
      <c r="A355" s="179" t="s">
        <v>3379</v>
      </c>
      <c r="B355" s="178" t="s">
        <v>2183</v>
      </c>
      <c r="C355" s="177">
        <v>0</v>
      </c>
      <c r="D355" s="177">
        <v>0</v>
      </c>
      <c r="E355" s="177">
        <v>0</v>
      </c>
      <c r="F355" s="176">
        <v>0</v>
      </c>
      <c r="G355" s="175">
        <v>0</v>
      </c>
      <c r="H355" s="173">
        <v>0</v>
      </c>
      <c r="I355" s="173">
        <v>0</v>
      </c>
      <c r="J355" s="173">
        <v>0</v>
      </c>
      <c r="K355" s="173">
        <v>0</v>
      </c>
      <c r="L355" s="173">
        <v>0</v>
      </c>
      <c r="M355" s="173">
        <v>0</v>
      </c>
      <c r="N355" s="173">
        <v>0</v>
      </c>
      <c r="O355" s="173">
        <v>0</v>
      </c>
      <c r="P355" s="173">
        <v>0</v>
      </c>
      <c r="Q355" s="173">
        <v>0</v>
      </c>
      <c r="R355" s="173">
        <v>0</v>
      </c>
      <c r="S355" s="173">
        <v>0</v>
      </c>
      <c r="T355" s="173">
        <v>0</v>
      </c>
      <c r="U355" s="173">
        <v>0</v>
      </c>
      <c r="V355" s="174">
        <v>0</v>
      </c>
      <c r="W355" s="174">
        <v>0</v>
      </c>
      <c r="X355" s="173">
        <v>0</v>
      </c>
      <c r="Y355" s="172">
        <v>0</v>
      </c>
      <c r="Z355" s="171">
        <v>0</v>
      </c>
    </row>
    <row r="356" spans="1:26" x14ac:dyDescent="0.45">
      <c r="A356" s="179" t="s">
        <v>3378</v>
      </c>
      <c r="B356" s="178" t="s">
        <v>2183</v>
      </c>
      <c r="C356" s="177">
        <v>0</v>
      </c>
      <c r="D356" s="177">
        <v>0</v>
      </c>
      <c r="E356" s="177">
        <v>0</v>
      </c>
      <c r="F356" s="176">
        <v>0</v>
      </c>
      <c r="G356" s="175">
        <v>0</v>
      </c>
      <c r="H356" s="173">
        <v>0</v>
      </c>
      <c r="I356" s="173">
        <v>0</v>
      </c>
      <c r="J356" s="173">
        <v>0</v>
      </c>
      <c r="K356" s="173">
        <v>0</v>
      </c>
      <c r="L356" s="173">
        <v>0</v>
      </c>
      <c r="M356" s="173">
        <v>0</v>
      </c>
      <c r="N356" s="173">
        <v>0</v>
      </c>
      <c r="O356" s="173">
        <v>0</v>
      </c>
      <c r="P356" s="173">
        <v>0</v>
      </c>
      <c r="Q356" s="173">
        <v>0</v>
      </c>
      <c r="R356" s="173">
        <v>0</v>
      </c>
      <c r="S356" s="173">
        <v>0</v>
      </c>
      <c r="T356" s="173">
        <v>0</v>
      </c>
      <c r="U356" s="173">
        <v>0</v>
      </c>
      <c r="V356" s="174">
        <v>0</v>
      </c>
      <c r="W356" s="174">
        <v>0</v>
      </c>
      <c r="X356" s="173">
        <v>0</v>
      </c>
      <c r="Y356" s="172">
        <v>0</v>
      </c>
      <c r="Z356" s="171">
        <v>0</v>
      </c>
    </row>
    <row r="357" spans="1:26" x14ac:dyDescent="0.45">
      <c r="A357" s="179" t="s">
        <v>3377</v>
      </c>
      <c r="B357" s="178" t="s">
        <v>2183</v>
      </c>
      <c r="C357" s="177">
        <v>0</v>
      </c>
      <c r="D357" s="177">
        <v>0</v>
      </c>
      <c r="E357" s="177">
        <v>0</v>
      </c>
      <c r="F357" s="176">
        <v>0</v>
      </c>
      <c r="G357" s="175">
        <v>0</v>
      </c>
      <c r="H357" s="173">
        <v>0</v>
      </c>
      <c r="I357" s="173">
        <v>0</v>
      </c>
      <c r="J357" s="173">
        <v>0</v>
      </c>
      <c r="K357" s="173">
        <v>0</v>
      </c>
      <c r="L357" s="173">
        <v>0</v>
      </c>
      <c r="M357" s="173">
        <v>0</v>
      </c>
      <c r="N357" s="173">
        <v>0</v>
      </c>
      <c r="O357" s="173">
        <v>0</v>
      </c>
      <c r="P357" s="173">
        <v>0</v>
      </c>
      <c r="Q357" s="173">
        <v>0</v>
      </c>
      <c r="R357" s="173">
        <v>0</v>
      </c>
      <c r="S357" s="173">
        <v>0</v>
      </c>
      <c r="T357" s="173">
        <v>0</v>
      </c>
      <c r="U357" s="173">
        <v>0</v>
      </c>
      <c r="V357" s="174">
        <v>0</v>
      </c>
      <c r="W357" s="174">
        <v>0</v>
      </c>
      <c r="X357" s="173">
        <v>0</v>
      </c>
      <c r="Y357" s="172">
        <v>0</v>
      </c>
      <c r="Z357" s="171">
        <v>0</v>
      </c>
    </row>
    <row r="358" spans="1:26" x14ac:dyDescent="0.45">
      <c r="A358" s="179" t="s">
        <v>3376</v>
      </c>
      <c r="B358" s="178" t="s">
        <v>2183</v>
      </c>
      <c r="C358" s="177">
        <v>0</v>
      </c>
      <c r="D358" s="177">
        <v>0</v>
      </c>
      <c r="E358" s="177">
        <v>0</v>
      </c>
      <c r="F358" s="176">
        <v>0</v>
      </c>
      <c r="G358" s="175">
        <v>0</v>
      </c>
      <c r="H358" s="173">
        <v>0</v>
      </c>
      <c r="I358" s="173">
        <v>0</v>
      </c>
      <c r="J358" s="173">
        <v>0</v>
      </c>
      <c r="K358" s="173">
        <v>0</v>
      </c>
      <c r="L358" s="173">
        <v>0</v>
      </c>
      <c r="M358" s="173">
        <v>0</v>
      </c>
      <c r="N358" s="173">
        <v>0</v>
      </c>
      <c r="O358" s="173">
        <v>0</v>
      </c>
      <c r="P358" s="173">
        <v>0</v>
      </c>
      <c r="Q358" s="173">
        <v>0</v>
      </c>
      <c r="R358" s="173">
        <v>0</v>
      </c>
      <c r="S358" s="173">
        <v>0</v>
      </c>
      <c r="T358" s="173">
        <v>0</v>
      </c>
      <c r="U358" s="173">
        <v>0</v>
      </c>
      <c r="V358" s="174">
        <v>0</v>
      </c>
      <c r="W358" s="174">
        <v>0</v>
      </c>
      <c r="X358" s="173">
        <v>0</v>
      </c>
      <c r="Y358" s="172">
        <v>0</v>
      </c>
      <c r="Z358" s="171">
        <v>0</v>
      </c>
    </row>
    <row r="359" spans="1:26" x14ac:dyDescent="0.45">
      <c r="A359" s="179" t="s">
        <v>3375</v>
      </c>
      <c r="B359" s="178" t="s">
        <v>2183</v>
      </c>
      <c r="C359" s="177">
        <v>0</v>
      </c>
      <c r="D359" s="177">
        <v>0</v>
      </c>
      <c r="E359" s="177">
        <v>0</v>
      </c>
      <c r="F359" s="176">
        <v>0</v>
      </c>
      <c r="G359" s="175">
        <v>0</v>
      </c>
      <c r="H359" s="173">
        <v>0</v>
      </c>
      <c r="I359" s="173">
        <v>0</v>
      </c>
      <c r="J359" s="173">
        <v>0</v>
      </c>
      <c r="K359" s="173">
        <v>0</v>
      </c>
      <c r="L359" s="173">
        <v>0</v>
      </c>
      <c r="M359" s="173">
        <v>0</v>
      </c>
      <c r="N359" s="173">
        <v>0</v>
      </c>
      <c r="O359" s="173">
        <v>0</v>
      </c>
      <c r="P359" s="173">
        <v>0</v>
      </c>
      <c r="Q359" s="173">
        <v>0</v>
      </c>
      <c r="R359" s="173">
        <v>0</v>
      </c>
      <c r="S359" s="173">
        <v>0</v>
      </c>
      <c r="T359" s="173">
        <v>0</v>
      </c>
      <c r="U359" s="173">
        <v>0</v>
      </c>
      <c r="V359" s="174">
        <v>0</v>
      </c>
      <c r="W359" s="174">
        <v>0</v>
      </c>
      <c r="X359" s="173">
        <v>0</v>
      </c>
      <c r="Y359" s="172">
        <v>0</v>
      </c>
      <c r="Z359" s="171">
        <v>0</v>
      </c>
    </row>
    <row r="360" spans="1:26" x14ac:dyDescent="0.45">
      <c r="A360" s="179" t="s">
        <v>3374</v>
      </c>
      <c r="B360" s="178" t="s">
        <v>2183</v>
      </c>
      <c r="C360" s="177">
        <v>0</v>
      </c>
      <c r="D360" s="177">
        <v>0</v>
      </c>
      <c r="E360" s="177">
        <v>0</v>
      </c>
      <c r="F360" s="176">
        <v>0</v>
      </c>
      <c r="G360" s="175">
        <v>0</v>
      </c>
      <c r="H360" s="173">
        <v>0</v>
      </c>
      <c r="I360" s="173">
        <v>0</v>
      </c>
      <c r="J360" s="173">
        <v>0</v>
      </c>
      <c r="K360" s="173">
        <v>0</v>
      </c>
      <c r="L360" s="173">
        <v>0</v>
      </c>
      <c r="M360" s="173">
        <v>0</v>
      </c>
      <c r="N360" s="173">
        <v>0</v>
      </c>
      <c r="O360" s="173">
        <v>0</v>
      </c>
      <c r="P360" s="173">
        <v>0</v>
      </c>
      <c r="Q360" s="173">
        <v>0</v>
      </c>
      <c r="R360" s="173">
        <v>0</v>
      </c>
      <c r="S360" s="173">
        <v>0</v>
      </c>
      <c r="T360" s="173">
        <v>0</v>
      </c>
      <c r="U360" s="173">
        <v>0</v>
      </c>
      <c r="V360" s="174">
        <v>0</v>
      </c>
      <c r="W360" s="174">
        <v>0</v>
      </c>
      <c r="X360" s="173">
        <v>0</v>
      </c>
      <c r="Y360" s="172">
        <v>0</v>
      </c>
      <c r="Z360" s="171">
        <v>0</v>
      </c>
    </row>
    <row r="361" spans="1:26" x14ac:dyDescent="0.45">
      <c r="A361" s="179" t="s">
        <v>3373</v>
      </c>
      <c r="B361" s="178" t="s">
        <v>2183</v>
      </c>
      <c r="C361" s="177">
        <v>0</v>
      </c>
      <c r="D361" s="177">
        <v>0</v>
      </c>
      <c r="E361" s="177">
        <v>0</v>
      </c>
      <c r="F361" s="176">
        <v>0</v>
      </c>
      <c r="G361" s="175">
        <v>0</v>
      </c>
      <c r="H361" s="173">
        <v>0</v>
      </c>
      <c r="I361" s="173">
        <v>0</v>
      </c>
      <c r="J361" s="173">
        <v>0</v>
      </c>
      <c r="K361" s="173">
        <v>0</v>
      </c>
      <c r="L361" s="173">
        <v>0</v>
      </c>
      <c r="M361" s="173">
        <v>0</v>
      </c>
      <c r="N361" s="173">
        <v>0</v>
      </c>
      <c r="O361" s="173">
        <v>0</v>
      </c>
      <c r="P361" s="173">
        <v>0</v>
      </c>
      <c r="Q361" s="173">
        <v>0</v>
      </c>
      <c r="R361" s="173">
        <v>0</v>
      </c>
      <c r="S361" s="173">
        <v>0</v>
      </c>
      <c r="T361" s="173">
        <v>0</v>
      </c>
      <c r="U361" s="173">
        <v>0</v>
      </c>
      <c r="V361" s="174">
        <v>0</v>
      </c>
      <c r="W361" s="174">
        <v>0</v>
      </c>
      <c r="X361" s="173">
        <v>0</v>
      </c>
      <c r="Y361" s="172">
        <v>0</v>
      </c>
      <c r="Z361" s="171">
        <v>0</v>
      </c>
    </row>
    <row r="362" spans="1:26" x14ac:dyDescent="0.45">
      <c r="A362" s="179" t="s">
        <v>3372</v>
      </c>
      <c r="B362" s="178" t="s">
        <v>2183</v>
      </c>
      <c r="C362" s="177">
        <v>0</v>
      </c>
      <c r="D362" s="177">
        <v>0</v>
      </c>
      <c r="E362" s="177">
        <v>0</v>
      </c>
      <c r="F362" s="176">
        <v>0</v>
      </c>
      <c r="G362" s="175">
        <v>0</v>
      </c>
      <c r="H362" s="173">
        <v>0</v>
      </c>
      <c r="I362" s="173">
        <v>0</v>
      </c>
      <c r="J362" s="173">
        <v>0</v>
      </c>
      <c r="K362" s="173">
        <v>0</v>
      </c>
      <c r="L362" s="173">
        <v>0</v>
      </c>
      <c r="M362" s="173">
        <v>0</v>
      </c>
      <c r="N362" s="173">
        <v>0</v>
      </c>
      <c r="O362" s="173">
        <v>0</v>
      </c>
      <c r="P362" s="173">
        <v>0</v>
      </c>
      <c r="Q362" s="173">
        <v>0</v>
      </c>
      <c r="R362" s="173">
        <v>0</v>
      </c>
      <c r="S362" s="173">
        <v>0</v>
      </c>
      <c r="T362" s="173">
        <v>0</v>
      </c>
      <c r="U362" s="173">
        <v>0</v>
      </c>
      <c r="V362" s="174">
        <v>0</v>
      </c>
      <c r="W362" s="174">
        <v>0</v>
      </c>
      <c r="X362" s="173">
        <v>0</v>
      </c>
      <c r="Y362" s="172">
        <v>0</v>
      </c>
      <c r="Z362" s="171">
        <v>0</v>
      </c>
    </row>
    <row r="363" spans="1:26" x14ac:dyDescent="0.45">
      <c r="A363" s="179" t="s">
        <v>3371</v>
      </c>
      <c r="B363" s="178" t="s">
        <v>2183</v>
      </c>
      <c r="C363" s="177">
        <v>0</v>
      </c>
      <c r="D363" s="177">
        <v>0</v>
      </c>
      <c r="E363" s="177">
        <v>0</v>
      </c>
      <c r="F363" s="176">
        <v>0</v>
      </c>
      <c r="G363" s="175">
        <v>0</v>
      </c>
      <c r="H363" s="173">
        <v>0</v>
      </c>
      <c r="I363" s="173">
        <v>0</v>
      </c>
      <c r="J363" s="173">
        <v>0</v>
      </c>
      <c r="K363" s="173">
        <v>0</v>
      </c>
      <c r="L363" s="173">
        <v>0</v>
      </c>
      <c r="M363" s="173">
        <v>0</v>
      </c>
      <c r="N363" s="173">
        <v>0</v>
      </c>
      <c r="O363" s="173">
        <v>0</v>
      </c>
      <c r="P363" s="173">
        <v>0</v>
      </c>
      <c r="Q363" s="173">
        <v>0</v>
      </c>
      <c r="R363" s="173">
        <v>0</v>
      </c>
      <c r="S363" s="173">
        <v>0</v>
      </c>
      <c r="T363" s="173">
        <v>0</v>
      </c>
      <c r="U363" s="173">
        <v>0</v>
      </c>
      <c r="V363" s="174">
        <v>0</v>
      </c>
      <c r="W363" s="174">
        <v>0</v>
      </c>
      <c r="X363" s="173">
        <v>0</v>
      </c>
      <c r="Y363" s="172">
        <v>0</v>
      </c>
      <c r="Z363" s="171">
        <v>0</v>
      </c>
    </row>
    <row r="364" spans="1:26" x14ac:dyDescent="0.45">
      <c r="A364" s="179" t="s">
        <v>3370</v>
      </c>
      <c r="B364" s="178" t="s">
        <v>2183</v>
      </c>
      <c r="C364" s="177">
        <v>0</v>
      </c>
      <c r="D364" s="177">
        <v>0</v>
      </c>
      <c r="E364" s="177">
        <v>0</v>
      </c>
      <c r="F364" s="176">
        <v>0</v>
      </c>
      <c r="G364" s="175">
        <v>0</v>
      </c>
      <c r="H364" s="173">
        <v>0</v>
      </c>
      <c r="I364" s="173">
        <v>0</v>
      </c>
      <c r="J364" s="173">
        <v>0</v>
      </c>
      <c r="K364" s="173">
        <v>0</v>
      </c>
      <c r="L364" s="173">
        <v>0</v>
      </c>
      <c r="M364" s="173">
        <v>0</v>
      </c>
      <c r="N364" s="173">
        <v>0</v>
      </c>
      <c r="O364" s="173">
        <v>0</v>
      </c>
      <c r="P364" s="173">
        <v>0</v>
      </c>
      <c r="Q364" s="173">
        <v>0</v>
      </c>
      <c r="R364" s="173">
        <v>0</v>
      </c>
      <c r="S364" s="173">
        <v>0</v>
      </c>
      <c r="T364" s="173">
        <v>0</v>
      </c>
      <c r="U364" s="173">
        <v>0</v>
      </c>
      <c r="V364" s="174">
        <v>0</v>
      </c>
      <c r="W364" s="174">
        <v>0</v>
      </c>
      <c r="X364" s="173">
        <v>0</v>
      </c>
      <c r="Y364" s="172">
        <v>0</v>
      </c>
      <c r="Z364" s="171">
        <v>0</v>
      </c>
    </row>
    <row r="365" spans="1:26" x14ac:dyDescent="0.45">
      <c r="A365" s="179" t="s">
        <v>3369</v>
      </c>
      <c r="B365" s="178" t="s">
        <v>2183</v>
      </c>
      <c r="C365" s="177">
        <v>0</v>
      </c>
      <c r="D365" s="177">
        <v>0</v>
      </c>
      <c r="E365" s="177">
        <v>0</v>
      </c>
      <c r="F365" s="176">
        <v>0</v>
      </c>
      <c r="G365" s="175">
        <v>0</v>
      </c>
      <c r="H365" s="173">
        <v>0</v>
      </c>
      <c r="I365" s="173">
        <v>0</v>
      </c>
      <c r="J365" s="173">
        <v>0</v>
      </c>
      <c r="K365" s="173">
        <v>0</v>
      </c>
      <c r="L365" s="173">
        <v>0</v>
      </c>
      <c r="M365" s="173">
        <v>0</v>
      </c>
      <c r="N365" s="173">
        <v>0</v>
      </c>
      <c r="O365" s="173">
        <v>0</v>
      </c>
      <c r="P365" s="173">
        <v>0</v>
      </c>
      <c r="Q365" s="173">
        <v>0</v>
      </c>
      <c r="R365" s="173">
        <v>0</v>
      </c>
      <c r="S365" s="173">
        <v>0</v>
      </c>
      <c r="T365" s="173">
        <v>0</v>
      </c>
      <c r="U365" s="173">
        <v>0</v>
      </c>
      <c r="V365" s="174">
        <v>0</v>
      </c>
      <c r="W365" s="174">
        <v>0</v>
      </c>
      <c r="X365" s="173">
        <v>0</v>
      </c>
      <c r="Y365" s="172">
        <v>0</v>
      </c>
      <c r="Z365" s="171">
        <v>0</v>
      </c>
    </row>
    <row r="366" spans="1:26" x14ac:dyDescent="0.45">
      <c r="A366" s="179" t="s">
        <v>3368</v>
      </c>
      <c r="B366" s="178" t="s">
        <v>2183</v>
      </c>
      <c r="C366" s="177">
        <v>0</v>
      </c>
      <c r="D366" s="177">
        <v>0</v>
      </c>
      <c r="E366" s="177">
        <v>0</v>
      </c>
      <c r="F366" s="176">
        <v>0</v>
      </c>
      <c r="G366" s="175">
        <v>0</v>
      </c>
      <c r="H366" s="173">
        <v>0</v>
      </c>
      <c r="I366" s="173">
        <v>0</v>
      </c>
      <c r="J366" s="173">
        <v>0</v>
      </c>
      <c r="K366" s="173">
        <v>0</v>
      </c>
      <c r="L366" s="173">
        <v>0</v>
      </c>
      <c r="M366" s="173">
        <v>0</v>
      </c>
      <c r="N366" s="173">
        <v>0</v>
      </c>
      <c r="O366" s="173">
        <v>0</v>
      </c>
      <c r="P366" s="173">
        <v>0</v>
      </c>
      <c r="Q366" s="173">
        <v>0</v>
      </c>
      <c r="R366" s="173">
        <v>0</v>
      </c>
      <c r="S366" s="173">
        <v>0</v>
      </c>
      <c r="T366" s="173">
        <v>0</v>
      </c>
      <c r="U366" s="173">
        <v>0</v>
      </c>
      <c r="V366" s="174">
        <v>0</v>
      </c>
      <c r="W366" s="174">
        <v>0</v>
      </c>
      <c r="X366" s="173">
        <v>0</v>
      </c>
      <c r="Y366" s="172">
        <v>0</v>
      </c>
      <c r="Z366" s="171">
        <v>0</v>
      </c>
    </row>
    <row r="367" spans="1:26" x14ac:dyDescent="0.45">
      <c r="A367" s="179" t="s">
        <v>3367</v>
      </c>
      <c r="B367" s="178" t="s">
        <v>2183</v>
      </c>
      <c r="C367" s="177">
        <v>0</v>
      </c>
      <c r="D367" s="177">
        <v>0</v>
      </c>
      <c r="E367" s="177">
        <v>0</v>
      </c>
      <c r="F367" s="176">
        <v>0</v>
      </c>
      <c r="G367" s="175">
        <v>0</v>
      </c>
      <c r="H367" s="173">
        <v>0</v>
      </c>
      <c r="I367" s="173">
        <v>0</v>
      </c>
      <c r="J367" s="173">
        <v>0</v>
      </c>
      <c r="K367" s="173">
        <v>0</v>
      </c>
      <c r="L367" s="173">
        <v>0</v>
      </c>
      <c r="M367" s="173">
        <v>0</v>
      </c>
      <c r="N367" s="173">
        <v>0</v>
      </c>
      <c r="O367" s="173">
        <v>0</v>
      </c>
      <c r="P367" s="173">
        <v>0</v>
      </c>
      <c r="Q367" s="173">
        <v>0</v>
      </c>
      <c r="R367" s="173">
        <v>0</v>
      </c>
      <c r="S367" s="173">
        <v>0</v>
      </c>
      <c r="T367" s="173">
        <v>0</v>
      </c>
      <c r="U367" s="173">
        <v>0</v>
      </c>
      <c r="V367" s="174">
        <v>0</v>
      </c>
      <c r="W367" s="174">
        <v>0</v>
      </c>
      <c r="X367" s="173">
        <v>0</v>
      </c>
      <c r="Y367" s="172">
        <v>0</v>
      </c>
      <c r="Z367" s="171">
        <v>0</v>
      </c>
    </row>
    <row r="368" spans="1:26" x14ac:dyDescent="0.45">
      <c r="A368" s="179" t="s">
        <v>3366</v>
      </c>
      <c r="B368" s="178" t="s">
        <v>2183</v>
      </c>
      <c r="C368" s="177">
        <v>0</v>
      </c>
      <c r="D368" s="177">
        <v>0</v>
      </c>
      <c r="E368" s="177">
        <v>0</v>
      </c>
      <c r="F368" s="176">
        <v>0</v>
      </c>
      <c r="G368" s="175">
        <v>0</v>
      </c>
      <c r="H368" s="173">
        <v>0</v>
      </c>
      <c r="I368" s="173">
        <v>0</v>
      </c>
      <c r="J368" s="173">
        <v>0</v>
      </c>
      <c r="K368" s="173">
        <v>0</v>
      </c>
      <c r="L368" s="173">
        <v>0</v>
      </c>
      <c r="M368" s="173">
        <v>0</v>
      </c>
      <c r="N368" s="173">
        <v>0</v>
      </c>
      <c r="O368" s="173">
        <v>0</v>
      </c>
      <c r="P368" s="173">
        <v>0</v>
      </c>
      <c r="Q368" s="173">
        <v>0</v>
      </c>
      <c r="R368" s="173">
        <v>0</v>
      </c>
      <c r="S368" s="173">
        <v>0</v>
      </c>
      <c r="T368" s="173">
        <v>0</v>
      </c>
      <c r="U368" s="173">
        <v>0</v>
      </c>
      <c r="V368" s="174">
        <v>0</v>
      </c>
      <c r="W368" s="174">
        <v>0</v>
      </c>
      <c r="X368" s="173">
        <v>0</v>
      </c>
      <c r="Y368" s="172">
        <v>0</v>
      </c>
      <c r="Z368" s="171">
        <v>0</v>
      </c>
    </row>
    <row r="369" spans="1:26" x14ac:dyDescent="0.45">
      <c r="A369" s="179" t="s">
        <v>3365</v>
      </c>
      <c r="B369" s="178" t="s">
        <v>2183</v>
      </c>
      <c r="C369" s="177">
        <v>0</v>
      </c>
      <c r="D369" s="177">
        <v>0</v>
      </c>
      <c r="E369" s="177" t="s">
        <v>2183</v>
      </c>
      <c r="F369" s="176">
        <v>0</v>
      </c>
      <c r="G369" s="175">
        <v>0</v>
      </c>
      <c r="H369" s="173">
        <v>0</v>
      </c>
      <c r="I369" s="173">
        <v>0</v>
      </c>
      <c r="J369" s="173">
        <v>0</v>
      </c>
      <c r="K369" s="173">
        <v>0</v>
      </c>
      <c r="L369" s="173">
        <v>0</v>
      </c>
      <c r="M369" s="173">
        <v>0</v>
      </c>
      <c r="N369" s="173">
        <v>0</v>
      </c>
      <c r="O369" s="173">
        <v>0</v>
      </c>
      <c r="P369" s="173">
        <v>0</v>
      </c>
      <c r="Q369" s="173">
        <v>0</v>
      </c>
      <c r="R369" s="173">
        <v>0</v>
      </c>
      <c r="S369" s="173">
        <v>0</v>
      </c>
      <c r="T369" s="173">
        <v>0</v>
      </c>
      <c r="U369" s="173">
        <v>0</v>
      </c>
      <c r="V369" s="174">
        <v>0</v>
      </c>
      <c r="W369" s="174">
        <v>0</v>
      </c>
      <c r="X369" s="173">
        <v>0</v>
      </c>
      <c r="Y369" s="172">
        <v>0</v>
      </c>
      <c r="Z369" s="171">
        <v>0</v>
      </c>
    </row>
    <row r="370" spans="1:26" x14ac:dyDescent="0.45">
      <c r="A370" s="179" t="s">
        <v>3364</v>
      </c>
      <c r="B370" s="178" t="s">
        <v>2183</v>
      </c>
      <c r="C370" s="177">
        <v>0</v>
      </c>
      <c r="D370" s="177">
        <v>0</v>
      </c>
      <c r="E370" s="177">
        <v>0</v>
      </c>
      <c r="F370" s="176">
        <v>0</v>
      </c>
      <c r="G370" s="175">
        <v>0</v>
      </c>
      <c r="H370" s="173">
        <v>0</v>
      </c>
      <c r="I370" s="173">
        <v>0</v>
      </c>
      <c r="J370" s="173">
        <v>0</v>
      </c>
      <c r="K370" s="173">
        <v>0</v>
      </c>
      <c r="L370" s="173">
        <v>0</v>
      </c>
      <c r="M370" s="173">
        <v>0</v>
      </c>
      <c r="N370" s="173">
        <v>0</v>
      </c>
      <c r="O370" s="173">
        <v>0</v>
      </c>
      <c r="P370" s="173">
        <v>0</v>
      </c>
      <c r="Q370" s="173">
        <v>0</v>
      </c>
      <c r="R370" s="173">
        <v>0</v>
      </c>
      <c r="S370" s="173">
        <v>0</v>
      </c>
      <c r="T370" s="173">
        <v>0</v>
      </c>
      <c r="U370" s="173">
        <v>0</v>
      </c>
      <c r="V370" s="174">
        <v>0</v>
      </c>
      <c r="W370" s="174">
        <v>0</v>
      </c>
      <c r="X370" s="173">
        <v>0</v>
      </c>
      <c r="Y370" s="172">
        <v>0</v>
      </c>
      <c r="Z370" s="171">
        <v>0</v>
      </c>
    </row>
    <row r="371" spans="1:26" x14ac:dyDescent="0.45">
      <c r="A371" s="179" t="s">
        <v>3363</v>
      </c>
      <c r="B371" s="178" t="s">
        <v>2183</v>
      </c>
      <c r="C371" s="177">
        <v>0</v>
      </c>
      <c r="D371" s="177">
        <v>0</v>
      </c>
      <c r="E371" s="177">
        <v>0</v>
      </c>
      <c r="F371" s="176">
        <v>0</v>
      </c>
      <c r="G371" s="175">
        <v>0</v>
      </c>
      <c r="H371" s="173">
        <v>0</v>
      </c>
      <c r="I371" s="173">
        <v>0</v>
      </c>
      <c r="J371" s="173">
        <v>0</v>
      </c>
      <c r="K371" s="173">
        <v>0</v>
      </c>
      <c r="L371" s="173">
        <v>0</v>
      </c>
      <c r="M371" s="173">
        <v>0</v>
      </c>
      <c r="N371" s="173">
        <v>0</v>
      </c>
      <c r="O371" s="173">
        <v>0</v>
      </c>
      <c r="P371" s="173">
        <v>0</v>
      </c>
      <c r="Q371" s="173">
        <v>0</v>
      </c>
      <c r="R371" s="173">
        <v>0</v>
      </c>
      <c r="S371" s="173">
        <v>0</v>
      </c>
      <c r="T371" s="173">
        <v>0</v>
      </c>
      <c r="U371" s="173">
        <v>0</v>
      </c>
      <c r="V371" s="174">
        <v>0</v>
      </c>
      <c r="W371" s="174">
        <v>0</v>
      </c>
      <c r="X371" s="173">
        <v>0</v>
      </c>
      <c r="Y371" s="172">
        <v>0</v>
      </c>
      <c r="Z371" s="171">
        <v>0</v>
      </c>
    </row>
    <row r="372" spans="1:26" x14ac:dyDescent="0.45">
      <c r="A372" s="179" t="s">
        <v>3362</v>
      </c>
      <c r="B372" s="178" t="s">
        <v>2183</v>
      </c>
      <c r="C372" s="177">
        <v>0</v>
      </c>
      <c r="D372" s="177">
        <v>0</v>
      </c>
      <c r="E372" s="177">
        <v>0</v>
      </c>
      <c r="F372" s="176">
        <v>0</v>
      </c>
      <c r="G372" s="175">
        <v>0</v>
      </c>
      <c r="H372" s="173">
        <v>0</v>
      </c>
      <c r="I372" s="173">
        <v>0</v>
      </c>
      <c r="J372" s="173">
        <v>0</v>
      </c>
      <c r="K372" s="173">
        <v>0</v>
      </c>
      <c r="L372" s="173">
        <v>0</v>
      </c>
      <c r="M372" s="173">
        <v>0</v>
      </c>
      <c r="N372" s="173">
        <v>0</v>
      </c>
      <c r="O372" s="173">
        <v>0</v>
      </c>
      <c r="P372" s="173">
        <v>0</v>
      </c>
      <c r="Q372" s="173">
        <v>0</v>
      </c>
      <c r="R372" s="173">
        <v>0</v>
      </c>
      <c r="S372" s="173">
        <v>0</v>
      </c>
      <c r="T372" s="173">
        <v>0</v>
      </c>
      <c r="U372" s="173">
        <v>0</v>
      </c>
      <c r="V372" s="174">
        <v>0</v>
      </c>
      <c r="W372" s="174">
        <v>0</v>
      </c>
      <c r="X372" s="173">
        <v>0</v>
      </c>
      <c r="Y372" s="172">
        <v>0</v>
      </c>
      <c r="Z372" s="171">
        <v>0</v>
      </c>
    </row>
    <row r="373" spans="1:26" x14ac:dyDescent="0.45">
      <c r="A373" s="179" t="s">
        <v>3361</v>
      </c>
      <c r="B373" s="178" t="s">
        <v>2183</v>
      </c>
      <c r="C373" s="177">
        <v>0</v>
      </c>
      <c r="D373" s="177">
        <v>0</v>
      </c>
      <c r="E373" s="177">
        <v>0</v>
      </c>
      <c r="F373" s="176">
        <v>0</v>
      </c>
      <c r="G373" s="175">
        <v>0</v>
      </c>
      <c r="H373" s="173">
        <v>0</v>
      </c>
      <c r="I373" s="173">
        <v>0</v>
      </c>
      <c r="J373" s="173">
        <v>0</v>
      </c>
      <c r="K373" s="173">
        <v>0</v>
      </c>
      <c r="L373" s="173">
        <v>0</v>
      </c>
      <c r="M373" s="173">
        <v>0</v>
      </c>
      <c r="N373" s="173">
        <v>0</v>
      </c>
      <c r="O373" s="173">
        <v>0</v>
      </c>
      <c r="P373" s="173">
        <v>0</v>
      </c>
      <c r="Q373" s="173">
        <v>0</v>
      </c>
      <c r="R373" s="173">
        <v>0</v>
      </c>
      <c r="S373" s="173">
        <v>0</v>
      </c>
      <c r="T373" s="173">
        <v>0</v>
      </c>
      <c r="U373" s="173">
        <v>0</v>
      </c>
      <c r="V373" s="174">
        <v>0</v>
      </c>
      <c r="W373" s="174">
        <v>0</v>
      </c>
      <c r="X373" s="173">
        <v>0</v>
      </c>
      <c r="Y373" s="172">
        <v>0</v>
      </c>
      <c r="Z373" s="171">
        <v>0</v>
      </c>
    </row>
    <row r="374" spans="1:26" x14ac:dyDescent="0.45">
      <c r="A374" s="179" t="s">
        <v>3360</v>
      </c>
      <c r="B374" s="178" t="s">
        <v>2183</v>
      </c>
      <c r="C374" s="177">
        <v>0</v>
      </c>
      <c r="D374" s="177">
        <v>0</v>
      </c>
      <c r="E374" s="177">
        <v>0</v>
      </c>
      <c r="F374" s="176">
        <v>0</v>
      </c>
      <c r="G374" s="175">
        <v>0</v>
      </c>
      <c r="H374" s="173">
        <v>0</v>
      </c>
      <c r="I374" s="173">
        <v>0</v>
      </c>
      <c r="J374" s="173">
        <v>0</v>
      </c>
      <c r="K374" s="173">
        <v>0</v>
      </c>
      <c r="L374" s="173">
        <v>0</v>
      </c>
      <c r="M374" s="173">
        <v>0</v>
      </c>
      <c r="N374" s="173">
        <v>0</v>
      </c>
      <c r="O374" s="173">
        <v>0</v>
      </c>
      <c r="P374" s="173">
        <v>0</v>
      </c>
      <c r="Q374" s="173">
        <v>0</v>
      </c>
      <c r="R374" s="173">
        <v>0</v>
      </c>
      <c r="S374" s="173">
        <v>0</v>
      </c>
      <c r="T374" s="173">
        <v>0</v>
      </c>
      <c r="U374" s="173">
        <v>0</v>
      </c>
      <c r="V374" s="174">
        <v>0</v>
      </c>
      <c r="W374" s="174">
        <v>0</v>
      </c>
      <c r="X374" s="173">
        <v>0</v>
      </c>
      <c r="Y374" s="172">
        <v>0</v>
      </c>
      <c r="Z374" s="171">
        <v>0</v>
      </c>
    </row>
    <row r="375" spans="1:26" x14ac:dyDescent="0.45">
      <c r="A375" s="179" t="s">
        <v>3359</v>
      </c>
      <c r="B375" s="178" t="s">
        <v>2183</v>
      </c>
      <c r="C375" s="177">
        <v>0</v>
      </c>
      <c r="D375" s="177">
        <v>0</v>
      </c>
      <c r="E375" s="177">
        <v>0</v>
      </c>
      <c r="F375" s="176">
        <v>0</v>
      </c>
      <c r="G375" s="175">
        <v>0</v>
      </c>
      <c r="H375" s="173">
        <v>0</v>
      </c>
      <c r="I375" s="173">
        <v>0</v>
      </c>
      <c r="J375" s="173">
        <v>0</v>
      </c>
      <c r="K375" s="173">
        <v>0</v>
      </c>
      <c r="L375" s="173">
        <v>0</v>
      </c>
      <c r="M375" s="173">
        <v>0</v>
      </c>
      <c r="N375" s="173">
        <v>0</v>
      </c>
      <c r="O375" s="173">
        <v>0</v>
      </c>
      <c r="P375" s="173">
        <v>0</v>
      </c>
      <c r="Q375" s="173">
        <v>0</v>
      </c>
      <c r="R375" s="173">
        <v>0</v>
      </c>
      <c r="S375" s="173">
        <v>0</v>
      </c>
      <c r="T375" s="173">
        <v>0</v>
      </c>
      <c r="U375" s="173">
        <v>0</v>
      </c>
      <c r="V375" s="174">
        <v>0</v>
      </c>
      <c r="W375" s="174">
        <v>0</v>
      </c>
      <c r="X375" s="173">
        <v>0</v>
      </c>
      <c r="Y375" s="172">
        <v>0</v>
      </c>
      <c r="Z375" s="171">
        <v>0</v>
      </c>
    </row>
    <row r="376" spans="1:26" x14ac:dyDescent="0.45">
      <c r="A376" s="179" t="s">
        <v>3358</v>
      </c>
      <c r="B376" s="178" t="s">
        <v>2183</v>
      </c>
      <c r="C376" s="177">
        <v>0</v>
      </c>
      <c r="D376" s="177">
        <v>0</v>
      </c>
      <c r="E376" s="177">
        <v>0</v>
      </c>
      <c r="F376" s="176">
        <v>0</v>
      </c>
      <c r="G376" s="175">
        <v>0</v>
      </c>
      <c r="H376" s="173">
        <v>0</v>
      </c>
      <c r="I376" s="173">
        <v>0</v>
      </c>
      <c r="J376" s="173">
        <v>0</v>
      </c>
      <c r="K376" s="173">
        <v>0</v>
      </c>
      <c r="L376" s="173">
        <v>0</v>
      </c>
      <c r="M376" s="173">
        <v>0</v>
      </c>
      <c r="N376" s="173">
        <v>0</v>
      </c>
      <c r="O376" s="173">
        <v>0</v>
      </c>
      <c r="P376" s="173">
        <v>0</v>
      </c>
      <c r="Q376" s="173">
        <v>0</v>
      </c>
      <c r="R376" s="173">
        <v>0</v>
      </c>
      <c r="S376" s="173">
        <v>0</v>
      </c>
      <c r="T376" s="173">
        <v>0</v>
      </c>
      <c r="U376" s="173">
        <v>0</v>
      </c>
      <c r="V376" s="174">
        <v>0</v>
      </c>
      <c r="W376" s="174">
        <v>0</v>
      </c>
      <c r="X376" s="173">
        <v>0</v>
      </c>
      <c r="Y376" s="172">
        <v>0</v>
      </c>
      <c r="Z376" s="171">
        <v>0</v>
      </c>
    </row>
    <row r="377" spans="1:26" x14ac:dyDescent="0.45">
      <c r="A377" s="179" t="s">
        <v>3357</v>
      </c>
      <c r="B377" s="178" t="s">
        <v>2183</v>
      </c>
      <c r="C377" s="177">
        <v>0</v>
      </c>
      <c r="D377" s="177">
        <v>0</v>
      </c>
      <c r="E377" s="177">
        <v>0</v>
      </c>
      <c r="F377" s="176">
        <v>0</v>
      </c>
      <c r="G377" s="175">
        <v>0</v>
      </c>
      <c r="H377" s="173">
        <v>0</v>
      </c>
      <c r="I377" s="173">
        <v>0</v>
      </c>
      <c r="J377" s="173">
        <v>0</v>
      </c>
      <c r="K377" s="173">
        <v>0</v>
      </c>
      <c r="L377" s="173">
        <v>0</v>
      </c>
      <c r="M377" s="173">
        <v>0</v>
      </c>
      <c r="N377" s="173">
        <v>0</v>
      </c>
      <c r="O377" s="173">
        <v>0</v>
      </c>
      <c r="P377" s="173">
        <v>0</v>
      </c>
      <c r="Q377" s="173">
        <v>0</v>
      </c>
      <c r="R377" s="173">
        <v>0</v>
      </c>
      <c r="S377" s="173">
        <v>0</v>
      </c>
      <c r="T377" s="173">
        <v>0</v>
      </c>
      <c r="U377" s="173">
        <v>0</v>
      </c>
      <c r="V377" s="174">
        <v>0</v>
      </c>
      <c r="W377" s="174">
        <v>0</v>
      </c>
      <c r="X377" s="173">
        <v>0</v>
      </c>
      <c r="Y377" s="172">
        <v>0</v>
      </c>
      <c r="Z377" s="171">
        <v>0</v>
      </c>
    </row>
    <row r="378" spans="1:26" x14ac:dyDescent="0.45">
      <c r="A378" s="179" t="s">
        <v>3356</v>
      </c>
      <c r="B378" s="178" t="s">
        <v>2183</v>
      </c>
      <c r="C378" s="177">
        <v>0</v>
      </c>
      <c r="D378" s="177">
        <v>0</v>
      </c>
      <c r="E378" s="177">
        <v>0</v>
      </c>
      <c r="F378" s="176">
        <v>0</v>
      </c>
      <c r="G378" s="175">
        <v>0</v>
      </c>
      <c r="H378" s="173">
        <v>0</v>
      </c>
      <c r="I378" s="173">
        <v>0</v>
      </c>
      <c r="J378" s="173">
        <v>0</v>
      </c>
      <c r="K378" s="173">
        <v>0</v>
      </c>
      <c r="L378" s="173">
        <v>0</v>
      </c>
      <c r="M378" s="173">
        <v>0</v>
      </c>
      <c r="N378" s="173">
        <v>0</v>
      </c>
      <c r="O378" s="173">
        <v>0</v>
      </c>
      <c r="P378" s="173">
        <v>0</v>
      </c>
      <c r="Q378" s="173">
        <v>0</v>
      </c>
      <c r="R378" s="173">
        <v>0</v>
      </c>
      <c r="S378" s="173">
        <v>0</v>
      </c>
      <c r="T378" s="173">
        <v>0</v>
      </c>
      <c r="U378" s="173">
        <v>0</v>
      </c>
      <c r="V378" s="174">
        <v>0</v>
      </c>
      <c r="W378" s="174">
        <v>0</v>
      </c>
      <c r="X378" s="173">
        <v>0</v>
      </c>
      <c r="Y378" s="172">
        <v>0</v>
      </c>
      <c r="Z378" s="171">
        <v>0</v>
      </c>
    </row>
    <row r="379" spans="1:26" x14ac:dyDescent="0.45">
      <c r="A379" s="179" t="s">
        <v>3355</v>
      </c>
      <c r="B379" s="178" t="s">
        <v>2183</v>
      </c>
      <c r="C379" s="177">
        <v>0</v>
      </c>
      <c r="D379" s="177">
        <v>0</v>
      </c>
      <c r="E379" s="177">
        <v>0</v>
      </c>
      <c r="F379" s="176">
        <v>0</v>
      </c>
      <c r="G379" s="175">
        <v>0</v>
      </c>
      <c r="H379" s="173">
        <v>0</v>
      </c>
      <c r="I379" s="173">
        <v>0</v>
      </c>
      <c r="J379" s="173">
        <v>0</v>
      </c>
      <c r="K379" s="173">
        <v>0</v>
      </c>
      <c r="L379" s="173">
        <v>0</v>
      </c>
      <c r="M379" s="173">
        <v>0</v>
      </c>
      <c r="N379" s="173">
        <v>0</v>
      </c>
      <c r="O379" s="173">
        <v>0</v>
      </c>
      <c r="P379" s="173">
        <v>0</v>
      </c>
      <c r="Q379" s="173">
        <v>0</v>
      </c>
      <c r="R379" s="173">
        <v>0</v>
      </c>
      <c r="S379" s="173">
        <v>0</v>
      </c>
      <c r="T379" s="173">
        <v>0</v>
      </c>
      <c r="U379" s="173">
        <v>0</v>
      </c>
      <c r="V379" s="174">
        <v>0</v>
      </c>
      <c r="W379" s="174">
        <v>0</v>
      </c>
      <c r="X379" s="173">
        <v>0</v>
      </c>
      <c r="Y379" s="172">
        <v>0</v>
      </c>
      <c r="Z379" s="171">
        <v>0</v>
      </c>
    </row>
    <row r="380" spans="1:26" x14ac:dyDescent="0.45">
      <c r="A380" s="179" t="s">
        <v>3354</v>
      </c>
      <c r="B380" s="178" t="s">
        <v>2183</v>
      </c>
      <c r="C380" s="177">
        <v>0</v>
      </c>
      <c r="D380" s="177">
        <v>0</v>
      </c>
      <c r="E380" s="177">
        <v>0</v>
      </c>
      <c r="F380" s="176">
        <v>0</v>
      </c>
      <c r="G380" s="175">
        <v>0</v>
      </c>
      <c r="H380" s="173">
        <v>0</v>
      </c>
      <c r="I380" s="173">
        <v>0</v>
      </c>
      <c r="J380" s="173">
        <v>0</v>
      </c>
      <c r="K380" s="173">
        <v>0</v>
      </c>
      <c r="L380" s="173">
        <v>0</v>
      </c>
      <c r="M380" s="173">
        <v>0</v>
      </c>
      <c r="N380" s="173">
        <v>0</v>
      </c>
      <c r="O380" s="173">
        <v>0</v>
      </c>
      <c r="P380" s="173">
        <v>0</v>
      </c>
      <c r="Q380" s="173">
        <v>0</v>
      </c>
      <c r="R380" s="173">
        <v>0</v>
      </c>
      <c r="S380" s="173">
        <v>0</v>
      </c>
      <c r="T380" s="173">
        <v>0</v>
      </c>
      <c r="U380" s="173">
        <v>0</v>
      </c>
      <c r="V380" s="174">
        <v>0</v>
      </c>
      <c r="W380" s="174">
        <v>0</v>
      </c>
      <c r="X380" s="173">
        <v>0</v>
      </c>
      <c r="Y380" s="172">
        <v>0</v>
      </c>
      <c r="Z380" s="171">
        <v>0</v>
      </c>
    </row>
    <row r="381" spans="1:26" x14ac:dyDescent="0.45">
      <c r="A381" s="179" t="s">
        <v>3353</v>
      </c>
      <c r="B381" s="178" t="s">
        <v>2183</v>
      </c>
      <c r="C381" s="177">
        <v>0</v>
      </c>
      <c r="D381" s="177">
        <v>0</v>
      </c>
      <c r="E381" s="177">
        <v>0</v>
      </c>
      <c r="F381" s="176">
        <v>0</v>
      </c>
      <c r="G381" s="175">
        <v>0</v>
      </c>
      <c r="H381" s="173">
        <v>0</v>
      </c>
      <c r="I381" s="173">
        <v>0</v>
      </c>
      <c r="J381" s="173">
        <v>0</v>
      </c>
      <c r="K381" s="173">
        <v>0</v>
      </c>
      <c r="L381" s="173">
        <v>0</v>
      </c>
      <c r="M381" s="173">
        <v>0</v>
      </c>
      <c r="N381" s="173">
        <v>0</v>
      </c>
      <c r="O381" s="173">
        <v>0</v>
      </c>
      <c r="P381" s="173">
        <v>0</v>
      </c>
      <c r="Q381" s="173">
        <v>0</v>
      </c>
      <c r="R381" s="173">
        <v>0</v>
      </c>
      <c r="S381" s="173">
        <v>0</v>
      </c>
      <c r="T381" s="173">
        <v>0</v>
      </c>
      <c r="U381" s="173">
        <v>0</v>
      </c>
      <c r="V381" s="174">
        <v>0</v>
      </c>
      <c r="W381" s="174">
        <v>0</v>
      </c>
      <c r="X381" s="173">
        <v>0</v>
      </c>
      <c r="Y381" s="172">
        <v>0</v>
      </c>
      <c r="Z381" s="171">
        <v>0</v>
      </c>
    </row>
    <row r="382" spans="1:26" x14ac:dyDescent="0.45">
      <c r="A382" s="179" t="s">
        <v>3352</v>
      </c>
      <c r="B382" s="178" t="s">
        <v>2183</v>
      </c>
      <c r="C382" s="177">
        <v>0</v>
      </c>
      <c r="D382" s="177">
        <v>0</v>
      </c>
      <c r="E382" s="177">
        <v>0</v>
      </c>
      <c r="F382" s="176">
        <v>0</v>
      </c>
      <c r="G382" s="175">
        <v>0</v>
      </c>
      <c r="H382" s="173">
        <v>0</v>
      </c>
      <c r="I382" s="173">
        <v>0</v>
      </c>
      <c r="J382" s="173">
        <v>0</v>
      </c>
      <c r="K382" s="173">
        <v>0</v>
      </c>
      <c r="L382" s="173">
        <v>0</v>
      </c>
      <c r="M382" s="173">
        <v>0</v>
      </c>
      <c r="N382" s="173">
        <v>0</v>
      </c>
      <c r="O382" s="173">
        <v>0</v>
      </c>
      <c r="P382" s="173">
        <v>0</v>
      </c>
      <c r="Q382" s="173">
        <v>0</v>
      </c>
      <c r="R382" s="173">
        <v>0</v>
      </c>
      <c r="S382" s="173">
        <v>0</v>
      </c>
      <c r="T382" s="173">
        <v>0</v>
      </c>
      <c r="U382" s="173">
        <v>0</v>
      </c>
      <c r="V382" s="174">
        <v>0</v>
      </c>
      <c r="W382" s="174">
        <v>0</v>
      </c>
      <c r="X382" s="173">
        <v>0</v>
      </c>
      <c r="Y382" s="172">
        <v>0</v>
      </c>
      <c r="Z382" s="171">
        <v>0</v>
      </c>
    </row>
    <row r="383" spans="1:26" x14ac:dyDescent="0.45">
      <c r="A383" s="179" t="s">
        <v>3351</v>
      </c>
      <c r="B383" s="178" t="s">
        <v>2183</v>
      </c>
      <c r="C383" s="177">
        <v>0</v>
      </c>
      <c r="D383" s="177">
        <v>0</v>
      </c>
      <c r="E383" s="177">
        <v>0</v>
      </c>
      <c r="F383" s="176">
        <v>0</v>
      </c>
      <c r="G383" s="175">
        <v>0</v>
      </c>
      <c r="H383" s="173">
        <v>0</v>
      </c>
      <c r="I383" s="173">
        <v>0</v>
      </c>
      <c r="J383" s="173">
        <v>0</v>
      </c>
      <c r="K383" s="173">
        <v>0</v>
      </c>
      <c r="L383" s="173">
        <v>0</v>
      </c>
      <c r="M383" s="173">
        <v>0</v>
      </c>
      <c r="N383" s="173">
        <v>0</v>
      </c>
      <c r="O383" s="173">
        <v>0</v>
      </c>
      <c r="P383" s="173">
        <v>0</v>
      </c>
      <c r="Q383" s="173">
        <v>0</v>
      </c>
      <c r="R383" s="173">
        <v>0</v>
      </c>
      <c r="S383" s="173">
        <v>0</v>
      </c>
      <c r="T383" s="173">
        <v>0</v>
      </c>
      <c r="U383" s="173">
        <v>0</v>
      </c>
      <c r="V383" s="174">
        <v>0</v>
      </c>
      <c r="W383" s="174">
        <v>0</v>
      </c>
      <c r="X383" s="173">
        <v>0</v>
      </c>
      <c r="Y383" s="172">
        <v>0</v>
      </c>
      <c r="Z383" s="171">
        <v>0</v>
      </c>
    </row>
    <row r="384" spans="1:26" x14ac:dyDescent="0.45">
      <c r="A384" s="179" t="s">
        <v>3350</v>
      </c>
      <c r="B384" s="178" t="s">
        <v>2183</v>
      </c>
      <c r="C384" s="177">
        <v>0</v>
      </c>
      <c r="D384" s="177">
        <v>0</v>
      </c>
      <c r="E384" s="177">
        <v>0</v>
      </c>
      <c r="F384" s="176">
        <v>0</v>
      </c>
      <c r="G384" s="175">
        <v>0</v>
      </c>
      <c r="H384" s="173">
        <v>0</v>
      </c>
      <c r="I384" s="173">
        <v>0</v>
      </c>
      <c r="J384" s="173">
        <v>0</v>
      </c>
      <c r="K384" s="173">
        <v>0</v>
      </c>
      <c r="L384" s="173">
        <v>0</v>
      </c>
      <c r="M384" s="173">
        <v>0</v>
      </c>
      <c r="N384" s="173">
        <v>0</v>
      </c>
      <c r="O384" s="173">
        <v>0</v>
      </c>
      <c r="P384" s="173">
        <v>0</v>
      </c>
      <c r="Q384" s="173">
        <v>0</v>
      </c>
      <c r="R384" s="173">
        <v>0</v>
      </c>
      <c r="S384" s="173">
        <v>0</v>
      </c>
      <c r="T384" s="173">
        <v>0</v>
      </c>
      <c r="U384" s="173">
        <v>0</v>
      </c>
      <c r="V384" s="174">
        <v>0</v>
      </c>
      <c r="W384" s="174">
        <v>0</v>
      </c>
      <c r="X384" s="173">
        <v>0</v>
      </c>
      <c r="Y384" s="172">
        <v>0</v>
      </c>
      <c r="Z384" s="171">
        <v>0</v>
      </c>
    </row>
    <row r="385" spans="1:26" x14ac:dyDescent="0.45">
      <c r="A385" s="179" t="s">
        <v>3349</v>
      </c>
      <c r="B385" s="178" t="s">
        <v>2183</v>
      </c>
      <c r="C385" s="177">
        <v>0</v>
      </c>
      <c r="D385" s="177">
        <v>0</v>
      </c>
      <c r="E385" s="177">
        <v>0</v>
      </c>
      <c r="F385" s="176">
        <v>0</v>
      </c>
      <c r="G385" s="175">
        <v>0</v>
      </c>
      <c r="H385" s="173">
        <v>0</v>
      </c>
      <c r="I385" s="173">
        <v>0</v>
      </c>
      <c r="J385" s="173">
        <v>0</v>
      </c>
      <c r="K385" s="173">
        <v>0</v>
      </c>
      <c r="L385" s="173">
        <v>0</v>
      </c>
      <c r="M385" s="173">
        <v>0</v>
      </c>
      <c r="N385" s="173">
        <v>0</v>
      </c>
      <c r="O385" s="173">
        <v>0</v>
      </c>
      <c r="P385" s="173">
        <v>0</v>
      </c>
      <c r="Q385" s="173">
        <v>0</v>
      </c>
      <c r="R385" s="173">
        <v>0</v>
      </c>
      <c r="S385" s="173">
        <v>0</v>
      </c>
      <c r="T385" s="173">
        <v>0</v>
      </c>
      <c r="U385" s="173">
        <v>0</v>
      </c>
      <c r="V385" s="174">
        <v>0</v>
      </c>
      <c r="W385" s="174">
        <v>0</v>
      </c>
      <c r="X385" s="173">
        <v>0</v>
      </c>
      <c r="Y385" s="172">
        <v>0</v>
      </c>
      <c r="Z385" s="171">
        <v>0</v>
      </c>
    </row>
    <row r="386" spans="1:26" x14ac:dyDescent="0.45">
      <c r="A386" s="179" t="s">
        <v>3348</v>
      </c>
      <c r="B386" s="178" t="s">
        <v>2183</v>
      </c>
      <c r="C386" s="177">
        <v>0</v>
      </c>
      <c r="D386" s="177">
        <v>0</v>
      </c>
      <c r="E386" s="177">
        <v>0</v>
      </c>
      <c r="F386" s="176">
        <v>0</v>
      </c>
      <c r="G386" s="175">
        <v>0</v>
      </c>
      <c r="H386" s="173">
        <v>0</v>
      </c>
      <c r="I386" s="173">
        <v>0</v>
      </c>
      <c r="J386" s="173">
        <v>0</v>
      </c>
      <c r="K386" s="173">
        <v>0</v>
      </c>
      <c r="L386" s="173">
        <v>0</v>
      </c>
      <c r="M386" s="173">
        <v>0</v>
      </c>
      <c r="N386" s="173">
        <v>0</v>
      </c>
      <c r="O386" s="173">
        <v>0</v>
      </c>
      <c r="P386" s="173">
        <v>0</v>
      </c>
      <c r="Q386" s="173">
        <v>0</v>
      </c>
      <c r="R386" s="173">
        <v>0</v>
      </c>
      <c r="S386" s="173">
        <v>0</v>
      </c>
      <c r="T386" s="173">
        <v>0</v>
      </c>
      <c r="U386" s="173">
        <v>0</v>
      </c>
      <c r="V386" s="174">
        <v>0</v>
      </c>
      <c r="W386" s="174">
        <v>0</v>
      </c>
      <c r="X386" s="173">
        <v>0</v>
      </c>
      <c r="Y386" s="172">
        <v>0</v>
      </c>
      <c r="Z386" s="171">
        <v>0</v>
      </c>
    </row>
    <row r="387" spans="1:26" x14ac:dyDescent="0.45">
      <c r="A387" s="179" t="s">
        <v>3347</v>
      </c>
      <c r="B387" s="178" t="s">
        <v>2183</v>
      </c>
      <c r="C387" s="177">
        <v>0</v>
      </c>
      <c r="D387" s="177">
        <v>0</v>
      </c>
      <c r="E387" s="177">
        <v>0</v>
      </c>
      <c r="F387" s="176">
        <v>0</v>
      </c>
      <c r="G387" s="175">
        <v>0</v>
      </c>
      <c r="H387" s="173">
        <v>0</v>
      </c>
      <c r="I387" s="173">
        <v>0</v>
      </c>
      <c r="J387" s="173">
        <v>0</v>
      </c>
      <c r="K387" s="173">
        <v>0</v>
      </c>
      <c r="L387" s="173">
        <v>0</v>
      </c>
      <c r="M387" s="173">
        <v>0</v>
      </c>
      <c r="N387" s="173">
        <v>0</v>
      </c>
      <c r="O387" s="173">
        <v>0</v>
      </c>
      <c r="P387" s="173">
        <v>0</v>
      </c>
      <c r="Q387" s="173">
        <v>0</v>
      </c>
      <c r="R387" s="173">
        <v>0</v>
      </c>
      <c r="S387" s="173">
        <v>0</v>
      </c>
      <c r="T387" s="173">
        <v>0</v>
      </c>
      <c r="U387" s="173">
        <v>0</v>
      </c>
      <c r="V387" s="174">
        <v>0</v>
      </c>
      <c r="W387" s="174">
        <v>0</v>
      </c>
      <c r="X387" s="173">
        <v>0</v>
      </c>
      <c r="Y387" s="172">
        <v>0</v>
      </c>
      <c r="Z387" s="171">
        <v>0</v>
      </c>
    </row>
    <row r="388" spans="1:26" x14ac:dyDescent="0.45">
      <c r="A388" s="179" t="s">
        <v>3346</v>
      </c>
      <c r="B388" s="178" t="s">
        <v>2183</v>
      </c>
      <c r="C388" s="177">
        <v>0</v>
      </c>
      <c r="D388" s="177">
        <v>0</v>
      </c>
      <c r="E388" s="177">
        <v>0</v>
      </c>
      <c r="F388" s="176">
        <v>0</v>
      </c>
      <c r="G388" s="175">
        <v>0</v>
      </c>
      <c r="H388" s="173">
        <v>0</v>
      </c>
      <c r="I388" s="173">
        <v>0</v>
      </c>
      <c r="J388" s="173">
        <v>0</v>
      </c>
      <c r="K388" s="173">
        <v>0</v>
      </c>
      <c r="L388" s="173">
        <v>0</v>
      </c>
      <c r="M388" s="173">
        <v>0</v>
      </c>
      <c r="N388" s="173">
        <v>0</v>
      </c>
      <c r="O388" s="173">
        <v>0</v>
      </c>
      <c r="P388" s="173">
        <v>0</v>
      </c>
      <c r="Q388" s="173">
        <v>0</v>
      </c>
      <c r="R388" s="173">
        <v>0</v>
      </c>
      <c r="S388" s="173">
        <v>0</v>
      </c>
      <c r="T388" s="173">
        <v>0</v>
      </c>
      <c r="U388" s="173">
        <v>0</v>
      </c>
      <c r="V388" s="174">
        <v>0</v>
      </c>
      <c r="W388" s="174">
        <v>0</v>
      </c>
      <c r="X388" s="173">
        <v>0</v>
      </c>
      <c r="Y388" s="172">
        <v>0</v>
      </c>
      <c r="Z388" s="171">
        <v>0</v>
      </c>
    </row>
    <row r="389" spans="1:26" x14ac:dyDescent="0.45">
      <c r="A389" s="179" t="s">
        <v>3345</v>
      </c>
      <c r="B389" s="178" t="s">
        <v>2183</v>
      </c>
      <c r="C389" s="177">
        <v>0</v>
      </c>
      <c r="D389" s="177">
        <v>0</v>
      </c>
      <c r="E389" s="177">
        <v>0</v>
      </c>
      <c r="F389" s="176">
        <v>0</v>
      </c>
      <c r="G389" s="175">
        <v>0</v>
      </c>
      <c r="H389" s="173">
        <v>0</v>
      </c>
      <c r="I389" s="173">
        <v>0</v>
      </c>
      <c r="J389" s="173">
        <v>0</v>
      </c>
      <c r="K389" s="173">
        <v>0</v>
      </c>
      <c r="L389" s="173">
        <v>0</v>
      </c>
      <c r="M389" s="173">
        <v>0</v>
      </c>
      <c r="N389" s="173">
        <v>0</v>
      </c>
      <c r="O389" s="173">
        <v>0</v>
      </c>
      <c r="P389" s="173">
        <v>0</v>
      </c>
      <c r="Q389" s="173">
        <v>0</v>
      </c>
      <c r="R389" s="173">
        <v>0</v>
      </c>
      <c r="S389" s="173">
        <v>0</v>
      </c>
      <c r="T389" s="173">
        <v>0</v>
      </c>
      <c r="U389" s="173">
        <v>0</v>
      </c>
      <c r="V389" s="174">
        <v>0</v>
      </c>
      <c r="W389" s="174">
        <v>0</v>
      </c>
      <c r="X389" s="173">
        <v>0</v>
      </c>
      <c r="Y389" s="172">
        <v>0</v>
      </c>
      <c r="Z389" s="171">
        <v>0</v>
      </c>
    </row>
    <row r="390" spans="1:26" x14ac:dyDescent="0.45">
      <c r="A390" s="179" t="s">
        <v>3344</v>
      </c>
      <c r="B390" s="178" t="s">
        <v>2183</v>
      </c>
      <c r="C390" s="177">
        <v>0</v>
      </c>
      <c r="D390" s="177">
        <v>0</v>
      </c>
      <c r="E390" s="177">
        <v>0</v>
      </c>
      <c r="F390" s="176">
        <v>0</v>
      </c>
      <c r="G390" s="175">
        <v>0</v>
      </c>
      <c r="H390" s="173">
        <v>0</v>
      </c>
      <c r="I390" s="173">
        <v>0</v>
      </c>
      <c r="J390" s="173">
        <v>0</v>
      </c>
      <c r="K390" s="173">
        <v>0</v>
      </c>
      <c r="L390" s="173">
        <v>0</v>
      </c>
      <c r="M390" s="173">
        <v>0</v>
      </c>
      <c r="N390" s="173">
        <v>0</v>
      </c>
      <c r="O390" s="173">
        <v>0</v>
      </c>
      <c r="P390" s="173">
        <v>0</v>
      </c>
      <c r="Q390" s="173">
        <v>0</v>
      </c>
      <c r="R390" s="173">
        <v>0</v>
      </c>
      <c r="S390" s="173">
        <v>0</v>
      </c>
      <c r="T390" s="173">
        <v>0</v>
      </c>
      <c r="U390" s="173">
        <v>0</v>
      </c>
      <c r="V390" s="174">
        <v>0</v>
      </c>
      <c r="W390" s="174">
        <v>0</v>
      </c>
      <c r="X390" s="173">
        <v>0</v>
      </c>
      <c r="Y390" s="172">
        <v>0</v>
      </c>
      <c r="Z390" s="171">
        <v>0</v>
      </c>
    </row>
    <row r="391" spans="1:26" x14ac:dyDescent="0.45">
      <c r="A391" s="179" t="s">
        <v>3343</v>
      </c>
      <c r="B391" s="178" t="s">
        <v>2183</v>
      </c>
      <c r="C391" s="177">
        <v>0</v>
      </c>
      <c r="D391" s="177">
        <v>0</v>
      </c>
      <c r="E391" s="177">
        <v>0</v>
      </c>
      <c r="F391" s="176">
        <v>0</v>
      </c>
      <c r="G391" s="175">
        <v>0</v>
      </c>
      <c r="H391" s="173">
        <v>0</v>
      </c>
      <c r="I391" s="173">
        <v>0</v>
      </c>
      <c r="J391" s="173">
        <v>0</v>
      </c>
      <c r="K391" s="173">
        <v>0</v>
      </c>
      <c r="L391" s="173">
        <v>0</v>
      </c>
      <c r="M391" s="173">
        <v>0</v>
      </c>
      <c r="N391" s="173">
        <v>0</v>
      </c>
      <c r="O391" s="173">
        <v>0</v>
      </c>
      <c r="P391" s="173">
        <v>0</v>
      </c>
      <c r="Q391" s="173">
        <v>0</v>
      </c>
      <c r="R391" s="173">
        <v>0</v>
      </c>
      <c r="S391" s="173">
        <v>0</v>
      </c>
      <c r="T391" s="173">
        <v>0</v>
      </c>
      <c r="U391" s="173">
        <v>0</v>
      </c>
      <c r="V391" s="174">
        <v>0</v>
      </c>
      <c r="W391" s="174">
        <v>0</v>
      </c>
      <c r="X391" s="173">
        <v>0</v>
      </c>
      <c r="Y391" s="172">
        <v>0</v>
      </c>
      <c r="Z391" s="171">
        <v>0</v>
      </c>
    </row>
    <row r="392" spans="1:26" x14ac:dyDescent="0.45">
      <c r="A392" s="179" t="s">
        <v>3342</v>
      </c>
      <c r="B392" s="178" t="s">
        <v>2183</v>
      </c>
      <c r="C392" s="177">
        <v>0</v>
      </c>
      <c r="D392" s="177">
        <v>0</v>
      </c>
      <c r="E392" s="177">
        <v>0</v>
      </c>
      <c r="F392" s="176">
        <v>0</v>
      </c>
      <c r="G392" s="175">
        <v>0</v>
      </c>
      <c r="H392" s="173">
        <v>0</v>
      </c>
      <c r="I392" s="173">
        <v>0</v>
      </c>
      <c r="J392" s="173">
        <v>0</v>
      </c>
      <c r="K392" s="173">
        <v>0</v>
      </c>
      <c r="L392" s="173">
        <v>0</v>
      </c>
      <c r="M392" s="173">
        <v>0</v>
      </c>
      <c r="N392" s="173">
        <v>0</v>
      </c>
      <c r="O392" s="173">
        <v>0</v>
      </c>
      <c r="P392" s="173">
        <v>0</v>
      </c>
      <c r="Q392" s="173">
        <v>0</v>
      </c>
      <c r="R392" s="173">
        <v>0</v>
      </c>
      <c r="S392" s="173">
        <v>0</v>
      </c>
      <c r="T392" s="173">
        <v>0</v>
      </c>
      <c r="U392" s="173">
        <v>0</v>
      </c>
      <c r="V392" s="174">
        <v>0</v>
      </c>
      <c r="W392" s="174">
        <v>0</v>
      </c>
      <c r="X392" s="173">
        <v>0</v>
      </c>
      <c r="Y392" s="172">
        <v>0</v>
      </c>
      <c r="Z392" s="171">
        <v>0</v>
      </c>
    </row>
    <row r="393" spans="1:26" x14ac:dyDescent="0.45">
      <c r="A393" s="179" t="s">
        <v>3341</v>
      </c>
      <c r="B393" s="178" t="s">
        <v>2183</v>
      </c>
      <c r="C393" s="177">
        <v>0</v>
      </c>
      <c r="D393" s="177">
        <v>0</v>
      </c>
      <c r="E393" s="177">
        <v>0</v>
      </c>
      <c r="F393" s="176">
        <v>0</v>
      </c>
      <c r="G393" s="175">
        <v>0</v>
      </c>
      <c r="H393" s="173">
        <v>0</v>
      </c>
      <c r="I393" s="173">
        <v>0</v>
      </c>
      <c r="J393" s="173">
        <v>0</v>
      </c>
      <c r="K393" s="173">
        <v>0</v>
      </c>
      <c r="L393" s="173">
        <v>0</v>
      </c>
      <c r="M393" s="173">
        <v>0</v>
      </c>
      <c r="N393" s="173">
        <v>0</v>
      </c>
      <c r="O393" s="173">
        <v>0</v>
      </c>
      <c r="P393" s="173">
        <v>0</v>
      </c>
      <c r="Q393" s="173">
        <v>0</v>
      </c>
      <c r="R393" s="173">
        <v>0</v>
      </c>
      <c r="S393" s="173">
        <v>0</v>
      </c>
      <c r="T393" s="173">
        <v>0</v>
      </c>
      <c r="U393" s="173">
        <v>0</v>
      </c>
      <c r="V393" s="174">
        <v>0</v>
      </c>
      <c r="W393" s="174">
        <v>0</v>
      </c>
      <c r="X393" s="173">
        <v>0</v>
      </c>
      <c r="Y393" s="172">
        <v>0</v>
      </c>
      <c r="Z393" s="171">
        <v>0</v>
      </c>
    </row>
    <row r="394" spans="1:26" x14ac:dyDescent="0.45">
      <c r="A394" s="179" t="s">
        <v>3340</v>
      </c>
      <c r="B394" s="178" t="s">
        <v>2183</v>
      </c>
      <c r="C394" s="177">
        <v>0</v>
      </c>
      <c r="D394" s="177">
        <v>0</v>
      </c>
      <c r="E394" s="177">
        <v>0</v>
      </c>
      <c r="F394" s="176">
        <v>0</v>
      </c>
      <c r="G394" s="175">
        <v>0</v>
      </c>
      <c r="H394" s="173">
        <v>0</v>
      </c>
      <c r="I394" s="173">
        <v>0</v>
      </c>
      <c r="J394" s="173">
        <v>0</v>
      </c>
      <c r="K394" s="173">
        <v>0</v>
      </c>
      <c r="L394" s="173">
        <v>0</v>
      </c>
      <c r="M394" s="173">
        <v>0</v>
      </c>
      <c r="N394" s="173">
        <v>0</v>
      </c>
      <c r="O394" s="173">
        <v>0</v>
      </c>
      <c r="P394" s="173">
        <v>0</v>
      </c>
      <c r="Q394" s="173">
        <v>0</v>
      </c>
      <c r="R394" s="173">
        <v>0</v>
      </c>
      <c r="S394" s="173">
        <v>0</v>
      </c>
      <c r="T394" s="173">
        <v>0</v>
      </c>
      <c r="U394" s="173">
        <v>0</v>
      </c>
      <c r="V394" s="174">
        <v>0</v>
      </c>
      <c r="W394" s="174">
        <v>0</v>
      </c>
      <c r="X394" s="173">
        <v>0</v>
      </c>
      <c r="Y394" s="172">
        <v>0</v>
      </c>
      <c r="Z394" s="171">
        <v>0</v>
      </c>
    </row>
    <row r="395" spans="1:26" x14ac:dyDescent="0.45">
      <c r="A395" s="179" t="s">
        <v>3339</v>
      </c>
      <c r="B395" s="178" t="s">
        <v>2183</v>
      </c>
      <c r="C395" s="177">
        <v>0</v>
      </c>
      <c r="D395" s="177">
        <v>0</v>
      </c>
      <c r="E395" s="177">
        <v>0</v>
      </c>
      <c r="F395" s="176">
        <v>0</v>
      </c>
      <c r="G395" s="175">
        <v>0</v>
      </c>
      <c r="H395" s="173">
        <v>0</v>
      </c>
      <c r="I395" s="173">
        <v>0</v>
      </c>
      <c r="J395" s="173">
        <v>0</v>
      </c>
      <c r="K395" s="173">
        <v>0</v>
      </c>
      <c r="L395" s="173">
        <v>0</v>
      </c>
      <c r="M395" s="173">
        <v>0</v>
      </c>
      <c r="N395" s="173">
        <v>0</v>
      </c>
      <c r="O395" s="173">
        <v>0</v>
      </c>
      <c r="P395" s="173">
        <v>0</v>
      </c>
      <c r="Q395" s="173">
        <v>0</v>
      </c>
      <c r="R395" s="173">
        <v>0</v>
      </c>
      <c r="S395" s="173">
        <v>0</v>
      </c>
      <c r="T395" s="173">
        <v>0</v>
      </c>
      <c r="U395" s="173">
        <v>0</v>
      </c>
      <c r="V395" s="174">
        <v>0</v>
      </c>
      <c r="W395" s="174">
        <v>0</v>
      </c>
      <c r="X395" s="173">
        <v>0</v>
      </c>
      <c r="Y395" s="172">
        <v>0</v>
      </c>
      <c r="Z395" s="171">
        <v>0</v>
      </c>
    </row>
    <row r="396" spans="1:26" x14ac:dyDescent="0.45">
      <c r="A396" s="179" t="s">
        <v>3338</v>
      </c>
      <c r="B396" s="178" t="s">
        <v>2183</v>
      </c>
      <c r="C396" s="177">
        <v>0</v>
      </c>
      <c r="D396" s="177">
        <v>0</v>
      </c>
      <c r="E396" s="177">
        <v>0</v>
      </c>
      <c r="F396" s="176">
        <v>0</v>
      </c>
      <c r="G396" s="175">
        <v>0</v>
      </c>
      <c r="H396" s="173">
        <v>0</v>
      </c>
      <c r="I396" s="173">
        <v>0</v>
      </c>
      <c r="J396" s="173">
        <v>0</v>
      </c>
      <c r="K396" s="173">
        <v>0</v>
      </c>
      <c r="L396" s="173">
        <v>0</v>
      </c>
      <c r="M396" s="173">
        <v>0</v>
      </c>
      <c r="N396" s="173">
        <v>0</v>
      </c>
      <c r="O396" s="173">
        <v>0</v>
      </c>
      <c r="P396" s="173">
        <v>0</v>
      </c>
      <c r="Q396" s="173">
        <v>0</v>
      </c>
      <c r="R396" s="173">
        <v>0</v>
      </c>
      <c r="S396" s="173">
        <v>0</v>
      </c>
      <c r="T396" s="173">
        <v>0</v>
      </c>
      <c r="U396" s="173">
        <v>0</v>
      </c>
      <c r="V396" s="174">
        <v>0</v>
      </c>
      <c r="W396" s="174">
        <v>0</v>
      </c>
      <c r="X396" s="173">
        <v>0</v>
      </c>
      <c r="Y396" s="172">
        <v>0</v>
      </c>
      <c r="Z396" s="171">
        <v>0</v>
      </c>
    </row>
    <row r="397" spans="1:26" x14ac:dyDescent="0.45">
      <c r="A397" s="179" t="s">
        <v>3337</v>
      </c>
      <c r="B397" s="178" t="s">
        <v>2183</v>
      </c>
      <c r="C397" s="177">
        <v>0</v>
      </c>
      <c r="D397" s="177">
        <v>0</v>
      </c>
      <c r="E397" s="177">
        <v>0</v>
      </c>
      <c r="F397" s="176">
        <v>0</v>
      </c>
      <c r="G397" s="175">
        <v>0</v>
      </c>
      <c r="H397" s="173">
        <v>0</v>
      </c>
      <c r="I397" s="173">
        <v>0</v>
      </c>
      <c r="J397" s="173">
        <v>0</v>
      </c>
      <c r="K397" s="173">
        <v>0</v>
      </c>
      <c r="L397" s="173">
        <v>0</v>
      </c>
      <c r="M397" s="173">
        <v>0</v>
      </c>
      <c r="N397" s="173">
        <v>0</v>
      </c>
      <c r="O397" s="173">
        <v>0</v>
      </c>
      <c r="P397" s="173">
        <v>0</v>
      </c>
      <c r="Q397" s="173">
        <v>0</v>
      </c>
      <c r="R397" s="173">
        <v>0</v>
      </c>
      <c r="S397" s="173">
        <v>0</v>
      </c>
      <c r="T397" s="173">
        <v>0</v>
      </c>
      <c r="U397" s="173">
        <v>0</v>
      </c>
      <c r="V397" s="174">
        <v>0</v>
      </c>
      <c r="W397" s="174">
        <v>0</v>
      </c>
      <c r="X397" s="173">
        <v>0</v>
      </c>
      <c r="Y397" s="172">
        <v>0</v>
      </c>
      <c r="Z397" s="171">
        <v>0</v>
      </c>
    </row>
    <row r="398" spans="1:26" x14ac:dyDescent="0.45">
      <c r="A398" s="179" t="s">
        <v>3336</v>
      </c>
      <c r="B398" s="178" t="s">
        <v>2183</v>
      </c>
      <c r="C398" s="177">
        <v>0</v>
      </c>
      <c r="D398" s="177">
        <v>0</v>
      </c>
      <c r="E398" s="177">
        <v>0</v>
      </c>
      <c r="F398" s="176">
        <v>0</v>
      </c>
      <c r="G398" s="175">
        <v>0</v>
      </c>
      <c r="H398" s="173">
        <v>0</v>
      </c>
      <c r="I398" s="173">
        <v>0</v>
      </c>
      <c r="J398" s="173">
        <v>0</v>
      </c>
      <c r="K398" s="173">
        <v>0</v>
      </c>
      <c r="L398" s="173">
        <v>0</v>
      </c>
      <c r="M398" s="173">
        <v>0</v>
      </c>
      <c r="N398" s="173">
        <v>0</v>
      </c>
      <c r="O398" s="173">
        <v>0</v>
      </c>
      <c r="P398" s="173">
        <v>0</v>
      </c>
      <c r="Q398" s="173">
        <v>0</v>
      </c>
      <c r="R398" s="173">
        <v>0</v>
      </c>
      <c r="S398" s="173">
        <v>0</v>
      </c>
      <c r="T398" s="173">
        <v>0</v>
      </c>
      <c r="U398" s="173">
        <v>0</v>
      </c>
      <c r="V398" s="174">
        <v>0</v>
      </c>
      <c r="W398" s="174">
        <v>0</v>
      </c>
      <c r="X398" s="173">
        <v>0</v>
      </c>
      <c r="Y398" s="172">
        <v>0</v>
      </c>
      <c r="Z398" s="171">
        <v>0</v>
      </c>
    </row>
    <row r="399" spans="1:26" x14ac:dyDescent="0.45">
      <c r="A399" s="179" t="s">
        <v>3335</v>
      </c>
      <c r="B399" s="178" t="s">
        <v>2183</v>
      </c>
      <c r="C399" s="177">
        <v>0</v>
      </c>
      <c r="D399" s="177">
        <v>0</v>
      </c>
      <c r="E399" s="177">
        <v>0</v>
      </c>
      <c r="F399" s="176">
        <v>0</v>
      </c>
      <c r="G399" s="175">
        <v>0</v>
      </c>
      <c r="H399" s="173">
        <v>0</v>
      </c>
      <c r="I399" s="173">
        <v>0</v>
      </c>
      <c r="J399" s="173">
        <v>0</v>
      </c>
      <c r="K399" s="173">
        <v>0</v>
      </c>
      <c r="L399" s="173">
        <v>0</v>
      </c>
      <c r="M399" s="173">
        <v>0</v>
      </c>
      <c r="N399" s="173">
        <v>0</v>
      </c>
      <c r="O399" s="173">
        <v>0</v>
      </c>
      <c r="P399" s="173">
        <v>0</v>
      </c>
      <c r="Q399" s="173">
        <v>0</v>
      </c>
      <c r="R399" s="173">
        <v>0</v>
      </c>
      <c r="S399" s="173">
        <v>0</v>
      </c>
      <c r="T399" s="173">
        <v>0</v>
      </c>
      <c r="U399" s="173">
        <v>0</v>
      </c>
      <c r="V399" s="174">
        <v>0</v>
      </c>
      <c r="W399" s="174">
        <v>0</v>
      </c>
      <c r="X399" s="173">
        <v>0</v>
      </c>
      <c r="Y399" s="172">
        <v>0</v>
      </c>
      <c r="Z399" s="171">
        <v>0</v>
      </c>
    </row>
    <row r="400" spans="1:26" x14ac:dyDescent="0.45">
      <c r="A400" s="179" t="s">
        <v>3334</v>
      </c>
      <c r="B400" s="178" t="s">
        <v>2183</v>
      </c>
      <c r="C400" s="177">
        <v>0</v>
      </c>
      <c r="D400" s="177">
        <v>0</v>
      </c>
      <c r="E400" s="177">
        <v>0</v>
      </c>
      <c r="F400" s="176">
        <v>0</v>
      </c>
      <c r="G400" s="175">
        <v>0</v>
      </c>
      <c r="H400" s="173">
        <v>0</v>
      </c>
      <c r="I400" s="173">
        <v>0</v>
      </c>
      <c r="J400" s="173">
        <v>0</v>
      </c>
      <c r="K400" s="173">
        <v>0</v>
      </c>
      <c r="L400" s="173">
        <v>0</v>
      </c>
      <c r="M400" s="173">
        <v>0</v>
      </c>
      <c r="N400" s="173">
        <v>0</v>
      </c>
      <c r="O400" s="173">
        <v>0</v>
      </c>
      <c r="P400" s="173">
        <v>0</v>
      </c>
      <c r="Q400" s="173">
        <v>0</v>
      </c>
      <c r="R400" s="173">
        <v>0</v>
      </c>
      <c r="S400" s="173">
        <v>0</v>
      </c>
      <c r="T400" s="173">
        <v>0</v>
      </c>
      <c r="U400" s="173">
        <v>0</v>
      </c>
      <c r="V400" s="174">
        <v>0</v>
      </c>
      <c r="W400" s="174">
        <v>0</v>
      </c>
      <c r="X400" s="173">
        <v>0</v>
      </c>
      <c r="Y400" s="172">
        <v>0</v>
      </c>
      <c r="Z400" s="171">
        <v>0</v>
      </c>
    </row>
    <row r="401" spans="1:26" x14ac:dyDescent="0.45">
      <c r="A401" s="179" t="s">
        <v>3333</v>
      </c>
      <c r="B401" s="178" t="s">
        <v>2183</v>
      </c>
      <c r="C401" s="177">
        <v>0</v>
      </c>
      <c r="D401" s="177">
        <v>0</v>
      </c>
      <c r="E401" s="177">
        <v>0</v>
      </c>
      <c r="F401" s="176">
        <v>0</v>
      </c>
      <c r="G401" s="175">
        <v>0</v>
      </c>
      <c r="H401" s="173">
        <v>0</v>
      </c>
      <c r="I401" s="173">
        <v>0</v>
      </c>
      <c r="J401" s="173">
        <v>0</v>
      </c>
      <c r="K401" s="173">
        <v>0</v>
      </c>
      <c r="L401" s="173">
        <v>0</v>
      </c>
      <c r="M401" s="173">
        <v>0</v>
      </c>
      <c r="N401" s="173">
        <v>0</v>
      </c>
      <c r="O401" s="173">
        <v>0</v>
      </c>
      <c r="P401" s="173">
        <v>0</v>
      </c>
      <c r="Q401" s="173">
        <v>0</v>
      </c>
      <c r="R401" s="173">
        <v>0</v>
      </c>
      <c r="S401" s="173">
        <v>0</v>
      </c>
      <c r="T401" s="173">
        <v>0</v>
      </c>
      <c r="U401" s="173">
        <v>0</v>
      </c>
      <c r="V401" s="174">
        <v>0</v>
      </c>
      <c r="W401" s="174">
        <v>0</v>
      </c>
      <c r="X401" s="173">
        <v>0</v>
      </c>
      <c r="Y401" s="172">
        <v>0</v>
      </c>
      <c r="Z401" s="171">
        <v>0</v>
      </c>
    </row>
    <row r="402" spans="1:26" x14ac:dyDescent="0.45">
      <c r="A402" s="179" t="s">
        <v>3332</v>
      </c>
      <c r="B402" s="178" t="s">
        <v>2183</v>
      </c>
      <c r="C402" s="177">
        <v>0</v>
      </c>
      <c r="D402" s="177">
        <v>0</v>
      </c>
      <c r="E402" s="177">
        <v>0</v>
      </c>
      <c r="F402" s="176">
        <v>0</v>
      </c>
      <c r="G402" s="175">
        <v>0</v>
      </c>
      <c r="H402" s="173">
        <v>0</v>
      </c>
      <c r="I402" s="173">
        <v>0</v>
      </c>
      <c r="J402" s="173">
        <v>0</v>
      </c>
      <c r="K402" s="173">
        <v>0</v>
      </c>
      <c r="L402" s="173">
        <v>0</v>
      </c>
      <c r="M402" s="173">
        <v>0</v>
      </c>
      <c r="N402" s="173">
        <v>0</v>
      </c>
      <c r="O402" s="173">
        <v>0</v>
      </c>
      <c r="P402" s="173">
        <v>0</v>
      </c>
      <c r="Q402" s="173">
        <v>0</v>
      </c>
      <c r="R402" s="173">
        <v>0</v>
      </c>
      <c r="S402" s="173">
        <v>0</v>
      </c>
      <c r="T402" s="173">
        <v>0</v>
      </c>
      <c r="U402" s="173">
        <v>0</v>
      </c>
      <c r="V402" s="174">
        <v>0</v>
      </c>
      <c r="W402" s="174">
        <v>0</v>
      </c>
      <c r="X402" s="173">
        <v>0</v>
      </c>
      <c r="Y402" s="172">
        <v>0</v>
      </c>
      <c r="Z402" s="171">
        <v>0</v>
      </c>
    </row>
    <row r="403" spans="1:26" x14ac:dyDescent="0.45">
      <c r="A403" s="179" t="s">
        <v>3331</v>
      </c>
      <c r="B403" s="178" t="s">
        <v>2183</v>
      </c>
      <c r="C403" s="177">
        <v>0</v>
      </c>
      <c r="D403" s="177">
        <v>0</v>
      </c>
      <c r="E403" s="177">
        <v>0</v>
      </c>
      <c r="F403" s="176">
        <v>0</v>
      </c>
      <c r="G403" s="175">
        <v>0</v>
      </c>
      <c r="H403" s="173">
        <v>0</v>
      </c>
      <c r="I403" s="173">
        <v>0</v>
      </c>
      <c r="J403" s="173">
        <v>0</v>
      </c>
      <c r="K403" s="173">
        <v>0</v>
      </c>
      <c r="L403" s="173">
        <v>0</v>
      </c>
      <c r="M403" s="173">
        <v>0</v>
      </c>
      <c r="N403" s="173">
        <v>0</v>
      </c>
      <c r="O403" s="173">
        <v>0</v>
      </c>
      <c r="P403" s="173">
        <v>0</v>
      </c>
      <c r="Q403" s="173">
        <v>0</v>
      </c>
      <c r="R403" s="173">
        <v>0</v>
      </c>
      <c r="S403" s="173">
        <v>0</v>
      </c>
      <c r="T403" s="173">
        <v>0</v>
      </c>
      <c r="U403" s="173">
        <v>0</v>
      </c>
      <c r="V403" s="174">
        <v>0</v>
      </c>
      <c r="W403" s="174">
        <v>0</v>
      </c>
      <c r="X403" s="173">
        <v>0</v>
      </c>
      <c r="Y403" s="172">
        <v>0</v>
      </c>
      <c r="Z403" s="171">
        <v>0</v>
      </c>
    </row>
    <row r="404" spans="1:26" x14ac:dyDescent="0.45">
      <c r="A404" s="179" t="s">
        <v>3330</v>
      </c>
      <c r="B404" s="178" t="s">
        <v>2183</v>
      </c>
      <c r="C404" s="177">
        <v>0</v>
      </c>
      <c r="D404" s="177">
        <v>0</v>
      </c>
      <c r="E404" s="177">
        <v>0</v>
      </c>
      <c r="F404" s="176">
        <v>0</v>
      </c>
      <c r="G404" s="175">
        <v>0</v>
      </c>
      <c r="H404" s="173">
        <v>0</v>
      </c>
      <c r="I404" s="173">
        <v>0</v>
      </c>
      <c r="J404" s="173">
        <v>0</v>
      </c>
      <c r="K404" s="173">
        <v>0</v>
      </c>
      <c r="L404" s="173">
        <v>0</v>
      </c>
      <c r="M404" s="173">
        <v>0</v>
      </c>
      <c r="N404" s="173">
        <v>0</v>
      </c>
      <c r="O404" s="173">
        <v>0</v>
      </c>
      <c r="P404" s="173">
        <v>0</v>
      </c>
      <c r="Q404" s="173">
        <v>0</v>
      </c>
      <c r="R404" s="173">
        <v>0</v>
      </c>
      <c r="S404" s="173">
        <v>0</v>
      </c>
      <c r="T404" s="173">
        <v>0</v>
      </c>
      <c r="U404" s="173">
        <v>0</v>
      </c>
      <c r="V404" s="174">
        <v>0</v>
      </c>
      <c r="W404" s="174">
        <v>0</v>
      </c>
      <c r="X404" s="173">
        <v>0</v>
      </c>
      <c r="Y404" s="172">
        <v>0</v>
      </c>
      <c r="Z404" s="171">
        <v>0</v>
      </c>
    </row>
    <row r="405" spans="1:26" x14ac:dyDescent="0.45">
      <c r="A405" s="179" t="s">
        <v>3329</v>
      </c>
      <c r="B405" s="178" t="s">
        <v>2183</v>
      </c>
      <c r="C405" s="177">
        <v>0</v>
      </c>
      <c r="D405" s="177">
        <v>0</v>
      </c>
      <c r="E405" s="177">
        <v>0</v>
      </c>
      <c r="F405" s="176">
        <v>0</v>
      </c>
      <c r="G405" s="175">
        <v>0</v>
      </c>
      <c r="H405" s="173">
        <v>0</v>
      </c>
      <c r="I405" s="173">
        <v>0</v>
      </c>
      <c r="J405" s="173">
        <v>0</v>
      </c>
      <c r="K405" s="173">
        <v>0</v>
      </c>
      <c r="L405" s="173">
        <v>0</v>
      </c>
      <c r="M405" s="173">
        <v>0</v>
      </c>
      <c r="N405" s="173">
        <v>0</v>
      </c>
      <c r="O405" s="173">
        <v>0</v>
      </c>
      <c r="P405" s="173">
        <v>0</v>
      </c>
      <c r="Q405" s="173">
        <v>0</v>
      </c>
      <c r="R405" s="173">
        <v>0</v>
      </c>
      <c r="S405" s="173">
        <v>0</v>
      </c>
      <c r="T405" s="173">
        <v>0</v>
      </c>
      <c r="U405" s="173">
        <v>0</v>
      </c>
      <c r="V405" s="174">
        <v>0</v>
      </c>
      <c r="W405" s="174">
        <v>0</v>
      </c>
      <c r="X405" s="173">
        <v>0</v>
      </c>
      <c r="Y405" s="172">
        <v>0</v>
      </c>
      <c r="Z405" s="171">
        <v>0</v>
      </c>
    </row>
    <row r="406" spans="1:26" x14ac:dyDescent="0.45">
      <c r="A406" s="179" t="s">
        <v>3328</v>
      </c>
      <c r="B406" s="178" t="s">
        <v>2183</v>
      </c>
      <c r="C406" s="177">
        <v>0</v>
      </c>
      <c r="D406" s="177">
        <v>0</v>
      </c>
      <c r="E406" s="177">
        <v>0</v>
      </c>
      <c r="F406" s="176">
        <v>0</v>
      </c>
      <c r="G406" s="175">
        <v>0</v>
      </c>
      <c r="H406" s="173">
        <v>0</v>
      </c>
      <c r="I406" s="173">
        <v>0</v>
      </c>
      <c r="J406" s="173">
        <v>0</v>
      </c>
      <c r="K406" s="173">
        <v>0</v>
      </c>
      <c r="L406" s="173">
        <v>0</v>
      </c>
      <c r="M406" s="173">
        <v>0</v>
      </c>
      <c r="N406" s="173">
        <v>0</v>
      </c>
      <c r="O406" s="173">
        <v>0</v>
      </c>
      <c r="P406" s="173">
        <v>0</v>
      </c>
      <c r="Q406" s="173">
        <v>0</v>
      </c>
      <c r="R406" s="173">
        <v>0</v>
      </c>
      <c r="S406" s="173">
        <v>0</v>
      </c>
      <c r="T406" s="173">
        <v>0</v>
      </c>
      <c r="U406" s="173">
        <v>0</v>
      </c>
      <c r="V406" s="174">
        <v>0</v>
      </c>
      <c r="W406" s="174">
        <v>0</v>
      </c>
      <c r="X406" s="173">
        <v>0</v>
      </c>
      <c r="Y406" s="172">
        <v>0</v>
      </c>
      <c r="Z406" s="171">
        <v>0</v>
      </c>
    </row>
    <row r="407" spans="1:26" x14ac:dyDescent="0.45">
      <c r="A407" s="179" t="s">
        <v>3327</v>
      </c>
      <c r="B407" s="178" t="s">
        <v>2183</v>
      </c>
      <c r="C407" s="177">
        <v>0</v>
      </c>
      <c r="D407" s="177">
        <v>0</v>
      </c>
      <c r="E407" s="177">
        <v>0</v>
      </c>
      <c r="F407" s="176">
        <v>0</v>
      </c>
      <c r="G407" s="175">
        <v>0</v>
      </c>
      <c r="H407" s="173">
        <v>0</v>
      </c>
      <c r="I407" s="173">
        <v>0</v>
      </c>
      <c r="J407" s="173">
        <v>0</v>
      </c>
      <c r="K407" s="173">
        <v>0</v>
      </c>
      <c r="L407" s="173">
        <v>0</v>
      </c>
      <c r="M407" s="173">
        <v>0</v>
      </c>
      <c r="N407" s="173">
        <v>0</v>
      </c>
      <c r="O407" s="173">
        <v>0</v>
      </c>
      <c r="P407" s="173">
        <v>0</v>
      </c>
      <c r="Q407" s="173">
        <v>0</v>
      </c>
      <c r="R407" s="173">
        <v>0</v>
      </c>
      <c r="S407" s="173">
        <v>0</v>
      </c>
      <c r="T407" s="173">
        <v>0</v>
      </c>
      <c r="U407" s="173">
        <v>0</v>
      </c>
      <c r="V407" s="174">
        <v>0</v>
      </c>
      <c r="W407" s="174">
        <v>0</v>
      </c>
      <c r="X407" s="173">
        <v>0</v>
      </c>
      <c r="Y407" s="172">
        <v>0</v>
      </c>
      <c r="Z407" s="171">
        <v>0</v>
      </c>
    </row>
    <row r="408" spans="1:26" x14ac:dyDescent="0.45">
      <c r="A408" s="179" t="s">
        <v>3326</v>
      </c>
      <c r="B408" s="178" t="s">
        <v>2183</v>
      </c>
      <c r="C408" s="177">
        <v>0</v>
      </c>
      <c r="D408" s="177">
        <v>0</v>
      </c>
      <c r="E408" s="177">
        <v>0</v>
      </c>
      <c r="F408" s="176">
        <v>0</v>
      </c>
      <c r="G408" s="175">
        <v>0</v>
      </c>
      <c r="H408" s="173">
        <v>0</v>
      </c>
      <c r="I408" s="173">
        <v>0</v>
      </c>
      <c r="J408" s="173">
        <v>0</v>
      </c>
      <c r="K408" s="173">
        <v>0</v>
      </c>
      <c r="L408" s="173">
        <v>0</v>
      </c>
      <c r="M408" s="173">
        <v>0</v>
      </c>
      <c r="N408" s="173">
        <v>0</v>
      </c>
      <c r="O408" s="173">
        <v>0</v>
      </c>
      <c r="P408" s="173">
        <v>0</v>
      </c>
      <c r="Q408" s="173">
        <v>0</v>
      </c>
      <c r="R408" s="173">
        <v>0</v>
      </c>
      <c r="S408" s="173">
        <v>0</v>
      </c>
      <c r="T408" s="173">
        <v>0</v>
      </c>
      <c r="U408" s="173">
        <v>0</v>
      </c>
      <c r="V408" s="174">
        <v>0</v>
      </c>
      <c r="W408" s="174">
        <v>0</v>
      </c>
      <c r="X408" s="173">
        <v>0</v>
      </c>
      <c r="Y408" s="172">
        <v>0</v>
      </c>
      <c r="Z408" s="171">
        <v>0</v>
      </c>
    </row>
    <row r="409" spans="1:26" x14ac:dyDescent="0.45">
      <c r="A409" s="179" t="s">
        <v>3325</v>
      </c>
      <c r="B409" s="178" t="s">
        <v>2183</v>
      </c>
      <c r="C409" s="177">
        <v>0</v>
      </c>
      <c r="D409" s="177">
        <v>0</v>
      </c>
      <c r="E409" s="177">
        <v>0</v>
      </c>
      <c r="F409" s="176">
        <v>0</v>
      </c>
      <c r="G409" s="175">
        <v>0</v>
      </c>
      <c r="H409" s="173">
        <v>0</v>
      </c>
      <c r="I409" s="173">
        <v>0</v>
      </c>
      <c r="J409" s="173">
        <v>0</v>
      </c>
      <c r="K409" s="173">
        <v>0</v>
      </c>
      <c r="L409" s="173">
        <v>0</v>
      </c>
      <c r="M409" s="173">
        <v>0</v>
      </c>
      <c r="N409" s="173">
        <v>0</v>
      </c>
      <c r="O409" s="173">
        <v>0</v>
      </c>
      <c r="P409" s="173">
        <v>0</v>
      </c>
      <c r="Q409" s="173">
        <v>0</v>
      </c>
      <c r="R409" s="173">
        <v>0</v>
      </c>
      <c r="S409" s="173">
        <v>0</v>
      </c>
      <c r="T409" s="173">
        <v>0</v>
      </c>
      <c r="U409" s="173">
        <v>0</v>
      </c>
      <c r="V409" s="174">
        <v>0</v>
      </c>
      <c r="W409" s="174">
        <v>0</v>
      </c>
      <c r="X409" s="173">
        <v>0</v>
      </c>
      <c r="Y409" s="172">
        <v>0</v>
      </c>
      <c r="Z409" s="171">
        <v>0</v>
      </c>
    </row>
    <row r="410" spans="1:26" x14ac:dyDescent="0.45">
      <c r="A410" s="179" t="s">
        <v>3324</v>
      </c>
      <c r="B410" s="178" t="s">
        <v>2183</v>
      </c>
      <c r="C410" s="177">
        <v>0</v>
      </c>
      <c r="D410" s="177">
        <v>0</v>
      </c>
      <c r="E410" s="177">
        <v>0</v>
      </c>
      <c r="F410" s="176">
        <v>0</v>
      </c>
      <c r="G410" s="175">
        <v>0</v>
      </c>
      <c r="H410" s="173">
        <v>0</v>
      </c>
      <c r="I410" s="173">
        <v>0</v>
      </c>
      <c r="J410" s="173">
        <v>0</v>
      </c>
      <c r="K410" s="173">
        <v>0</v>
      </c>
      <c r="L410" s="173">
        <v>0</v>
      </c>
      <c r="M410" s="173">
        <v>0</v>
      </c>
      <c r="N410" s="173">
        <v>0</v>
      </c>
      <c r="O410" s="173">
        <v>0</v>
      </c>
      <c r="P410" s="173">
        <v>0</v>
      </c>
      <c r="Q410" s="173">
        <v>0</v>
      </c>
      <c r="R410" s="173">
        <v>0</v>
      </c>
      <c r="S410" s="173">
        <v>0</v>
      </c>
      <c r="T410" s="173">
        <v>0</v>
      </c>
      <c r="U410" s="173">
        <v>0</v>
      </c>
      <c r="V410" s="174">
        <v>0</v>
      </c>
      <c r="W410" s="174">
        <v>0</v>
      </c>
      <c r="X410" s="173">
        <v>0</v>
      </c>
      <c r="Y410" s="172">
        <v>0</v>
      </c>
      <c r="Z410" s="171">
        <v>0</v>
      </c>
    </row>
    <row r="411" spans="1:26" x14ac:dyDescent="0.45">
      <c r="A411" s="179" t="s">
        <v>3323</v>
      </c>
      <c r="B411" s="178" t="s">
        <v>2183</v>
      </c>
      <c r="C411" s="177">
        <v>0</v>
      </c>
      <c r="D411" s="177">
        <v>0</v>
      </c>
      <c r="E411" s="177">
        <v>0</v>
      </c>
      <c r="F411" s="176">
        <v>0</v>
      </c>
      <c r="G411" s="175">
        <v>0</v>
      </c>
      <c r="H411" s="173">
        <v>0</v>
      </c>
      <c r="I411" s="173">
        <v>0</v>
      </c>
      <c r="J411" s="173">
        <v>0</v>
      </c>
      <c r="K411" s="173">
        <v>0</v>
      </c>
      <c r="L411" s="173">
        <v>0</v>
      </c>
      <c r="M411" s="173">
        <v>0</v>
      </c>
      <c r="N411" s="173">
        <v>0</v>
      </c>
      <c r="O411" s="173">
        <v>0</v>
      </c>
      <c r="P411" s="173">
        <v>0</v>
      </c>
      <c r="Q411" s="173">
        <v>0</v>
      </c>
      <c r="R411" s="173">
        <v>0</v>
      </c>
      <c r="S411" s="173">
        <v>0</v>
      </c>
      <c r="T411" s="173">
        <v>0</v>
      </c>
      <c r="U411" s="173">
        <v>0</v>
      </c>
      <c r="V411" s="174">
        <v>0</v>
      </c>
      <c r="W411" s="174">
        <v>0</v>
      </c>
      <c r="X411" s="173">
        <v>0</v>
      </c>
      <c r="Y411" s="172">
        <v>0</v>
      </c>
      <c r="Z411" s="171">
        <v>0</v>
      </c>
    </row>
    <row r="412" spans="1:26" x14ac:dyDescent="0.45">
      <c r="A412" s="179" t="s">
        <v>3322</v>
      </c>
      <c r="B412" s="178" t="s">
        <v>2183</v>
      </c>
      <c r="C412" s="177">
        <v>0</v>
      </c>
      <c r="D412" s="177">
        <v>0</v>
      </c>
      <c r="E412" s="177">
        <v>0</v>
      </c>
      <c r="F412" s="176">
        <v>0</v>
      </c>
      <c r="G412" s="175">
        <v>0</v>
      </c>
      <c r="H412" s="173">
        <v>0</v>
      </c>
      <c r="I412" s="173">
        <v>0</v>
      </c>
      <c r="J412" s="173">
        <v>0</v>
      </c>
      <c r="K412" s="173">
        <v>0</v>
      </c>
      <c r="L412" s="173">
        <v>0</v>
      </c>
      <c r="M412" s="173">
        <v>0</v>
      </c>
      <c r="N412" s="173">
        <v>0</v>
      </c>
      <c r="O412" s="173">
        <v>0</v>
      </c>
      <c r="P412" s="173">
        <v>0</v>
      </c>
      <c r="Q412" s="173">
        <v>0</v>
      </c>
      <c r="R412" s="173">
        <v>0</v>
      </c>
      <c r="S412" s="173">
        <v>0</v>
      </c>
      <c r="T412" s="173">
        <v>0</v>
      </c>
      <c r="U412" s="173">
        <v>0</v>
      </c>
      <c r="V412" s="174">
        <v>0</v>
      </c>
      <c r="W412" s="174">
        <v>0</v>
      </c>
      <c r="X412" s="173">
        <v>0</v>
      </c>
      <c r="Y412" s="172">
        <v>0</v>
      </c>
      <c r="Z412" s="171">
        <v>0</v>
      </c>
    </row>
    <row r="413" spans="1:26" x14ac:dyDescent="0.45">
      <c r="A413" s="179" t="s">
        <v>3321</v>
      </c>
      <c r="B413" s="178" t="s">
        <v>2183</v>
      </c>
      <c r="C413" s="177">
        <v>0</v>
      </c>
      <c r="D413" s="177">
        <v>0</v>
      </c>
      <c r="E413" s="177">
        <v>0</v>
      </c>
      <c r="F413" s="176">
        <v>0</v>
      </c>
      <c r="G413" s="175">
        <v>0</v>
      </c>
      <c r="H413" s="173">
        <v>0</v>
      </c>
      <c r="I413" s="173">
        <v>0</v>
      </c>
      <c r="J413" s="173">
        <v>0</v>
      </c>
      <c r="K413" s="173">
        <v>0</v>
      </c>
      <c r="L413" s="173">
        <v>0</v>
      </c>
      <c r="M413" s="173">
        <v>0</v>
      </c>
      <c r="N413" s="173">
        <v>0</v>
      </c>
      <c r="O413" s="173">
        <v>0</v>
      </c>
      <c r="P413" s="173">
        <v>0</v>
      </c>
      <c r="Q413" s="173">
        <v>0</v>
      </c>
      <c r="R413" s="173">
        <v>0</v>
      </c>
      <c r="S413" s="173">
        <v>0</v>
      </c>
      <c r="T413" s="173">
        <v>0</v>
      </c>
      <c r="U413" s="173">
        <v>0</v>
      </c>
      <c r="V413" s="174">
        <v>0</v>
      </c>
      <c r="W413" s="174">
        <v>0</v>
      </c>
      <c r="X413" s="173">
        <v>0</v>
      </c>
      <c r="Y413" s="172">
        <v>0</v>
      </c>
      <c r="Z413" s="171">
        <v>0</v>
      </c>
    </row>
    <row r="414" spans="1:26" x14ac:dyDescent="0.45">
      <c r="A414" s="179" t="s">
        <v>3320</v>
      </c>
      <c r="B414" s="178" t="s">
        <v>2183</v>
      </c>
      <c r="C414" s="177">
        <v>0</v>
      </c>
      <c r="D414" s="177">
        <v>0</v>
      </c>
      <c r="E414" s="177">
        <v>0</v>
      </c>
      <c r="F414" s="176">
        <v>0</v>
      </c>
      <c r="G414" s="175">
        <v>0</v>
      </c>
      <c r="H414" s="173">
        <v>0</v>
      </c>
      <c r="I414" s="173">
        <v>0</v>
      </c>
      <c r="J414" s="173">
        <v>0</v>
      </c>
      <c r="K414" s="173">
        <v>0</v>
      </c>
      <c r="L414" s="173">
        <v>0</v>
      </c>
      <c r="M414" s="173">
        <v>0</v>
      </c>
      <c r="N414" s="173">
        <v>0</v>
      </c>
      <c r="O414" s="173">
        <v>0</v>
      </c>
      <c r="P414" s="173">
        <v>0</v>
      </c>
      <c r="Q414" s="173">
        <v>0</v>
      </c>
      <c r="R414" s="173">
        <v>0</v>
      </c>
      <c r="S414" s="173">
        <v>0</v>
      </c>
      <c r="T414" s="173">
        <v>0</v>
      </c>
      <c r="U414" s="173">
        <v>0</v>
      </c>
      <c r="V414" s="174">
        <v>0</v>
      </c>
      <c r="W414" s="174">
        <v>0</v>
      </c>
      <c r="X414" s="173">
        <v>0</v>
      </c>
      <c r="Y414" s="172">
        <v>0</v>
      </c>
      <c r="Z414" s="171">
        <v>0</v>
      </c>
    </row>
    <row r="415" spans="1:26" x14ac:dyDescent="0.45">
      <c r="A415" s="179" t="s">
        <v>3319</v>
      </c>
      <c r="B415" s="178" t="s">
        <v>2183</v>
      </c>
      <c r="C415" s="177">
        <v>0</v>
      </c>
      <c r="D415" s="177">
        <v>0</v>
      </c>
      <c r="E415" s="177">
        <v>0</v>
      </c>
      <c r="F415" s="176">
        <v>0</v>
      </c>
      <c r="G415" s="175">
        <v>0</v>
      </c>
      <c r="H415" s="173">
        <v>0</v>
      </c>
      <c r="I415" s="173">
        <v>0</v>
      </c>
      <c r="J415" s="173">
        <v>0</v>
      </c>
      <c r="K415" s="173">
        <v>0</v>
      </c>
      <c r="L415" s="173">
        <v>0</v>
      </c>
      <c r="M415" s="173">
        <v>0</v>
      </c>
      <c r="N415" s="173">
        <v>0</v>
      </c>
      <c r="O415" s="173">
        <v>0</v>
      </c>
      <c r="P415" s="173">
        <v>0</v>
      </c>
      <c r="Q415" s="173">
        <v>0</v>
      </c>
      <c r="R415" s="173">
        <v>0</v>
      </c>
      <c r="S415" s="173">
        <v>0</v>
      </c>
      <c r="T415" s="173">
        <v>0</v>
      </c>
      <c r="U415" s="173">
        <v>0</v>
      </c>
      <c r="V415" s="174">
        <v>0</v>
      </c>
      <c r="W415" s="174">
        <v>0</v>
      </c>
      <c r="X415" s="173">
        <v>0</v>
      </c>
      <c r="Y415" s="172">
        <v>0</v>
      </c>
      <c r="Z415" s="171">
        <v>0</v>
      </c>
    </row>
    <row r="416" spans="1:26" x14ac:dyDescent="0.45">
      <c r="A416" s="179" t="s">
        <v>3318</v>
      </c>
      <c r="B416" s="178" t="s">
        <v>2183</v>
      </c>
      <c r="C416" s="177">
        <v>0</v>
      </c>
      <c r="D416" s="177">
        <v>0</v>
      </c>
      <c r="E416" s="177">
        <v>0</v>
      </c>
      <c r="F416" s="176">
        <v>0</v>
      </c>
      <c r="G416" s="175">
        <v>0</v>
      </c>
      <c r="H416" s="173">
        <v>0</v>
      </c>
      <c r="I416" s="173">
        <v>0</v>
      </c>
      <c r="J416" s="173">
        <v>0</v>
      </c>
      <c r="K416" s="173">
        <v>0</v>
      </c>
      <c r="L416" s="173">
        <v>0</v>
      </c>
      <c r="M416" s="173">
        <v>0</v>
      </c>
      <c r="N416" s="173">
        <v>0</v>
      </c>
      <c r="O416" s="173">
        <v>0</v>
      </c>
      <c r="P416" s="173">
        <v>0</v>
      </c>
      <c r="Q416" s="173">
        <v>0</v>
      </c>
      <c r="R416" s="173">
        <v>0</v>
      </c>
      <c r="S416" s="173">
        <v>0</v>
      </c>
      <c r="T416" s="173">
        <v>0</v>
      </c>
      <c r="U416" s="173">
        <v>0</v>
      </c>
      <c r="V416" s="174">
        <v>0</v>
      </c>
      <c r="W416" s="174">
        <v>0</v>
      </c>
      <c r="X416" s="173">
        <v>0</v>
      </c>
      <c r="Y416" s="172">
        <v>0</v>
      </c>
      <c r="Z416" s="171">
        <v>0</v>
      </c>
    </row>
    <row r="417" spans="1:26" x14ac:dyDescent="0.45">
      <c r="A417" s="179" t="s">
        <v>3317</v>
      </c>
      <c r="B417" s="178" t="s">
        <v>2183</v>
      </c>
      <c r="C417" s="177">
        <v>0</v>
      </c>
      <c r="D417" s="177">
        <v>0</v>
      </c>
      <c r="E417" s="177">
        <v>0</v>
      </c>
      <c r="F417" s="176">
        <v>0</v>
      </c>
      <c r="G417" s="175">
        <v>0</v>
      </c>
      <c r="H417" s="173">
        <v>0</v>
      </c>
      <c r="I417" s="173">
        <v>0</v>
      </c>
      <c r="J417" s="173">
        <v>0</v>
      </c>
      <c r="K417" s="173">
        <v>0</v>
      </c>
      <c r="L417" s="173">
        <v>0</v>
      </c>
      <c r="M417" s="173">
        <v>0</v>
      </c>
      <c r="N417" s="173">
        <v>0</v>
      </c>
      <c r="O417" s="173">
        <v>0</v>
      </c>
      <c r="P417" s="173">
        <v>0</v>
      </c>
      <c r="Q417" s="173">
        <v>0</v>
      </c>
      <c r="R417" s="173">
        <v>0</v>
      </c>
      <c r="S417" s="173">
        <v>0</v>
      </c>
      <c r="T417" s="173">
        <v>0</v>
      </c>
      <c r="U417" s="173">
        <v>0</v>
      </c>
      <c r="V417" s="174">
        <v>0</v>
      </c>
      <c r="W417" s="174">
        <v>0</v>
      </c>
      <c r="X417" s="173">
        <v>0</v>
      </c>
      <c r="Y417" s="172">
        <v>0</v>
      </c>
      <c r="Z417" s="171">
        <v>0</v>
      </c>
    </row>
    <row r="418" spans="1:26" x14ac:dyDescent="0.45">
      <c r="A418" s="179" t="s">
        <v>3316</v>
      </c>
      <c r="B418" s="178" t="s">
        <v>2183</v>
      </c>
      <c r="C418" s="177">
        <v>0</v>
      </c>
      <c r="D418" s="177">
        <v>0</v>
      </c>
      <c r="E418" s="177">
        <v>0</v>
      </c>
      <c r="F418" s="176">
        <v>0</v>
      </c>
      <c r="G418" s="175">
        <v>0</v>
      </c>
      <c r="H418" s="173">
        <v>0</v>
      </c>
      <c r="I418" s="173">
        <v>0</v>
      </c>
      <c r="J418" s="173">
        <v>0</v>
      </c>
      <c r="K418" s="173">
        <v>0</v>
      </c>
      <c r="L418" s="173">
        <v>0</v>
      </c>
      <c r="M418" s="173">
        <v>0</v>
      </c>
      <c r="N418" s="173">
        <v>0</v>
      </c>
      <c r="O418" s="173">
        <v>0</v>
      </c>
      <c r="P418" s="173">
        <v>0</v>
      </c>
      <c r="Q418" s="173">
        <v>0</v>
      </c>
      <c r="R418" s="173">
        <v>0</v>
      </c>
      <c r="S418" s="173">
        <v>0</v>
      </c>
      <c r="T418" s="173">
        <v>0</v>
      </c>
      <c r="U418" s="173">
        <v>0</v>
      </c>
      <c r="V418" s="174">
        <v>0</v>
      </c>
      <c r="W418" s="174">
        <v>0</v>
      </c>
      <c r="X418" s="173">
        <v>0</v>
      </c>
      <c r="Y418" s="172">
        <v>0</v>
      </c>
      <c r="Z418" s="171">
        <v>0</v>
      </c>
    </row>
    <row r="419" spans="1:26" x14ac:dyDescent="0.45">
      <c r="A419" s="179" t="s">
        <v>3315</v>
      </c>
      <c r="B419" s="178" t="s">
        <v>2183</v>
      </c>
      <c r="C419" s="177">
        <v>0</v>
      </c>
      <c r="D419" s="177">
        <v>0</v>
      </c>
      <c r="E419" s="177">
        <v>0</v>
      </c>
      <c r="F419" s="176">
        <v>0</v>
      </c>
      <c r="G419" s="175">
        <v>0</v>
      </c>
      <c r="H419" s="173">
        <v>0</v>
      </c>
      <c r="I419" s="173">
        <v>0</v>
      </c>
      <c r="J419" s="173">
        <v>0</v>
      </c>
      <c r="K419" s="173">
        <v>0</v>
      </c>
      <c r="L419" s="173">
        <v>0</v>
      </c>
      <c r="M419" s="173">
        <v>0</v>
      </c>
      <c r="N419" s="173">
        <v>0</v>
      </c>
      <c r="O419" s="173">
        <v>0</v>
      </c>
      <c r="P419" s="173">
        <v>0</v>
      </c>
      <c r="Q419" s="173">
        <v>0</v>
      </c>
      <c r="R419" s="173">
        <v>0</v>
      </c>
      <c r="S419" s="173">
        <v>0</v>
      </c>
      <c r="T419" s="173">
        <v>0</v>
      </c>
      <c r="U419" s="173">
        <v>0</v>
      </c>
      <c r="V419" s="174">
        <v>0</v>
      </c>
      <c r="W419" s="174">
        <v>0</v>
      </c>
      <c r="X419" s="173">
        <v>0</v>
      </c>
      <c r="Y419" s="172">
        <v>0</v>
      </c>
      <c r="Z419" s="171">
        <v>0</v>
      </c>
    </row>
    <row r="420" spans="1:26" x14ac:dyDescent="0.45">
      <c r="A420" s="179" t="s">
        <v>3314</v>
      </c>
      <c r="B420" s="178" t="s">
        <v>2183</v>
      </c>
      <c r="C420" s="177">
        <v>0</v>
      </c>
      <c r="D420" s="177">
        <v>0</v>
      </c>
      <c r="E420" s="177">
        <v>0</v>
      </c>
      <c r="F420" s="176">
        <v>0</v>
      </c>
      <c r="G420" s="175">
        <v>0</v>
      </c>
      <c r="H420" s="173">
        <v>0</v>
      </c>
      <c r="I420" s="173">
        <v>0</v>
      </c>
      <c r="J420" s="173">
        <v>0</v>
      </c>
      <c r="K420" s="173">
        <v>0</v>
      </c>
      <c r="L420" s="173">
        <v>0</v>
      </c>
      <c r="M420" s="173">
        <v>0</v>
      </c>
      <c r="N420" s="173">
        <v>0</v>
      </c>
      <c r="O420" s="173">
        <v>0</v>
      </c>
      <c r="P420" s="173">
        <v>0</v>
      </c>
      <c r="Q420" s="173">
        <v>0</v>
      </c>
      <c r="R420" s="173">
        <v>0</v>
      </c>
      <c r="S420" s="173">
        <v>0</v>
      </c>
      <c r="T420" s="173">
        <v>0</v>
      </c>
      <c r="U420" s="173">
        <v>0</v>
      </c>
      <c r="V420" s="174">
        <v>0</v>
      </c>
      <c r="W420" s="174">
        <v>0</v>
      </c>
      <c r="X420" s="173">
        <v>0</v>
      </c>
      <c r="Y420" s="172">
        <v>0</v>
      </c>
      <c r="Z420" s="171">
        <v>0</v>
      </c>
    </row>
    <row r="421" spans="1:26" x14ac:dyDescent="0.45">
      <c r="A421" s="179" t="s">
        <v>3313</v>
      </c>
      <c r="B421" s="178" t="s">
        <v>2183</v>
      </c>
      <c r="C421" s="177">
        <v>0</v>
      </c>
      <c r="D421" s="177">
        <v>0</v>
      </c>
      <c r="E421" s="177">
        <v>0</v>
      </c>
      <c r="F421" s="176">
        <v>0</v>
      </c>
      <c r="G421" s="175">
        <v>0</v>
      </c>
      <c r="H421" s="173">
        <v>0</v>
      </c>
      <c r="I421" s="173">
        <v>0</v>
      </c>
      <c r="J421" s="173">
        <v>0</v>
      </c>
      <c r="K421" s="173">
        <v>0</v>
      </c>
      <c r="L421" s="173">
        <v>0</v>
      </c>
      <c r="M421" s="173">
        <v>0</v>
      </c>
      <c r="N421" s="173">
        <v>0</v>
      </c>
      <c r="O421" s="173">
        <v>0</v>
      </c>
      <c r="P421" s="173">
        <v>0</v>
      </c>
      <c r="Q421" s="173">
        <v>0</v>
      </c>
      <c r="R421" s="173">
        <v>0</v>
      </c>
      <c r="S421" s="173">
        <v>0</v>
      </c>
      <c r="T421" s="173">
        <v>0</v>
      </c>
      <c r="U421" s="173">
        <v>0</v>
      </c>
      <c r="V421" s="174">
        <v>0</v>
      </c>
      <c r="W421" s="174">
        <v>0</v>
      </c>
      <c r="X421" s="173">
        <v>0</v>
      </c>
      <c r="Y421" s="172">
        <v>0</v>
      </c>
      <c r="Z421" s="171">
        <v>0</v>
      </c>
    </row>
    <row r="422" spans="1:26" x14ac:dyDescent="0.45">
      <c r="A422" s="179" t="s">
        <v>3312</v>
      </c>
      <c r="B422" s="178" t="s">
        <v>2183</v>
      </c>
      <c r="C422" s="177">
        <v>0</v>
      </c>
      <c r="D422" s="177">
        <v>0</v>
      </c>
      <c r="E422" s="177">
        <v>0</v>
      </c>
      <c r="F422" s="176">
        <v>0</v>
      </c>
      <c r="G422" s="175">
        <v>0</v>
      </c>
      <c r="H422" s="173">
        <v>0</v>
      </c>
      <c r="I422" s="173">
        <v>0</v>
      </c>
      <c r="J422" s="173">
        <v>0</v>
      </c>
      <c r="K422" s="173">
        <v>0</v>
      </c>
      <c r="L422" s="173">
        <v>0</v>
      </c>
      <c r="M422" s="173">
        <v>0</v>
      </c>
      <c r="N422" s="173">
        <v>0</v>
      </c>
      <c r="O422" s="173">
        <v>0</v>
      </c>
      <c r="P422" s="173">
        <v>0</v>
      </c>
      <c r="Q422" s="173">
        <v>0</v>
      </c>
      <c r="R422" s="173">
        <v>0</v>
      </c>
      <c r="S422" s="173">
        <v>0</v>
      </c>
      <c r="T422" s="173">
        <v>0</v>
      </c>
      <c r="U422" s="173">
        <v>0</v>
      </c>
      <c r="V422" s="174">
        <v>0</v>
      </c>
      <c r="W422" s="174">
        <v>0</v>
      </c>
      <c r="X422" s="173">
        <v>0</v>
      </c>
      <c r="Y422" s="172">
        <v>0</v>
      </c>
      <c r="Z422" s="171">
        <v>0</v>
      </c>
    </row>
    <row r="423" spans="1:26" x14ac:dyDescent="0.45">
      <c r="A423" s="179" t="s">
        <v>3311</v>
      </c>
      <c r="B423" s="178" t="s">
        <v>2183</v>
      </c>
      <c r="C423" s="177">
        <v>0</v>
      </c>
      <c r="D423" s="177">
        <v>0</v>
      </c>
      <c r="E423" s="177">
        <v>0</v>
      </c>
      <c r="F423" s="176">
        <v>0</v>
      </c>
      <c r="G423" s="175">
        <v>0</v>
      </c>
      <c r="H423" s="173">
        <v>0</v>
      </c>
      <c r="I423" s="173">
        <v>0</v>
      </c>
      <c r="J423" s="173">
        <v>0</v>
      </c>
      <c r="K423" s="173">
        <v>0</v>
      </c>
      <c r="L423" s="173">
        <v>0</v>
      </c>
      <c r="M423" s="173">
        <v>0</v>
      </c>
      <c r="N423" s="173">
        <v>0</v>
      </c>
      <c r="O423" s="173">
        <v>0</v>
      </c>
      <c r="P423" s="173">
        <v>0</v>
      </c>
      <c r="Q423" s="173">
        <v>0</v>
      </c>
      <c r="R423" s="173">
        <v>0</v>
      </c>
      <c r="S423" s="173">
        <v>0</v>
      </c>
      <c r="T423" s="173">
        <v>0</v>
      </c>
      <c r="U423" s="173">
        <v>0</v>
      </c>
      <c r="V423" s="174">
        <v>0</v>
      </c>
      <c r="W423" s="174">
        <v>0</v>
      </c>
      <c r="X423" s="173">
        <v>0</v>
      </c>
      <c r="Y423" s="172">
        <v>0</v>
      </c>
      <c r="Z423" s="171">
        <v>0</v>
      </c>
    </row>
    <row r="424" spans="1:26" x14ac:dyDescent="0.45">
      <c r="A424" s="179" t="s">
        <v>3310</v>
      </c>
      <c r="B424" s="178" t="s">
        <v>2183</v>
      </c>
      <c r="C424" s="177">
        <v>0</v>
      </c>
      <c r="D424" s="177">
        <v>0</v>
      </c>
      <c r="E424" s="177">
        <v>0</v>
      </c>
      <c r="F424" s="176">
        <v>0</v>
      </c>
      <c r="G424" s="175">
        <v>0</v>
      </c>
      <c r="H424" s="173">
        <v>0</v>
      </c>
      <c r="I424" s="173">
        <v>0</v>
      </c>
      <c r="J424" s="173">
        <v>0</v>
      </c>
      <c r="K424" s="173">
        <v>0</v>
      </c>
      <c r="L424" s="173">
        <v>0</v>
      </c>
      <c r="M424" s="173">
        <v>0</v>
      </c>
      <c r="N424" s="173">
        <v>0</v>
      </c>
      <c r="O424" s="173">
        <v>0</v>
      </c>
      <c r="P424" s="173">
        <v>0</v>
      </c>
      <c r="Q424" s="173">
        <v>0</v>
      </c>
      <c r="R424" s="173">
        <v>0</v>
      </c>
      <c r="S424" s="173">
        <v>0</v>
      </c>
      <c r="T424" s="173">
        <v>0</v>
      </c>
      <c r="U424" s="173">
        <v>0</v>
      </c>
      <c r="V424" s="174">
        <v>0</v>
      </c>
      <c r="W424" s="174">
        <v>0</v>
      </c>
      <c r="X424" s="173">
        <v>0</v>
      </c>
      <c r="Y424" s="172">
        <v>0</v>
      </c>
      <c r="Z424" s="171">
        <v>0</v>
      </c>
    </row>
    <row r="425" spans="1:26" x14ac:dyDescent="0.45">
      <c r="A425" s="179" t="s">
        <v>3309</v>
      </c>
      <c r="B425" s="178" t="s">
        <v>2183</v>
      </c>
      <c r="C425" s="177">
        <v>0</v>
      </c>
      <c r="D425" s="177">
        <v>0</v>
      </c>
      <c r="E425" s="177">
        <v>0</v>
      </c>
      <c r="F425" s="176">
        <v>0</v>
      </c>
      <c r="G425" s="175">
        <v>0</v>
      </c>
      <c r="H425" s="173">
        <v>0</v>
      </c>
      <c r="I425" s="173">
        <v>0</v>
      </c>
      <c r="J425" s="173">
        <v>0</v>
      </c>
      <c r="K425" s="173">
        <v>0</v>
      </c>
      <c r="L425" s="173">
        <v>0</v>
      </c>
      <c r="M425" s="173">
        <v>0</v>
      </c>
      <c r="N425" s="173">
        <v>0</v>
      </c>
      <c r="O425" s="173">
        <v>0</v>
      </c>
      <c r="P425" s="173">
        <v>0</v>
      </c>
      <c r="Q425" s="173">
        <v>0</v>
      </c>
      <c r="R425" s="173">
        <v>0</v>
      </c>
      <c r="S425" s="173">
        <v>0</v>
      </c>
      <c r="T425" s="173">
        <v>0</v>
      </c>
      <c r="U425" s="173">
        <v>0</v>
      </c>
      <c r="V425" s="174">
        <v>0</v>
      </c>
      <c r="W425" s="174">
        <v>0</v>
      </c>
      <c r="X425" s="173">
        <v>0</v>
      </c>
      <c r="Y425" s="172">
        <v>0</v>
      </c>
      <c r="Z425" s="171">
        <v>0</v>
      </c>
    </row>
    <row r="426" spans="1:26" x14ac:dyDescent="0.45">
      <c r="A426" s="179" t="s">
        <v>3308</v>
      </c>
      <c r="B426" s="178" t="s">
        <v>2183</v>
      </c>
      <c r="C426" s="177">
        <v>0</v>
      </c>
      <c r="D426" s="177">
        <v>0</v>
      </c>
      <c r="E426" s="177">
        <v>0</v>
      </c>
      <c r="F426" s="176">
        <v>0</v>
      </c>
      <c r="G426" s="175">
        <v>0</v>
      </c>
      <c r="H426" s="173">
        <v>0</v>
      </c>
      <c r="I426" s="173">
        <v>0</v>
      </c>
      <c r="J426" s="173">
        <v>0</v>
      </c>
      <c r="K426" s="173">
        <v>0</v>
      </c>
      <c r="L426" s="173">
        <v>0</v>
      </c>
      <c r="M426" s="173">
        <v>0</v>
      </c>
      <c r="N426" s="173">
        <v>0</v>
      </c>
      <c r="O426" s="173">
        <v>0</v>
      </c>
      <c r="P426" s="173">
        <v>0</v>
      </c>
      <c r="Q426" s="173">
        <v>0</v>
      </c>
      <c r="R426" s="173">
        <v>0</v>
      </c>
      <c r="S426" s="173">
        <v>0</v>
      </c>
      <c r="T426" s="173">
        <v>0</v>
      </c>
      <c r="U426" s="173">
        <v>0</v>
      </c>
      <c r="V426" s="174">
        <v>0</v>
      </c>
      <c r="W426" s="174">
        <v>0</v>
      </c>
      <c r="X426" s="173">
        <v>0</v>
      </c>
      <c r="Y426" s="172">
        <v>0</v>
      </c>
      <c r="Z426" s="171">
        <v>0</v>
      </c>
    </row>
    <row r="427" spans="1:26" x14ac:dyDescent="0.45">
      <c r="A427" s="179" t="s">
        <v>3307</v>
      </c>
      <c r="B427" s="178" t="s">
        <v>2183</v>
      </c>
      <c r="C427" s="177">
        <v>0</v>
      </c>
      <c r="D427" s="177">
        <v>0</v>
      </c>
      <c r="E427" s="177">
        <v>0</v>
      </c>
      <c r="F427" s="176">
        <v>0</v>
      </c>
      <c r="G427" s="175">
        <v>0</v>
      </c>
      <c r="H427" s="173">
        <v>0</v>
      </c>
      <c r="I427" s="173">
        <v>0</v>
      </c>
      <c r="J427" s="173">
        <v>0</v>
      </c>
      <c r="K427" s="173">
        <v>0</v>
      </c>
      <c r="L427" s="173">
        <v>0</v>
      </c>
      <c r="M427" s="173">
        <v>0</v>
      </c>
      <c r="N427" s="173">
        <v>0</v>
      </c>
      <c r="O427" s="173">
        <v>0</v>
      </c>
      <c r="P427" s="173">
        <v>0</v>
      </c>
      <c r="Q427" s="173">
        <v>0</v>
      </c>
      <c r="R427" s="173">
        <v>0</v>
      </c>
      <c r="S427" s="173">
        <v>0</v>
      </c>
      <c r="T427" s="173">
        <v>0</v>
      </c>
      <c r="U427" s="173">
        <v>0</v>
      </c>
      <c r="V427" s="174">
        <v>0</v>
      </c>
      <c r="W427" s="174">
        <v>0</v>
      </c>
      <c r="X427" s="173">
        <v>0</v>
      </c>
      <c r="Y427" s="172">
        <v>0</v>
      </c>
      <c r="Z427" s="171">
        <v>0</v>
      </c>
    </row>
    <row r="428" spans="1:26" x14ac:dyDescent="0.45">
      <c r="A428" s="179" t="s">
        <v>3306</v>
      </c>
      <c r="B428" s="178" t="s">
        <v>2183</v>
      </c>
      <c r="C428" s="177">
        <v>0</v>
      </c>
      <c r="D428" s="177">
        <v>0</v>
      </c>
      <c r="E428" s="177">
        <v>0</v>
      </c>
      <c r="F428" s="176">
        <v>0</v>
      </c>
      <c r="G428" s="175">
        <v>0</v>
      </c>
      <c r="H428" s="173">
        <v>0</v>
      </c>
      <c r="I428" s="173">
        <v>0</v>
      </c>
      <c r="J428" s="173">
        <v>0</v>
      </c>
      <c r="K428" s="173">
        <v>0</v>
      </c>
      <c r="L428" s="173">
        <v>0</v>
      </c>
      <c r="M428" s="173">
        <v>0</v>
      </c>
      <c r="N428" s="173">
        <v>0</v>
      </c>
      <c r="O428" s="173">
        <v>0</v>
      </c>
      <c r="P428" s="173">
        <v>0</v>
      </c>
      <c r="Q428" s="173">
        <v>0</v>
      </c>
      <c r="R428" s="173">
        <v>0</v>
      </c>
      <c r="S428" s="173">
        <v>0</v>
      </c>
      <c r="T428" s="173">
        <v>0</v>
      </c>
      <c r="U428" s="173">
        <v>0</v>
      </c>
      <c r="V428" s="174">
        <v>0</v>
      </c>
      <c r="W428" s="174">
        <v>0</v>
      </c>
      <c r="X428" s="173">
        <v>0</v>
      </c>
      <c r="Y428" s="172">
        <v>0</v>
      </c>
      <c r="Z428" s="171">
        <v>0</v>
      </c>
    </row>
    <row r="429" spans="1:26" x14ac:dyDescent="0.45">
      <c r="A429" s="179" t="s">
        <v>3305</v>
      </c>
      <c r="B429" s="178" t="s">
        <v>2183</v>
      </c>
      <c r="C429" s="177">
        <v>0</v>
      </c>
      <c r="D429" s="177">
        <v>0</v>
      </c>
      <c r="E429" s="177">
        <v>0</v>
      </c>
      <c r="F429" s="176">
        <v>0</v>
      </c>
      <c r="G429" s="175">
        <v>0</v>
      </c>
      <c r="H429" s="173">
        <v>0</v>
      </c>
      <c r="I429" s="173">
        <v>0</v>
      </c>
      <c r="J429" s="173">
        <v>0</v>
      </c>
      <c r="K429" s="173">
        <v>0</v>
      </c>
      <c r="L429" s="173">
        <v>0</v>
      </c>
      <c r="M429" s="173">
        <v>0</v>
      </c>
      <c r="N429" s="173">
        <v>0</v>
      </c>
      <c r="O429" s="173">
        <v>0</v>
      </c>
      <c r="P429" s="173">
        <v>0</v>
      </c>
      <c r="Q429" s="173">
        <v>0</v>
      </c>
      <c r="R429" s="173">
        <v>0</v>
      </c>
      <c r="S429" s="173">
        <v>0</v>
      </c>
      <c r="T429" s="173">
        <v>0</v>
      </c>
      <c r="U429" s="173">
        <v>0</v>
      </c>
      <c r="V429" s="174">
        <v>0</v>
      </c>
      <c r="W429" s="174">
        <v>0</v>
      </c>
      <c r="X429" s="173">
        <v>0</v>
      </c>
      <c r="Y429" s="172">
        <v>0</v>
      </c>
      <c r="Z429" s="171">
        <v>0</v>
      </c>
    </row>
    <row r="430" spans="1:26" x14ac:dyDescent="0.45">
      <c r="A430" s="179" t="s">
        <v>3304</v>
      </c>
      <c r="B430" s="178" t="s">
        <v>2183</v>
      </c>
      <c r="C430" s="177">
        <v>0</v>
      </c>
      <c r="D430" s="177">
        <v>0</v>
      </c>
      <c r="E430" s="177">
        <v>0</v>
      </c>
      <c r="F430" s="176">
        <v>0</v>
      </c>
      <c r="G430" s="175">
        <v>0</v>
      </c>
      <c r="H430" s="173">
        <v>0</v>
      </c>
      <c r="I430" s="173">
        <v>0</v>
      </c>
      <c r="J430" s="173">
        <v>0</v>
      </c>
      <c r="K430" s="173">
        <v>0</v>
      </c>
      <c r="L430" s="173">
        <v>0</v>
      </c>
      <c r="M430" s="173">
        <v>0</v>
      </c>
      <c r="N430" s="173">
        <v>0</v>
      </c>
      <c r="O430" s="173">
        <v>0</v>
      </c>
      <c r="P430" s="173">
        <v>0</v>
      </c>
      <c r="Q430" s="173">
        <v>0</v>
      </c>
      <c r="R430" s="173">
        <v>0</v>
      </c>
      <c r="S430" s="173">
        <v>0</v>
      </c>
      <c r="T430" s="173">
        <v>0</v>
      </c>
      <c r="U430" s="173">
        <v>0</v>
      </c>
      <c r="V430" s="174">
        <v>0</v>
      </c>
      <c r="W430" s="174">
        <v>0</v>
      </c>
      <c r="X430" s="173">
        <v>0</v>
      </c>
      <c r="Y430" s="172">
        <v>0</v>
      </c>
      <c r="Z430" s="171">
        <v>0</v>
      </c>
    </row>
    <row r="431" spans="1:26" x14ac:dyDescent="0.45">
      <c r="A431" s="179" t="s">
        <v>3303</v>
      </c>
      <c r="B431" s="178" t="s">
        <v>2183</v>
      </c>
      <c r="C431" s="177">
        <v>0</v>
      </c>
      <c r="D431" s="177">
        <v>0</v>
      </c>
      <c r="E431" s="177">
        <v>0</v>
      </c>
      <c r="F431" s="176">
        <v>0</v>
      </c>
      <c r="G431" s="175">
        <v>0</v>
      </c>
      <c r="H431" s="173">
        <v>0</v>
      </c>
      <c r="I431" s="173">
        <v>0</v>
      </c>
      <c r="J431" s="173">
        <v>0</v>
      </c>
      <c r="K431" s="173">
        <v>0</v>
      </c>
      <c r="L431" s="173">
        <v>0</v>
      </c>
      <c r="M431" s="173">
        <v>0</v>
      </c>
      <c r="N431" s="173">
        <v>0</v>
      </c>
      <c r="O431" s="173">
        <v>0</v>
      </c>
      <c r="P431" s="173">
        <v>0</v>
      </c>
      <c r="Q431" s="173">
        <v>0</v>
      </c>
      <c r="R431" s="173">
        <v>0</v>
      </c>
      <c r="S431" s="173">
        <v>0</v>
      </c>
      <c r="T431" s="173">
        <v>0</v>
      </c>
      <c r="U431" s="173">
        <v>0</v>
      </c>
      <c r="V431" s="174">
        <v>0</v>
      </c>
      <c r="W431" s="174">
        <v>0</v>
      </c>
      <c r="X431" s="173">
        <v>0</v>
      </c>
      <c r="Y431" s="172">
        <v>0</v>
      </c>
      <c r="Z431" s="171">
        <v>0</v>
      </c>
    </row>
    <row r="432" spans="1:26" x14ac:dyDescent="0.45">
      <c r="A432" s="179" t="s">
        <v>3302</v>
      </c>
      <c r="B432" s="178" t="s">
        <v>2183</v>
      </c>
      <c r="C432" s="177">
        <v>0</v>
      </c>
      <c r="D432" s="177">
        <v>0</v>
      </c>
      <c r="E432" s="177">
        <v>0</v>
      </c>
      <c r="F432" s="176">
        <v>0</v>
      </c>
      <c r="G432" s="175">
        <v>0</v>
      </c>
      <c r="H432" s="173">
        <v>0</v>
      </c>
      <c r="I432" s="173">
        <v>0</v>
      </c>
      <c r="J432" s="173">
        <v>0</v>
      </c>
      <c r="K432" s="173">
        <v>0</v>
      </c>
      <c r="L432" s="173">
        <v>0</v>
      </c>
      <c r="M432" s="173">
        <v>0</v>
      </c>
      <c r="N432" s="173">
        <v>0</v>
      </c>
      <c r="O432" s="173">
        <v>0</v>
      </c>
      <c r="P432" s="173">
        <v>0</v>
      </c>
      <c r="Q432" s="173">
        <v>0</v>
      </c>
      <c r="R432" s="173">
        <v>0</v>
      </c>
      <c r="S432" s="173">
        <v>0</v>
      </c>
      <c r="T432" s="173">
        <v>0</v>
      </c>
      <c r="U432" s="173">
        <v>0</v>
      </c>
      <c r="V432" s="174">
        <v>0</v>
      </c>
      <c r="W432" s="174">
        <v>0</v>
      </c>
      <c r="X432" s="173">
        <v>0</v>
      </c>
      <c r="Y432" s="172">
        <v>0</v>
      </c>
      <c r="Z432" s="171">
        <v>0</v>
      </c>
    </row>
    <row r="433" spans="1:26" x14ac:dyDescent="0.45">
      <c r="A433" s="179" t="s">
        <v>3301</v>
      </c>
      <c r="B433" s="178" t="s">
        <v>2183</v>
      </c>
      <c r="C433" s="177">
        <v>0</v>
      </c>
      <c r="D433" s="177">
        <v>0</v>
      </c>
      <c r="E433" s="177">
        <v>0</v>
      </c>
      <c r="F433" s="176">
        <v>0</v>
      </c>
      <c r="G433" s="175">
        <v>0</v>
      </c>
      <c r="H433" s="173">
        <v>0</v>
      </c>
      <c r="I433" s="173">
        <v>0</v>
      </c>
      <c r="J433" s="173">
        <v>0</v>
      </c>
      <c r="K433" s="173">
        <v>0</v>
      </c>
      <c r="L433" s="173">
        <v>0</v>
      </c>
      <c r="M433" s="173">
        <v>0</v>
      </c>
      <c r="N433" s="173">
        <v>0</v>
      </c>
      <c r="O433" s="173">
        <v>0</v>
      </c>
      <c r="P433" s="173">
        <v>0</v>
      </c>
      <c r="Q433" s="173">
        <v>0</v>
      </c>
      <c r="R433" s="173">
        <v>0</v>
      </c>
      <c r="S433" s="173">
        <v>0</v>
      </c>
      <c r="T433" s="173">
        <v>0</v>
      </c>
      <c r="U433" s="173">
        <v>0</v>
      </c>
      <c r="V433" s="174">
        <v>0</v>
      </c>
      <c r="W433" s="174">
        <v>0</v>
      </c>
      <c r="X433" s="173">
        <v>0</v>
      </c>
      <c r="Y433" s="172">
        <v>0</v>
      </c>
      <c r="Z433" s="171">
        <v>0</v>
      </c>
    </row>
    <row r="434" spans="1:26" x14ac:dyDescent="0.45">
      <c r="A434" s="179" t="s">
        <v>3300</v>
      </c>
      <c r="B434" s="178" t="s">
        <v>2183</v>
      </c>
      <c r="C434" s="177">
        <v>0</v>
      </c>
      <c r="D434" s="177">
        <v>0</v>
      </c>
      <c r="E434" s="177">
        <v>0</v>
      </c>
      <c r="F434" s="176">
        <v>0</v>
      </c>
      <c r="G434" s="175">
        <v>0</v>
      </c>
      <c r="H434" s="173">
        <v>0</v>
      </c>
      <c r="I434" s="173">
        <v>0</v>
      </c>
      <c r="J434" s="173">
        <v>0</v>
      </c>
      <c r="K434" s="173">
        <v>0</v>
      </c>
      <c r="L434" s="173">
        <v>0</v>
      </c>
      <c r="M434" s="173">
        <v>0</v>
      </c>
      <c r="N434" s="173">
        <v>0</v>
      </c>
      <c r="O434" s="173">
        <v>0</v>
      </c>
      <c r="P434" s="173">
        <v>0</v>
      </c>
      <c r="Q434" s="173">
        <v>0</v>
      </c>
      <c r="R434" s="173">
        <v>0</v>
      </c>
      <c r="S434" s="173">
        <v>0</v>
      </c>
      <c r="T434" s="173">
        <v>0</v>
      </c>
      <c r="U434" s="173">
        <v>0</v>
      </c>
      <c r="V434" s="174">
        <v>0</v>
      </c>
      <c r="W434" s="174">
        <v>0</v>
      </c>
      <c r="X434" s="173">
        <v>0</v>
      </c>
      <c r="Y434" s="172">
        <v>0</v>
      </c>
      <c r="Z434" s="171">
        <v>0</v>
      </c>
    </row>
    <row r="435" spans="1:26" x14ac:dyDescent="0.45">
      <c r="A435" s="179" t="s">
        <v>3299</v>
      </c>
      <c r="B435" s="178" t="s">
        <v>2183</v>
      </c>
      <c r="C435" s="177">
        <v>0</v>
      </c>
      <c r="D435" s="177">
        <v>0</v>
      </c>
      <c r="E435" s="177">
        <v>0</v>
      </c>
      <c r="F435" s="176">
        <v>0</v>
      </c>
      <c r="G435" s="175">
        <v>0</v>
      </c>
      <c r="H435" s="173">
        <v>0</v>
      </c>
      <c r="I435" s="173">
        <v>0</v>
      </c>
      <c r="J435" s="173">
        <v>0</v>
      </c>
      <c r="K435" s="173">
        <v>0</v>
      </c>
      <c r="L435" s="173">
        <v>0</v>
      </c>
      <c r="M435" s="173">
        <v>0</v>
      </c>
      <c r="N435" s="173">
        <v>0</v>
      </c>
      <c r="O435" s="173">
        <v>0</v>
      </c>
      <c r="P435" s="173">
        <v>0</v>
      </c>
      <c r="Q435" s="173">
        <v>0</v>
      </c>
      <c r="R435" s="173">
        <v>0</v>
      </c>
      <c r="S435" s="173">
        <v>0</v>
      </c>
      <c r="T435" s="173">
        <v>0</v>
      </c>
      <c r="U435" s="173">
        <v>0</v>
      </c>
      <c r="V435" s="174">
        <v>0</v>
      </c>
      <c r="W435" s="174">
        <v>0</v>
      </c>
      <c r="X435" s="173">
        <v>0</v>
      </c>
      <c r="Y435" s="172">
        <v>0</v>
      </c>
      <c r="Z435" s="171">
        <v>0</v>
      </c>
    </row>
    <row r="436" spans="1:26" x14ac:dyDescent="0.45">
      <c r="A436" s="179" t="s">
        <v>3298</v>
      </c>
      <c r="B436" s="178" t="s">
        <v>2183</v>
      </c>
      <c r="C436" s="177">
        <v>0</v>
      </c>
      <c r="D436" s="177">
        <v>0</v>
      </c>
      <c r="E436" s="177">
        <v>0</v>
      </c>
      <c r="F436" s="176">
        <v>0</v>
      </c>
      <c r="G436" s="175">
        <v>0</v>
      </c>
      <c r="H436" s="173">
        <v>0</v>
      </c>
      <c r="I436" s="173">
        <v>0</v>
      </c>
      <c r="J436" s="173">
        <v>0</v>
      </c>
      <c r="K436" s="173">
        <v>0</v>
      </c>
      <c r="L436" s="173">
        <v>0</v>
      </c>
      <c r="M436" s="173">
        <v>0</v>
      </c>
      <c r="N436" s="173">
        <v>0</v>
      </c>
      <c r="O436" s="173">
        <v>0</v>
      </c>
      <c r="P436" s="173">
        <v>0</v>
      </c>
      <c r="Q436" s="173">
        <v>0</v>
      </c>
      <c r="R436" s="173">
        <v>0</v>
      </c>
      <c r="S436" s="173">
        <v>0</v>
      </c>
      <c r="T436" s="173">
        <v>0</v>
      </c>
      <c r="U436" s="173">
        <v>0</v>
      </c>
      <c r="V436" s="174">
        <v>0</v>
      </c>
      <c r="W436" s="174">
        <v>0</v>
      </c>
      <c r="X436" s="173">
        <v>0</v>
      </c>
      <c r="Y436" s="172">
        <v>0</v>
      </c>
      <c r="Z436" s="171">
        <v>0</v>
      </c>
    </row>
    <row r="437" spans="1:26" x14ac:dyDescent="0.45">
      <c r="A437" s="179" t="s">
        <v>3297</v>
      </c>
      <c r="B437" s="178" t="s">
        <v>2183</v>
      </c>
      <c r="C437" s="177">
        <v>0</v>
      </c>
      <c r="D437" s="177">
        <v>0</v>
      </c>
      <c r="E437" s="177">
        <v>0</v>
      </c>
      <c r="F437" s="176">
        <v>0</v>
      </c>
      <c r="G437" s="175">
        <v>0</v>
      </c>
      <c r="H437" s="173">
        <v>0</v>
      </c>
      <c r="I437" s="173">
        <v>0</v>
      </c>
      <c r="J437" s="173">
        <v>0</v>
      </c>
      <c r="K437" s="173">
        <v>0</v>
      </c>
      <c r="L437" s="173">
        <v>0</v>
      </c>
      <c r="M437" s="173">
        <v>0</v>
      </c>
      <c r="N437" s="173">
        <v>0</v>
      </c>
      <c r="O437" s="173">
        <v>0</v>
      </c>
      <c r="P437" s="173">
        <v>0</v>
      </c>
      <c r="Q437" s="173">
        <v>0</v>
      </c>
      <c r="R437" s="173">
        <v>0</v>
      </c>
      <c r="S437" s="173">
        <v>0</v>
      </c>
      <c r="T437" s="173">
        <v>0</v>
      </c>
      <c r="U437" s="173">
        <v>0</v>
      </c>
      <c r="V437" s="174">
        <v>0</v>
      </c>
      <c r="W437" s="174">
        <v>0</v>
      </c>
      <c r="X437" s="173">
        <v>0</v>
      </c>
      <c r="Y437" s="172">
        <v>0</v>
      </c>
      <c r="Z437" s="171">
        <v>0</v>
      </c>
    </row>
    <row r="438" spans="1:26" x14ac:dyDescent="0.45">
      <c r="A438" s="179" t="s">
        <v>3296</v>
      </c>
      <c r="B438" s="178" t="s">
        <v>2183</v>
      </c>
      <c r="C438" s="177">
        <v>0</v>
      </c>
      <c r="D438" s="177">
        <v>0</v>
      </c>
      <c r="E438" s="177">
        <v>0</v>
      </c>
      <c r="F438" s="176">
        <v>0</v>
      </c>
      <c r="G438" s="175">
        <v>0</v>
      </c>
      <c r="H438" s="173">
        <v>0</v>
      </c>
      <c r="I438" s="173">
        <v>0</v>
      </c>
      <c r="J438" s="173">
        <v>0</v>
      </c>
      <c r="K438" s="173">
        <v>0</v>
      </c>
      <c r="L438" s="173">
        <v>0</v>
      </c>
      <c r="M438" s="173">
        <v>0</v>
      </c>
      <c r="N438" s="173">
        <v>0</v>
      </c>
      <c r="O438" s="173">
        <v>0</v>
      </c>
      <c r="P438" s="173">
        <v>0</v>
      </c>
      <c r="Q438" s="173">
        <v>0</v>
      </c>
      <c r="R438" s="173">
        <v>0</v>
      </c>
      <c r="S438" s="173">
        <v>0</v>
      </c>
      <c r="T438" s="173">
        <v>0</v>
      </c>
      <c r="U438" s="173">
        <v>0</v>
      </c>
      <c r="V438" s="174">
        <v>0</v>
      </c>
      <c r="W438" s="174">
        <v>0</v>
      </c>
      <c r="X438" s="173">
        <v>0</v>
      </c>
      <c r="Y438" s="172">
        <v>0</v>
      </c>
      <c r="Z438" s="171">
        <v>0</v>
      </c>
    </row>
    <row r="439" spans="1:26" x14ac:dyDescent="0.45">
      <c r="A439" s="179" t="s">
        <v>3295</v>
      </c>
      <c r="B439" s="178" t="s">
        <v>2183</v>
      </c>
      <c r="C439" s="177">
        <v>0</v>
      </c>
      <c r="D439" s="177">
        <v>0</v>
      </c>
      <c r="E439" s="177">
        <v>0</v>
      </c>
      <c r="F439" s="176">
        <v>0</v>
      </c>
      <c r="G439" s="175">
        <v>0</v>
      </c>
      <c r="H439" s="173">
        <v>0</v>
      </c>
      <c r="I439" s="173">
        <v>0</v>
      </c>
      <c r="J439" s="173">
        <v>0</v>
      </c>
      <c r="K439" s="173">
        <v>0</v>
      </c>
      <c r="L439" s="173">
        <v>0</v>
      </c>
      <c r="M439" s="173">
        <v>0</v>
      </c>
      <c r="N439" s="173">
        <v>0</v>
      </c>
      <c r="O439" s="173">
        <v>0</v>
      </c>
      <c r="P439" s="173">
        <v>0</v>
      </c>
      <c r="Q439" s="173">
        <v>0</v>
      </c>
      <c r="R439" s="173">
        <v>0</v>
      </c>
      <c r="S439" s="173">
        <v>0</v>
      </c>
      <c r="T439" s="173">
        <v>0</v>
      </c>
      <c r="U439" s="173">
        <v>0</v>
      </c>
      <c r="V439" s="174">
        <v>0</v>
      </c>
      <c r="W439" s="174">
        <v>0</v>
      </c>
      <c r="X439" s="173">
        <v>0</v>
      </c>
      <c r="Y439" s="172">
        <v>0</v>
      </c>
      <c r="Z439" s="171">
        <v>0</v>
      </c>
    </row>
    <row r="440" spans="1:26" x14ac:dyDescent="0.45">
      <c r="A440" s="179" t="s">
        <v>3294</v>
      </c>
      <c r="B440" s="178" t="s">
        <v>2183</v>
      </c>
      <c r="C440" s="177">
        <v>0</v>
      </c>
      <c r="D440" s="177">
        <v>0</v>
      </c>
      <c r="E440" s="177">
        <v>0</v>
      </c>
      <c r="F440" s="176">
        <v>0</v>
      </c>
      <c r="G440" s="175">
        <v>0</v>
      </c>
      <c r="H440" s="173">
        <v>0</v>
      </c>
      <c r="I440" s="173">
        <v>0</v>
      </c>
      <c r="J440" s="173">
        <v>0</v>
      </c>
      <c r="K440" s="173">
        <v>0</v>
      </c>
      <c r="L440" s="173">
        <v>0</v>
      </c>
      <c r="M440" s="173">
        <v>0</v>
      </c>
      <c r="N440" s="173">
        <v>0</v>
      </c>
      <c r="O440" s="173">
        <v>0</v>
      </c>
      <c r="P440" s="173">
        <v>0</v>
      </c>
      <c r="Q440" s="173">
        <v>0</v>
      </c>
      <c r="R440" s="173">
        <v>0</v>
      </c>
      <c r="S440" s="173">
        <v>0</v>
      </c>
      <c r="T440" s="173">
        <v>0</v>
      </c>
      <c r="U440" s="173">
        <v>0</v>
      </c>
      <c r="V440" s="174">
        <v>0</v>
      </c>
      <c r="W440" s="174">
        <v>0</v>
      </c>
      <c r="X440" s="173">
        <v>0</v>
      </c>
      <c r="Y440" s="172">
        <v>0</v>
      </c>
      <c r="Z440" s="171">
        <v>0</v>
      </c>
    </row>
    <row r="441" spans="1:26" x14ac:dyDescent="0.45">
      <c r="A441" s="179" t="s">
        <v>3293</v>
      </c>
      <c r="B441" s="178" t="s">
        <v>2183</v>
      </c>
      <c r="C441" s="177">
        <v>0</v>
      </c>
      <c r="D441" s="177">
        <v>0</v>
      </c>
      <c r="E441" s="177">
        <v>0</v>
      </c>
      <c r="F441" s="176">
        <v>0</v>
      </c>
      <c r="G441" s="175">
        <v>0</v>
      </c>
      <c r="H441" s="173">
        <v>0</v>
      </c>
      <c r="I441" s="173">
        <v>0</v>
      </c>
      <c r="J441" s="173">
        <v>0</v>
      </c>
      <c r="K441" s="173">
        <v>0</v>
      </c>
      <c r="L441" s="173">
        <v>0</v>
      </c>
      <c r="M441" s="173">
        <v>0</v>
      </c>
      <c r="N441" s="173">
        <v>0</v>
      </c>
      <c r="O441" s="173">
        <v>0</v>
      </c>
      <c r="P441" s="173">
        <v>0</v>
      </c>
      <c r="Q441" s="173">
        <v>0</v>
      </c>
      <c r="R441" s="173">
        <v>0</v>
      </c>
      <c r="S441" s="173">
        <v>0</v>
      </c>
      <c r="T441" s="173">
        <v>0</v>
      </c>
      <c r="U441" s="173">
        <v>0</v>
      </c>
      <c r="V441" s="174">
        <v>0</v>
      </c>
      <c r="W441" s="174">
        <v>0</v>
      </c>
      <c r="X441" s="173">
        <v>0</v>
      </c>
      <c r="Y441" s="172">
        <v>0</v>
      </c>
      <c r="Z441" s="171">
        <v>0</v>
      </c>
    </row>
    <row r="442" spans="1:26" x14ac:dyDescent="0.45">
      <c r="A442" s="179" t="s">
        <v>3292</v>
      </c>
      <c r="B442" s="178" t="s">
        <v>2183</v>
      </c>
      <c r="C442" s="177">
        <v>0</v>
      </c>
      <c r="D442" s="177">
        <v>0</v>
      </c>
      <c r="E442" s="177">
        <v>0</v>
      </c>
      <c r="F442" s="176">
        <v>0</v>
      </c>
      <c r="G442" s="175">
        <v>0</v>
      </c>
      <c r="H442" s="173">
        <v>0</v>
      </c>
      <c r="I442" s="173">
        <v>0</v>
      </c>
      <c r="J442" s="173">
        <v>0</v>
      </c>
      <c r="K442" s="173">
        <v>0</v>
      </c>
      <c r="L442" s="173">
        <v>0</v>
      </c>
      <c r="M442" s="173">
        <v>0</v>
      </c>
      <c r="N442" s="173">
        <v>0</v>
      </c>
      <c r="O442" s="173">
        <v>0</v>
      </c>
      <c r="P442" s="173">
        <v>0</v>
      </c>
      <c r="Q442" s="173">
        <v>0</v>
      </c>
      <c r="R442" s="173">
        <v>0</v>
      </c>
      <c r="S442" s="173">
        <v>0</v>
      </c>
      <c r="T442" s="173">
        <v>0</v>
      </c>
      <c r="U442" s="173">
        <v>0</v>
      </c>
      <c r="V442" s="174">
        <v>0</v>
      </c>
      <c r="W442" s="174">
        <v>0</v>
      </c>
      <c r="X442" s="173">
        <v>0</v>
      </c>
      <c r="Y442" s="172">
        <v>0</v>
      </c>
      <c r="Z442" s="171">
        <v>0</v>
      </c>
    </row>
    <row r="443" spans="1:26" x14ac:dyDescent="0.45">
      <c r="A443" s="179" t="s">
        <v>3291</v>
      </c>
      <c r="B443" s="178" t="s">
        <v>2183</v>
      </c>
      <c r="C443" s="177">
        <v>0</v>
      </c>
      <c r="D443" s="177">
        <v>0</v>
      </c>
      <c r="E443" s="177">
        <v>0</v>
      </c>
      <c r="F443" s="176">
        <v>0</v>
      </c>
      <c r="G443" s="175">
        <v>0</v>
      </c>
      <c r="H443" s="173">
        <v>0</v>
      </c>
      <c r="I443" s="173">
        <v>0</v>
      </c>
      <c r="J443" s="173">
        <v>0</v>
      </c>
      <c r="K443" s="173">
        <v>0</v>
      </c>
      <c r="L443" s="173">
        <v>0</v>
      </c>
      <c r="M443" s="173">
        <v>0</v>
      </c>
      <c r="N443" s="173">
        <v>0</v>
      </c>
      <c r="O443" s="173">
        <v>0</v>
      </c>
      <c r="P443" s="173">
        <v>0</v>
      </c>
      <c r="Q443" s="173">
        <v>0</v>
      </c>
      <c r="R443" s="173">
        <v>0</v>
      </c>
      <c r="S443" s="173">
        <v>0</v>
      </c>
      <c r="T443" s="173">
        <v>0</v>
      </c>
      <c r="U443" s="173">
        <v>0</v>
      </c>
      <c r="V443" s="174">
        <v>0</v>
      </c>
      <c r="W443" s="174">
        <v>0</v>
      </c>
      <c r="X443" s="173">
        <v>0</v>
      </c>
      <c r="Y443" s="172">
        <v>0</v>
      </c>
      <c r="Z443" s="171">
        <v>0</v>
      </c>
    </row>
    <row r="444" spans="1:26" x14ac:dyDescent="0.45">
      <c r="A444" s="179" t="s">
        <v>3290</v>
      </c>
      <c r="B444" s="178" t="s">
        <v>2183</v>
      </c>
      <c r="C444" s="177">
        <v>0</v>
      </c>
      <c r="D444" s="177">
        <v>0</v>
      </c>
      <c r="E444" s="177">
        <v>0</v>
      </c>
      <c r="F444" s="176">
        <v>0</v>
      </c>
      <c r="G444" s="175">
        <v>0</v>
      </c>
      <c r="H444" s="173">
        <v>0</v>
      </c>
      <c r="I444" s="173">
        <v>0</v>
      </c>
      <c r="J444" s="173">
        <v>0</v>
      </c>
      <c r="K444" s="173">
        <v>0</v>
      </c>
      <c r="L444" s="173">
        <v>0</v>
      </c>
      <c r="M444" s="173">
        <v>0</v>
      </c>
      <c r="N444" s="173">
        <v>0</v>
      </c>
      <c r="O444" s="173">
        <v>0</v>
      </c>
      <c r="P444" s="173">
        <v>0</v>
      </c>
      <c r="Q444" s="173">
        <v>0</v>
      </c>
      <c r="R444" s="173">
        <v>0</v>
      </c>
      <c r="S444" s="173">
        <v>0</v>
      </c>
      <c r="T444" s="173">
        <v>0</v>
      </c>
      <c r="U444" s="173">
        <v>0</v>
      </c>
      <c r="V444" s="174">
        <v>0</v>
      </c>
      <c r="W444" s="174">
        <v>0</v>
      </c>
      <c r="X444" s="173">
        <v>0</v>
      </c>
      <c r="Y444" s="172">
        <v>0</v>
      </c>
      <c r="Z444" s="171">
        <v>0</v>
      </c>
    </row>
    <row r="445" spans="1:26" x14ac:dyDescent="0.45">
      <c r="A445" s="179" t="s">
        <v>3289</v>
      </c>
      <c r="B445" s="178" t="s">
        <v>2183</v>
      </c>
      <c r="C445" s="177">
        <v>0</v>
      </c>
      <c r="D445" s="177">
        <v>0</v>
      </c>
      <c r="E445" s="177">
        <v>0</v>
      </c>
      <c r="F445" s="176">
        <v>0</v>
      </c>
      <c r="G445" s="175">
        <v>0</v>
      </c>
      <c r="H445" s="173">
        <v>0</v>
      </c>
      <c r="I445" s="173">
        <v>0</v>
      </c>
      <c r="J445" s="173">
        <v>0</v>
      </c>
      <c r="K445" s="173">
        <v>0</v>
      </c>
      <c r="L445" s="173">
        <v>0</v>
      </c>
      <c r="M445" s="173">
        <v>0</v>
      </c>
      <c r="N445" s="173">
        <v>0</v>
      </c>
      <c r="O445" s="173">
        <v>0</v>
      </c>
      <c r="P445" s="173">
        <v>0</v>
      </c>
      <c r="Q445" s="173">
        <v>0</v>
      </c>
      <c r="R445" s="173">
        <v>0</v>
      </c>
      <c r="S445" s="173">
        <v>0</v>
      </c>
      <c r="T445" s="173">
        <v>0</v>
      </c>
      <c r="U445" s="173">
        <v>0</v>
      </c>
      <c r="V445" s="174">
        <v>0</v>
      </c>
      <c r="W445" s="174">
        <v>0</v>
      </c>
      <c r="X445" s="173">
        <v>0</v>
      </c>
      <c r="Y445" s="172">
        <v>0</v>
      </c>
      <c r="Z445" s="171">
        <v>0</v>
      </c>
    </row>
    <row r="446" spans="1:26" x14ac:dyDescent="0.45">
      <c r="A446" s="179" t="s">
        <v>3288</v>
      </c>
      <c r="B446" s="178" t="s">
        <v>2183</v>
      </c>
      <c r="C446" s="177">
        <v>0</v>
      </c>
      <c r="D446" s="177">
        <v>0</v>
      </c>
      <c r="E446" s="177">
        <v>0</v>
      </c>
      <c r="F446" s="176">
        <v>0</v>
      </c>
      <c r="G446" s="175">
        <v>0</v>
      </c>
      <c r="H446" s="173">
        <v>0</v>
      </c>
      <c r="I446" s="173">
        <v>0</v>
      </c>
      <c r="J446" s="173">
        <v>0</v>
      </c>
      <c r="K446" s="173">
        <v>0</v>
      </c>
      <c r="L446" s="173">
        <v>0</v>
      </c>
      <c r="M446" s="173">
        <v>0</v>
      </c>
      <c r="N446" s="173">
        <v>0</v>
      </c>
      <c r="O446" s="173">
        <v>0</v>
      </c>
      <c r="P446" s="173">
        <v>0</v>
      </c>
      <c r="Q446" s="173">
        <v>0</v>
      </c>
      <c r="R446" s="173">
        <v>0</v>
      </c>
      <c r="S446" s="173">
        <v>0</v>
      </c>
      <c r="T446" s="173">
        <v>0</v>
      </c>
      <c r="U446" s="173">
        <v>0</v>
      </c>
      <c r="V446" s="174">
        <v>0</v>
      </c>
      <c r="W446" s="174">
        <v>0</v>
      </c>
      <c r="X446" s="173">
        <v>0</v>
      </c>
      <c r="Y446" s="172">
        <v>0</v>
      </c>
      <c r="Z446" s="171">
        <v>0</v>
      </c>
    </row>
    <row r="447" spans="1:26" x14ac:dyDescent="0.45">
      <c r="A447" s="179" t="s">
        <v>3287</v>
      </c>
      <c r="B447" s="178" t="s">
        <v>2183</v>
      </c>
      <c r="C447" s="177">
        <v>0</v>
      </c>
      <c r="D447" s="177">
        <v>0</v>
      </c>
      <c r="E447" s="177">
        <v>0</v>
      </c>
      <c r="F447" s="176">
        <v>0</v>
      </c>
      <c r="G447" s="175">
        <v>0</v>
      </c>
      <c r="H447" s="173">
        <v>0</v>
      </c>
      <c r="I447" s="173">
        <v>0</v>
      </c>
      <c r="J447" s="173">
        <v>0</v>
      </c>
      <c r="K447" s="173">
        <v>0</v>
      </c>
      <c r="L447" s="173">
        <v>0</v>
      </c>
      <c r="M447" s="173">
        <v>0</v>
      </c>
      <c r="N447" s="173">
        <v>0</v>
      </c>
      <c r="O447" s="173">
        <v>0</v>
      </c>
      <c r="P447" s="173">
        <v>0</v>
      </c>
      <c r="Q447" s="173">
        <v>0</v>
      </c>
      <c r="R447" s="173">
        <v>0</v>
      </c>
      <c r="S447" s="173">
        <v>0</v>
      </c>
      <c r="T447" s="173">
        <v>0</v>
      </c>
      <c r="U447" s="173">
        <v>0</v>
      </c>
      <c r="V447" s="174">
        <v>0</v>
      </c>
      <c r="W447" s="174">
        <v>0</v>
      </c>
      <c r="X447" s="173">
        <v>0</v>
      </c>
      <c r="Y447" s="172">
        <v>0</v>
      </c>
      <c r="Z447" s="171">
        <v>0</v>
      </c>
    </row>
    <row r="448" spans="1:26" x14ac:dyDescent="0.45">
      <c r="A448" s="179" t="s">
        <v>3286</v>
      </c>
      <c r="B448" s="178" t="s">
        <v>2183</v>
      </c>
      <c r="C448" s="177">
        <v>0</v>
      </c>
      <c r="D448" s="177">
        <v>0</v>
      </c>
      <c r="E448" s="177">
        <v>0</v>
      </c>
      <c r="F448" s="176">
        <v>0</v>
      </c>
      <c r="G448" s="175">
        <v>0</v>
      </c>
      <c r="H448" s="173">
        <v>0</v>
      </c>
      <c r="I448" s="173">
        <v>0</v>
      </c>
      <c r="J448" s="173">
        <v>0</v>
      </c>
      <c r="K448" s="173">
        <v>0</v>
      </c>
      <c r="L448" s="173">
        <v>0</v>
      </c>
      <c r="M448" s="173">
        <v>0</v>
      </c>
      <c r="N448" s="173">
        <v>0</v>
      </c>
      <c r="O448" s="173">
        <v>0</v>
      </c>
      <c r="P448" s="173">
        <v>0</v>
      </c>
      <c r="Q448" s="173">
        <v>0</v>
      </c>
      <c r="R448" s="173">
        <v>0</v>
      </c>
      <c r="S448" s="173">
        <v>0</v>
      </c>
      <c r="T448" s="173">
        <v>0</v>
      </c>
      <c r="U448" s="173">
        <v>0</v>
      </c>
      <c r="V448" s="174">
        <v>0</v>
      </c>
      <c r="W448" s="174">
        <v>0</v>
      </c>
      <c r="X448" s="173">
        <v>0</v>
      </c>
      <c r="Y448" s="172">
        <v>0</v>
      </c>
      <c r="Z448" s="171">
        <v>0</v>
      </c>
    </row>
    <row r="449" spans="1:26" x14ac:dyDescent="0.45">
      <c r="A449" s="179" t="s">
        <v>3285</v>
      </c>
      <c r="B449" s="178" t="s">
        <v>2183</v>
      </c>
      <c r="C449" s="177">
        <v>0</v>
      </c>
      <c r="D449" s="177">
        <v>0</v>
      </c>
      <c r="E449" s="177">
        <v>0</v>
      </c>
      <c r="F449" s="176">
        <v>0</v>
      </c>
      <c r="G449" s="175">
        <v>0</v>
      </c>
      <c r="H449" s="173">
        <v>0</v>
      </c>
      <c r="I449" s="173">
        <v>0</v>
      </c>
      <c r="J449" s="173">
        <v>0</v>
      </c>
      <c r="K449" s="173">
        <v>0</v>
      </c>
      <c r="L449" s="173">
        <v>0</v>
      </c>
      <c r="M449" s="173">
        <v>0</v>
      </c>
      <c r="N449" s="173">
        <v>0</v>
      </c>
      <c r="O449" s="173">
        <v>0</v>
      </c>
      <c r="P449" s="173">
        <v>0</v>
      </c>
      <c r="Q449" s="173">
        <v>0</v>
      </c>
      <c r="R449" s="173">
        <v>0</v>
      </c>
      <c r="S449" s="173">
        <v>0</v>
      </c>
      <c r="T449" s="173">
        <v>0</v>
      </c>
      <c r="U449" s="173">
        <v>0</v>
      </c>
      <c r="V449" s="174">
        <v>0</v>
      </c>
      <c r="W449" s="174">
        <v>0</v>
      </c>
      <c r="X449" s="173">
        <v>0</v>
      </c>
      <c r="Y449" s="172">
        <v>0</v>
      </c>
      <c r="Z449" s="171">
        <v>0</v>
      </c>
    </row>
    <row r="450" spans="1:26" x14ac:dyDescent="0.45">
      <c r="A450" s="179" t="s">
        <v>3284</v>
      </c>
      <c r="B450" s="178" t="s">
        <v>2183</v>
      </c>
      <c r="C450" s="177">
        <v>0</v>
      </c>
      <c r="D450" s="177">
        <v>0</v>
      </c>
      <c r="E450" s="177">
        <v>0</v>
      </c>
      <c r="F450" s="176">
        <v>0</v>
      </c>
      <c r="G450" s="175">
        <v>0</v>
      </c>
      <c r="H450" s="173">
        <v>0</v>
      </c>
      <c r="I450" s="173">
        <v>0</v>
      </c>
      <c r="J450" s="173">
        <v>0</v>
      </c>
      <c r="K450" s="173">
        <v>0</v>
      </c>
      <c r="L450" s="173">
        <v>0</v>
      </c>
      <c r="M450" s="173">
        <v>0</v>
      </c>
      <c r="N450" s="173">
        <v>0</v>
      </c>
      <c r="O450" s="173">
        <v>0</v>
      </c>
      <c r="P450" s="173">
        <v>0</v>
      </c>
      <c r="Q450" s="173">
        <v>0</v>
      </c>
      <c r="R450" s="173">
        <v>0</v>
      </c>
      <c r="S450" s="173">
        <v>0</v>
      </c>
      <c r="T450" s="173">
        <v>0</v>
      </c>
      <c r="U450" s="173">
        <v>0</v>
      </c>
      <c r="V450" s="174">
        <v>0</v>
      </c>
      <c r="W450" s="174">
        <v>0</v>
      </c>
      <c r="X450" s="173">
        <v>0</v>
      </c>
      <c r="Y450" s="172">
        <v>0</v>
      </c>
      <c r="Z450" s="171">
        <v>0</v>
      </c>
    </row>
    <row r="451" spans="1:26" x14ac:dyDescent="0.45">
      <c r="A451" s="179" t="s">
        <v>3283</v>
      </c>
      <c r="B451" s="178" t="s">
        <v>2183</v>
      </c>
      <c r="C451" s="177">
        <v>0</v>
      </c>
      <c r="D451" s="177">
        <v>0</v>
      </c>
      <c r="E451" s="177">
        <v>0</v>
      </c>
      <c r="F451" s="176">
        <v>0</v>
      </c>
      <c r="G451" s="175">
        <v>0</v>
      </c>
      <c r="H451" s="173">
        <v>0</v>
      </c>
      <c r="I451" s="173">
        <v>0</v>
      </c>
      <c r="J451" s="173">
        <v>0</v>
      </c>
      <c r="K451" s="173">
        <v>0</v>
      </c>
      <c r="L451" s="173">
        <v>0</v>
      </c>
      <c r="M451" s="173">
        <v>0</v>
      </c>
      <c r="N451" s="173">
        <v>0</v>
      </c>
      <c r="O451" s="173">
        <v>0</v>
      </c>
      <c r="P451" s="173">
        <v>0</v>
      </c>
      <c r="Q451" s="173">
        <v>0</v>
      </c>
      <c r="R451" s="173">
        <v>0</v>
      </c>
      <c r="S451" s="173">
        <v>0</v>
      </c>
      <c r="T451" s="173">
        <v>0</v>
      </c>
      <c r="U451" s="173">
        <v>0</v>
      </c>
      <c r="V451" s="174">
        <v>0</v>
      </c>
      <c r="W451" s="174">
        <v>0</v>
      </c>
      <c r="X451" s="173">
        <v>0</v>
      </c>
      <c r="Y451" s="172">
        <v>0</v>
      </c>
      <c r="Z451" s="171">
        <v>0</v>
      </c>
    </row>
    <row r="452" spans="1:26" x14ac:dyDescent="0.45">
      <c r="A452" s="179" t="s">
        <v>3282</v>
      </c>
      <c r="B452" s="178" t="s">
        <v>2183</v>
      </c>
      <c r="C452" s="177">
        <v>0</v>
      </c>
      <c r="D452" s="177">
        <v>0</v>
      </c>
      <c r="E452" s="177">
        <v>0</v>
      </c>
      <c r="F452" s="176">
        <v>0</v>
      </c>
      <c r="G452" s="175">
        <v>0</v>
      </c>
      <c r="H452" s="173">
        <v>0</v>
      </c>
      <c r="I452" s="173">
        <v>0</v>
      </c>
      <c r="J452" s="173">
        <v>0</v>
      </c>
      <c r="K452" s="173">
        <v>0</v>
      </c>
      <c r="L452" s="173">
        <v>0</v>
      </c>
      <c r="M452" s="173">
        <v>0</v>
      </c>
      <c r="N452" s="173">
        <v>0</v>
      </c>
      <c r="O452" s="173">
        <v>0</v>
      </c>
      <c r="P452" s="173">
        <v>0</v>
      </c>
      <c r="Q452" s="173">
        <v>0</v>
      </c>
      <c r="R452" s="173">
        <v>0</v>
      </c>
      <c r="S452" s="173">
        <v>0</v>
      </c>
      <c r="T452" s="173">
        <v>114</v>
      </c>
      <c r="U452" s="173">
        <v>0</v>
      </c>
      <c r="V452" s="174">
        <v>0</v>
      </c>
      <c r="W452" s="174">
        <v>0</v>
      </c>
      <c r="X452" s="173">
        <v>114</v>
      </c>
      <c r="Y452" s="172">
        <v>0</v>
      </c>
      <c r="Z452" s="171">
        <v>114</v>
      </c>
    </row>
    <row r="453" spans="1:26" x14ac:dyDescent="0.45">
      <c r="A453" s="179" t="s">
        <v>3281</v>
      </c>
      <c r="B453" s="178" t="s">
        <v>2183</v>
      </c>
      <c r="C453" s="177">
        <v>0</v>
      </c>
      <c r="D453" s="177">
        <v>0</v>
      </c>
      <c r="E453" s="177">
        <v>0</v>
      </c>
      <c r="F453" s="176">
        <v>0</v>
      </c>
      <c r="G453" s="175">
        <v>0</v>
      </c>
      <c r="H453" s="173">
        <v>0</v>
      </c>
      <c r="I453" s="173">
        <v>0</v>
      </c>
      <c r="J453" s="173">
        <v>0</v>
      </c>
      <c r="K453" s="173">
        <v>0</v>
      </c>
      <c r="L453" s="173">
        <v>0</v>
      </c>
      <c r="M453" s="173">
        <v>0</v>
      </c>
      <c r="N453" s="173">
        <v>0</v>
      </c>
      <c r="O453" s="173">
        <v>0</v>
      </c>
      <c r="P453" s="173">
        <v>0</v>
      </c>
      <c r="Q453" s="173">
        <v>0</v>
      </c>
      <c r="R453" s="173">
        <v>0</v>
      </c>
      <c r="S453" s="173">
        <v>0</v>
      </c>
      <c r="T453" s="173">
        <v>0</v>
      </c>
      <c r="U453" s="173">
        <v>0</v>
      </c>
      <c r="V453" s="174">
        <v>0</v>
      </c>
      <c r="W453" s="174">
        <v>0</v>
      </c>
      <c r="X453" s="173">
        <v>0</v>
      </c>
      <c r="Y453" s="172">
        <v>0</v>
      </c>
      <c r="Z453" s="171">
        <v>0</v>
      </c>
    </row>
    <row r="454" spans="1:26" x14ac:dyDescent="0.45">
      <c r="A454" s="179" t="s">
        <v>3280</v>
      </c>
      <c r="B454" s="178" t="s">
        <v>2183</v>
      </c>
      <c r="C454" s="177">
        <v>0</v>
      </c>
      <c r="D454" s="177">
        <v>0</v>
      </c>
      <c r="E454" s="177">
        <v>0</v>
      </c>
      <c r="F454" s="176">
        <v>0</v>
      </c>
      <c r="G454" s="175">
        <v>0</v>
      </c>
      <c r="H454" s="173">
        <v>0</v>
      </c>
      <c r="I454" s="173">
        <v>0</v>
      </c>
      <c r="J454" s="173">
        <v>0</v>
      </c>
      <c r="K454" s="173">
        <v>0</v>
      </c>
      <c r="L454" s="173">
        <v>0</v>
      </c>
      <c r="M454" s="173">
        <v>0</v>
      </c>
      <c r="N454" s="173">
        <v>0</v>
      </c>
      <c r="O454" s="173">
        <v>0</v>
      </c>
      <c r="P454" s="173">
        <v>0</v>
      </c>
      <c r="Q454" s="173">
        <v>0</v>
      </c>
      <c r="R454" s="173">
        <v>0</v>
      </c>
      <c r="S454" s="173">
        <v>0</v>
      </c>
      <c r="T454" s="173">
        <v>0</v>
      </c>
      <c r="U454" s="173">
        <v>0</v>
      </c>
      <c r="V454" s="174">
        <v>0</v>
      </c>
      <c r="W454" s="174">
        <v>0</v>
      </c>
      <c r="X454" s="173">
        <v>0</v>
      </c>
      <c r="Y454" s="172">
        <v>0</v>
      </c>
      <c r="Z454" s="171">
        <v>0</v>
      </c>
    </row>
    <row r="455" spans="1:26" x14ac:dyDescent="0.45">
      <c r="A455" s="179" t="s">
        <v>3279</v>
      </c>
      <c r="B455" s="178" t="s">
        <v>2183</v>
      </c>
      <c r="C455" s="177">
        <v>0</v>
      </c>
      <c r="D455" s="177">
        <v>0</v>
      </c>
      <c r="E455" s="177">
        <v>0</v>
      </c>
      <c r="F455" s="176">
        <v>0</v>
      </c>
      <c r="G455" s="175">
        <v>0</v>
      </c>
      <c r="H455" s="173">
        <v>0</v>
      </c>
      <c r="I455" s="173">
        <v>0</v>
      </c>
      <c r="J455" s="173">
        <v>0</v>
      </c>
      <c r="K455" s="173">
        <v>0</v>
      </c>
      <c r="L455" s="173">
        <v>0</v>
      </c>
      <c r="M455" s="173">
        <v>0</v>
      </c>
      <c r="N455" s="173">
        <v>0</v>
      </c>
      <c r="O455" s="173">
        <v>0</v>
      </c>
      <c r="P455" s="173">
        <v>0</v>
      </c>
      <c r="Q455" s="173">
        <v>0</v>
      </c>
      <c r="R455" s="173">
        <v>0</v>
      </c>
      <c r="S455" s="173">
        <v>0</v>
      </c>
      <c r="T455" s="173">
        <v>0</v>
      </c>
      <c r="U455" s="173">
        <v>0</v>
      </c>
      <c r="V455" s="174">
        <v>0</v>
      </c>
      <c r="W455" s="174">
        <v>0</v>
      </c>
      <c r="X455" s="173">
        <v>0</v>
      </c>
      <c r="Y455" s="172">
        <v>0</v>
      </c>
      <c r="Z455" s="171">
        <v>0</v>
      </c>
    </row>
    <row r="456" spans="1:26" x14ac:dyDescent="0.45">
      <c r="A456" s="179" t="s">
        <v>3278</v>
      </c>
      <c r="B456" s="178" t="s">
        <v>2183</v>
      </c>
      <c r="C456" s="177">
        <v>0</v>
      </c>
      <c r="D456" s="177">
        <v>0</v>
      </c>
      <c r="E456" s="177">
        <v>0</v>
      </c>
      <c r="F456" s="176">
        <v>0</v>
      </c>
      <c r="G456" s="175">
        <v>0</v>
      </c>
      <c r="H456" s="173">
        <v>0</v>
      </c>
      <c r="I456" s="173">
        <v>0</v>
      </c>
      <c r="J456" s="173">
        <v>0</v>
      </c>
      <c r="K456" s="173">
        <v>0</v>
      </c>
      <c r="L456" s="173">
        <v>0</v>
      </c>
      <c r="M456" s="173">
        <v>0</v>
      </c>
      <c r="N456" s="173">
        <v>0</v>
      </c>
      <c r="O456" s="173">
        <v>0</v>
      </c>
      <c r="P456" s="173">
        <v>0</v>
      </c>
      <c r="Q456" s="173">
        <v>0</v>
      </c>
      <c r="R456" s="173">
        <v>0</v>
      </c>
      <c r="S456" s="173">
        <v>0</v>
      </c>
      <c r="T456" s="173">
        <v>0</v>
      </c>
      <c r="U456" s="173">
        <v>0</v>
      </c>
      <c r="V456" s="174">
        <v>0</v>
      </c>
      <c r="W456" s="174">
        <v>0</v>
      </c>
      <c r="X456" s="173">
        <v>0</v>
      </c>
      <c r="Y456" s="172">
        <v>0</v>
      </c>
      <c r="Z456" s="171">
        <v>0</v>
      </c>
    </row>
    <row r="457" spans="1:26" x14ac:dyDescent="0.45">
      <c r="A457" s="179" t="s">
        <v>3277</v>
      </c>
      <c r="B457" s="178" t="s">
        <v>2183</v>
      </c>
      <c r="C457" s="177">
        <v>0</v>
      </c>
      <c r="D457" s="177">
        <v>0</v>
      </c>
      <c r="E457" s="177">
        <v>0</v>
      </c>
      <c r="F457" s="176">
        <v>0</v>
      </c>
      <c r="G457" s="175">
        <v>0</v>
      </c>
      <c r="H457" s="173">
        <v>0</v>
      </c>
      <c r="I457" s="173">
        <v>0</v>
      </c>
      <c r="J457" s="173">
        <v>0</v>
      </c>
      <c r="K457" s="173">
        <v>0</v>
      </c>
      <c r="L457" s="173">
        <v>0</v>
      </c>
      <c r="M457" s="173">
        <v>0</v>
      </c>
      <c r="N457" s="173">
        <v>0</v>
      </c>
      <c r="O457" s="173">
        <v>0</v>
      </c>
      <c r="P457" s="173">
        <v>0</v>
      </c>
      <c r="Q457" s="173">
        <v>0</v>
      </c>
      <c r="R457" s="173">
        <v>0</v>
      </c>
      <c r="S457" s="173">
        <v>0</v>
      </c>
      <c r="T457" s="173">
        <v>0</v>
      </c>
      <c r="U457" s="173">
        <v>0</v>
      </c>
      <c r="V457" s="174">
        <v>0</v>
      </c>
      <c r="W457" s="174">
        <v>0</v>
      </c>
      <c r="X457" s="173">
        <v>0</v>
      </c>
      <c r="Y457" s="172">
        <v>0</v>
      </c>
      <c r="Z457" s="171">
        <v>0</v>
      </c>
    </row>
    <row r="458" spans="1:26" x14ac:dyDescent="0.45">
      <c r="A458" s="179" t="s">
        <v>3276</v>
      </c>
      <c r="B458" s="178" t="s">
        <v>2183</v>
      </c>
      <c r="C458" s="177">
        <v>0</v>
      </c>
      <c r="D458" s="177">
        <v>0</v>
      </c>
      <c r="E458" s="177">
        <v>0</v>
      </c>
      <c r="F458" s="176">
        <v>0</v>
      </c>
      <c r="G458" s="175">
        <v>0</v>
      </c>
      <c r="H458" s="173">
        <v>0</v>
      </c>
      <c r="I458" s="173">
        <v>0</v>
      </c>
      <c r="J458" s="173">
        <v>0</v>
      </c>
      <c r="K458" s="173">
        <v>0</v>
      </c>
      <c r="L458" s="173">
        <v>0</v>
      </c>
      <c r="M458" s="173">
        <v>0</v>
      </c>
      <c r="N458" s="173">
        <v>0</v>
      </c>
      <c r="O458" s="173">
        <v>0</v>
      </c>
      <c r="P458" s="173">
        <v>0</v>
      </c>
      <c r="Q458" s="173">
        <v>0</v>
      </c>
      <c r="R458" s="173">
        <v>0</v>
      </c>
      <c r="S458" s="173">
        <v>0</v>
      </c>
      <c r="T458" s="173">
        <v>0</v>
      </c>
      <c r="U458" s="173">
        <v>0</v>
      </c>
      <c r="V458" s="174">
        <v>0</v>
      </c>
      <c r="W458" s="174">
        <v>0</v>
      </c>
      <c r="X458" s="173">
        <v>0</v>
      </c>
      <c r="Y458" s="172">
        <v>0</v>
      </c>
      <c r="Z458" s="171">
        <v>0</v>
      </c>
    </row>
    <row r="459" spans="1:26" x14ac:dyDescent="0.45">
      <c r="A459" s="179" t="s">
        <v>3275</v>
      </c>
      <c r="B459" s="178" t="s">
        <v>2183</v>
      </c>
      <c r="C459" s="177">
        <v>0</v>
      </c>
      <c r="D459" s="177">
        <v>0</v>
      </c>
      <c r="E459" s="177">
        <v>0</v>
      </c>
      <c r="F459" s="176">
        <v>0</v>
      </c>
      <c r="G459" s="175">
        <v>0</v>
      </c>
      <c r="H459" s="173">
        <v>0</v>
      </c>
      <c r="I459" s="173">
        <v>0</v>
      </c>
      <c r="J459" s="173">
        <v>0</v>
      </c>
      <c r="K459" s="173">
        <v>0</v>
      </c>
      <c r="L459" s="173">
        <v>0</v>
      </c>
      <c r="M459" s="173">
        <v>0</v>
      </c>
      <c r="N459" s="173">
        <v>0</v>
      </c>
      <c r="O459" s="173">
        <v>0</v>
      </c>
      <c r="P459" s="173">
        <v>0</v>
      </c>
      <c r="Q459" s="173">
        <v>0</v>
      </c>
      <c r="R459" s="173">
        <v>0</v>
      </c>
      <c r="S459" s="173">
        <v>0</v>
      </c>
      <c r="T459" s="173">
        <v>0</v>
      </c>
      <c r="U459" s="173">
        <v>0</v>
      </c>
      <c r="V459" s="174">
        <v>0</v>
      </c>
      <c r="W459" s="174">
        <v>0</v>
      </c>
      <c r="X459" s="173">
        <v>0</v>
      </c>
      <c r="Y459" s="172">
        <v>0</v>
      </c>
      <c r="Z459" s="171">
        <v>0</v>
      </c>
    </row>
    <row r="460" spans="1:26" x14ac:dyDescent="0.45">
      <c r="A460" s="179" t="s">
        <v>3274</v>
      </c>
      <c r="B460" s="178" t="s">
        <v>2183</v>
      </c>
      <c r="C460" s="177">
        <v>0</v>
      </c>
      <c r="D460" s="177">
        <v>0</v>
      </c>
      <c r="E460" s="177">
        <v>0</v>
      </c>
      <c r="F460" s="176">
        <v>0</v>
      </c>
      <c r="G460" s="175">
        <v>0</v>
      </c>
      <c r="H460" s="173">
        <v>0</v>
      </c>
      <c r="I460" s="173">
        <v>0</v>
      </c>
      <c r="J460" s="173">
        <v>0</v>
      </c>
      <c r="K460" s="173">
        <v>0</v>
      </c>
      <c r="L460" s="173">
        <v>0</v>
      </c>
      <c r="M460" s="173">
        <v>0</v>
      </c>
      <c r="N460" s="173">
        <v>0</v>
      </c>
      <c r="O460" s="173">
        <v>0</v>
      </c>
      <c r="P460" s="173">
        <v>0</v>
      </c>
      <c r="Q460" s="173">
        <v>0</v>
      </c>
      <c r="R460" s="173">
        <v>0</v>
      </c>
      <c r="S460" s="173">
        <v>0</v>
      </c>
      <c r="T460" s="173">
        <v>0</v>
      </c>
      <c r="U460" s="173">
        <v>0</v>
      </c>
      <c r="V460" s="174">
        <v>0</v>
      </c>
      <c r="W460" s="174">
        <v>0</v>
      </c>
      <c r="X460" s="173">
        <v>0</v>
      </c>
      <c r="Y460" s="172">
        <v>0</v>
      </c>
      <c r="Z460" s="171">
        <v>0</v>
      </c>
    </row>
    <row r="461" spans="1:26" x14ac:dyDescent="0.45">
      <c r="A461" s="179" t="s">
        <v>3273</v>
      </c>
      <c r="B461" s="178" t="s">
        <v>2183</v>
      </c>
      <c r="C461" s="177">
        <v>0</v>
      </c>
      <c r="D461" s="177">
        <v>0</v>
      </c>
      <c r="E461" s="177">
        <v>0</v>
      </c>
      <c r="F461" s="176">
        <v>0</v>
      </c>
      <c r="G461" s="175">
        <v>0</v>
      </c>
      <c r="H461" s="173">
        <v>0</v>
      </c>
      <c r="I461" s="173">
        <v>0</v>
      </c>
      <c r="J461" s="173">
        <v>0</v>
      </c>
      <c r="K461" s="173">
        <v>0</v>
      </c>
      <c r="L461" s="173">
        <v>0</v>
      </c>
      <c r="M461" s="173">
        <v>0</v>
      </c>
      <c r="N461" s="173">
        <v>0</v>
      </c>
      <c r="O461" s="173">
        <v>0</v>
      </c>
      <c r="P461" s="173">
        <v>0</v>
      </c>
      <c r="Q461" s="173">
        <v>0</v>
      </c>
      <c r="R461" s="173">
        <v>0</v>
      </c>
      <c r="S461" s="173">
        <v>0</v>
      </c>
      <c r="T461" s="173">
        <v>0</v>
      </c>
      <c r="U461" s="173">
        <v>0</v>
      </c>
      <c r="V461" s="174">
        <v>0</v>
      </c>
      <c r="W461" s="174">
        <v>0</v>
      </c>
      <c r="X461" s="173">
        <v>0</v>
      </c>
      <c r="Y461" s="172">
        <v>0</v>
      </c>
      <c r="Z461" s="171">
        <v>0</v>
      </c>
    </row>
    <row r="462" spans="1:26" x14ac:dyDescent="0.45">
      <c r="A462" s="179" t="s">
        <v>3272</v>
      </c>
      <c r="B462" s="178" t="s">
        <v>2183</v>
      </c>
      <c r="C462" s="177">
        <v>0</v>
      </c>
      <c r="D462" s="177">
        <v>0</v>
      </c>
      <c r="E462" s="177">
        <v>0</v>
      </c>
      <c r="F462" s="176">
        <v>0</v>
      </c>
      <c r="G462" s="175">
        <v>0</v>
      </c>
      <c r="H462" s="173">
        <v>0</v>
      </c>
      <c r="I462" s="173">
        <v>0</v>
      </c>
      <c r="J462" s="173">
        <v>0</v>
      </c>
      <c r="K462" s="173">
        <v>0</v>
      </c>
      <c r="L462" s="173">
        <v>0</v>
      </c>
      <c r="M462" s="173">
        <v>0</v>
      </c>
      <c r="N462" s="173">
        <v>0</v>
      </c>
      <c r="O462" s="173">
        <v>0</v>
      </c>
      <c r="P462" s="173">
        <v>0</v>
      </c>
      <c r="Q462" s="173">
        <v>0</v>
      </c>
      <c r="R462" s="173">
        <v>0</v>
      </c>
      <c r="S462" s="173">
        <v>0</v>
      </c>
      <c r="T462" s="173">
        <v>0</v>
      </c>
      <c r="U462" s="173">
        <v>0</v>
      </c>
      <c r="V462" s="174">
        <v>0</v>
      </c>
      <c r="W462" s="174">
        <v>0</v>
      </c>
      <c r="X462" s="173">
        <v>0</v>
      </c>
      <c r="Y462" s="172">
        <v>0</v>
      </c>
      <c r="Z462" s="171">
        <v>0</v>
      </c>
    </row>
    <row r="463" spans="1:26" x14ac:dyDescent="0.45">
      <c r="A463" s="179" t="s">
        <v>3271</v>
      </c>
      <c r="B463" s="178" t="s">
        <v>2183</v>
      </c>
      <c r="C463" s="177">
        <v>0</v>
      </c>
      <c r="D463" s="177">
        <v>0</v>
      </c>
      <c r="E463" s="177">
        <v>0</v>
      </c>
      <c r="F463" s="176">
        <v>0</v>
      </c>
      <c r="G463" s="175">
        <v>0</v>
      </c>
      <c r="H463" s="173">
        <v>0</v>
      </c>
      <c r="I463" s="173">
        <v>0</v>
      </c>
      <c r="J463" s="173">
        <v>0</v>
      </c>
      <c r="K463" s="173">
        <v>0</v>
      </c>
      <c r="L463" s="173">
        <v>0</v>
      </c>
      <c r="M463" s="173">
        <v>0</v>
      </c>
      <c r="N463" s="173">
        <v>0</v>
      </c>
      <c r="O463" s="173">
        <v>0</v>
      </c>
      <c r="P463" s="173">
        <v>0</v>
      </c>
      <c r="Q463" s="173">
        <v>0</v>
      </c>
      <c r="R463" s="173">
        <v>0</v>
      </c>
      <c r="S463" s="173">
        <v>0</v>
      </c>
      <c r="T463" s="173">
        <v>0</v>
      </c>
      <c r="U463" s="173">
        <v>0</v>
      </c>
      <c r="V463" s="174">
        <v>0</v>
      </c>
      <c r="W463" s="174">
        <v>0</v>
      </c>
      <c r="X463" s="173">
        <v>0</v>
      </c>
      <c r="Y463" s="172">
        <v>0</v>
      </c>
      <c r="Z463" s="171">
        <v>0</v>
      </c>
    </row>
    <row r="464" spans="1:26" x14ac:dyDescent="0.45">
      <c r="A464" s="179" t="s">
        <v>3270</v>
      </c>
      <c r="B464" s="178" t="s">
        <v>2183</v>
      </c>
      <c r="C464" s="177">
        <v>0</v>
      </c>
      <c r="D464" s="177">
        <v>0</v>
      </c>
      <c r="E464" s="177">
        <v>0</v>
      </c>
      <c r="F464" s="176">
        <v>0</v>
      </c>
      <c r="G464" s="175">
        <v>0</v>
      </c>
      <c r="H464" s="173">
        <v>0</v>
      </c>
      <c r="I464" s="173">
        <v>0</v>
      </c>
      <c r="J464" s="173">
        <v>0</v>
      </c>
      <c r="K464" s="173">
        <v>0</v>
      </c>
      <c r="L464" s="173">
        <v>0</v>
      </c>
      <c r="M464" s="173">
        <v>0</v>
      </c>
      <c r="N464" s="173">
        <v>0</v>
      </c>
      <c r="O464" s="173">
        <v>0</v>
      </c>
      <c r="P464" s="173">
        <v>0</v>
      </c>
      <c r="Q464" s="173">
        <v>0</v>
      </c>
      <c r="R464" s="173">
        <v>0</v>
      </c>
      <c r="S464" s="173">
        <v>0</v>
      </c>
      <c r="T464" s="173">
        <v>0</v>
      </c>
      <c r="U464" s="173">
        <v>0</v>
      </c>
      <c r="V464" s="174">
        <v>0</v>
      </c>
      <c r="W464" s="174">
        <v>0</v>
      </c>
      <c r="X464" s="173">
        <v>0</v>
      </c>
      <c r="Y464" s="172">
        <v>0</v>
      </c>
      <c r="Z464" s="171">
        <v>0</v>
      </c>
    </row>
    <row r="465" spans="1:26" x14ac:dyDescent="0.45">
      <c r="A465" s="179" t="s">
        <v>3269</v>
      </c>
      <c r="B465" s="178" t="s">
        <v>2183</v>
      </c>
      <c r="C465" s="177">
        <v>0</v>
      </c>
      <c r="D465" s="177">
        <v>0</v>
      </c>
      <c r="E465" s="177">
        <v>0</v>
      </c>
      <c r="F465" s="176">
        <v>0</v>
      </c>
      <c r="G465" s="175">
        <v>0</v>
      </c>
      <c r="H465" s="173">
        <v>0</v>
      </c>
      <c r="I465" s="173">
        <v>0</v>
      </c>
      <c r="J465" s="173">
        <v>0</v>
      </c>
      <c r="K465" s="173">
        <v>0</v>
      </c>
      <c r="L465" s="173">
        <v>0</v>
      </c>
      <c r="M465" s="173">
        <v>0</v>
      </c>
      <c r="N465" s="173">
        <v>0</v>
      </c>
      <c r="O465" s="173">
        <v>0</v>
      </c>
      <c r="P465" s="173">
        <v>0</v>
      </c>
      <c r="Q465" s="173">
        <v>0</v>
      </c>
      <c r="R465" s="173">
        <v>0</v>
      </c>
      <c r="S465" s="173">
        <v>0</v>
      </c>
      <c r="T465" s="173">
        <v>0</v>
      </c>
      <c r="U465" s="173">
        <v>0</v>
      </c>
      <c r="V465" s="174">
        <v>0</v>
      </c>
      <c r="W465" s="174">
        <v>0</v>
      </c>
      <c r="X465" s="173">
        <v>0</v>
      </c>
      <c r="Y465" s="172">
        <v>0</v>
      </c>
      <c r="Z465" s="171">
        <v>0</v>
      </c>
    </row>
    <row r="466" spans="1:26" x14ac:dyDescent="0.45">
      <c r="A466" s="179" t="s">
        <v>3268</v>
      </c>
      <c r="B466" s="178" t="s">
        <v>2183</v>
      </c>
      <c r="C466" s="177">
        <v>0</v>
      </c>
      <c r="D466" s="177">
        <v>0</v>
      </c>
      <c r="E466" s="177">
        <v>0</v>
      </c>
      <c r="F466" s="176">
        <v>0</v>
      </c>
      <c r="G466" s="175">
        <v>0</v>
      </c>
      <c r="H466" s="173">
        <v>0</v>
      </c>
      <c r="I466" s="173">
        <v>0</v>
      </c>
      <c r="J466" s="173">
        <v>0</v>
      </c>
      <c r="K466" s="173">
        <v>0</v>
      </c>
      <c r="L466" s="173">
        <v>0</v>
      </c>
      <c r="M466" s="173">
        <v>0</v>
      </c>
      <c r="N466" s="173">
        <v>0</v>
      </c>
      <c r="O466" s="173">
        <v>0</v>
      </c>
      <c r="P466" s="173">
        <v>0</v>
      </c>
      <c r="Q466" s="173">
        <v>0</v>
      </c>
      <c r="R466" s="173">
        <v>0</v>
      </c>
      <c r="S466" s="173">
        <v>0</v>
      </c>
      <c r="T466" s="173">
        <v>0</v>
      </c>
      <c r="U466" s="173">
        <v>0</v>
      </c>
      <c r="V466" s="174">
        <v>0</v>
      </c>
      <c r="W466" s="174">
        <v>0</v>
      </c>
      <c r="X466" s="173">
        <v>0</v>
      </c>
      <c r="Y466" s="172">
        <v>0</v>
      </c>
      <c r="Z466" s="171">
        <v>0</v>
      </c>
    </row>
    <row r="467" spans="1:26" x14ac:dyDescent="0.45">
      <c r="A467" s="179" t="s">
        <v>3267</v>
      </c>
      <c r="B467" s="178" t="s">
        <v>2183</v>
      </c>
      <c r="C467" s="177">
        <v>0</v>
      </c>
      <c r="D467" s="177">
        <v>0</v>
      </c>
      <c r="E467" s="177">
        <v>0</v>
      </c>
      <c r="F467" s="176">
        <v>0</v>
      </c>
      <c r="G467" s="175">
        <v>0</v>
      </c>
      <c r="H467" s="173">
        <v>0</v>
      </c>
      <c r="I467" s="173">
        <v>0</v>
      </c>
      <c r="J467" s="173">
        <v>0</v>
      </c>
      <c r="K467" s="173">
        <v>0</v>
      </c>
      <c r="L467" s="173">
        <v>0</v>
      </c>
      <c r="M467" s="173">
        <v>0</v>
      </c>
      <c r="N467" s="173">
        <v>0</v>
      </c>
      <c r="O467" s="173">
        <v>0</v>
      </c>
      <c r="P467" s="173">
        <v>0</v>
      </c>
      <c r="Q467" s="173">
        <v>0</v>
      </c>
      <c r="R467" s="173">
        <v>0</v>
      </c>
      <c r="S467" s="173">
        <v>0</v>
      </c>
      <c r="T467" s="173">
        <v>0</v>
      </c>
      <c r="U467" s="173">
        <v>0</v>
      </c>
      <c r="V467" s="174">
        <v>0</v>
      </c>
      <c r="W467" s="174">
        <v>0</v>
      </c>
      <c r="X467" s="173">
        <v>0</v>
      </c>
      <c r="Y467" s="172">
        <v>0</v>
      </c>
      <c r="Z467" s="171">
        <v>0</v>
      </c>
    </row>
    <row r="468" spans="1:26" ht="11.25" customHeight="1" x14ac:dyDescent="0.45">
      <c r="A468" s="179" t="s">
        <v>3266</v>
      </c>
      <c r="B468" s="178" t="s">
        <v>2183</v>
      </c>
      <c r="C468" s="177">
        <v>0</v>
      </c>
      <c r="D468" s="177">
        <v>0</v>
      </c>
      <c r="E468" s="177">
        <v>0</v>
      </c>
      <c r="F468" s="176">
        <v>0</v>
      </c>
      <c r="G468" s="175">
        <v>0</v>
      </c>
      <c r="H468" s="173">
        <v>0</v>
      </c>
      <c r="I468" s="173">
        <v>0</v>
      </c>
      <c r="J468" s="173">
        <v>0</v>
      </c>
      <c r="K468" s="173">
        <v>0</v>
      </c>
      <c r="L468" s="173">
        <v>0</v>
      </c>
      <c r="M468" s="173">
        <v>0</v>
      </c>
      <c r="N468" s="173">
        <v>0</v>
      </c>
      <c r="O468" s="173">
        <v>0</v>
      </c>
      <c r="P468" s="173">
        <v>0</v>
      </c>
      <c r="Q468" s="173">
        <v>0</v>
      </c>
      <c r="R468" s="173">
        <v>0</v>
      </c>
      <c r="S468" s="173">
        <v>0</v>
      </c>
      <c r="T468" s="173">
        <v>0</v>
      </c>
      <c r="U468" s="173">
        <v>0</v>
      </c>
      <c r="V468" s="174">
        <v>0</v>
      </c>
      <c r="W468" s="174">
        <v>0</v>
      </c>
      <c r="X468" s="173">
        <v>0</v>
      </c>
      <c r="Y468" s="172">
        <v>0</v>
      </c>
      <c r="Z468" s="171">
        <v>0</v>
      </c>
    </row>
    <row r="469" spans="1:26" x14ac:dyDescent="0.45">
      <c r="A469" s="179" t="s">
        <v>3265</v>
      </c>
      <c r="B469" s="178" t="s">
        <v>2183</v>
      </c>
      <c r="C469" s="177">
        <v>0</v>
      </c>
      <c r="D469" s="177">
        <v>0</v>
      </c>
      <c r="E469" s="177">
        <v>0</v>
      </c>
      <c r="F469" s="176">
        <v>0</v>
      </c>
      <c r="G469" s="175">
        <v>0</v>
      </c>
      <c r="H469" s="173">
        <v>0</v>
      </c>
      <c r="I469" s="173">
        <v>0</v>
      </c>
      <c r="J469" s="173">
        <v>0</v>
      </c>
      <c r="K469" s="173">
        <v>0</v>
      </c>
      <c r="L469" s="173">
        <v>0</v>
      </c>
      <c r="M469" s="173">
        <v>0</v>
      </c>
      <c r="N469" s="173">
        <v>0</v>
      </c>
      <c r="O469" s="173">
        <v>0</v>
      </c>
      <c r="P469" s="173">
        <v>0</v>
      </c>
      <c r="Q469" s="173">
        <v>0</v>
      </c>
      <c r="R469" s="173">
        <v>0</v>
      </c>
      <c r="S469" s="173">
        <v>0</v>
      </c>
      <c r="T469" s="173">
        <v>0</v>
      </c>
      <c r="U469" s="173">
        <v>0</v>
      </c>
      <c r="V469" s="174">
        <v>0</v>
      </c>
      <c r="W469" s="174">
        <v>0</v>
      </c>
      <c r="X469" s="173">
        <v>0</v>
      </c>
      <c r="Y469" s="172">
        <v>0</v>
      </c>
      <c r="Z469" s="171">
        <v>0</v>
      </c>
    </row>
    <row r="470" spans="1:26" x14ac:dyDescent="0.45">
      <c r="A470" s="179" t="s">
        <v>3264</v>
      </c>
      <c r="B470" s="178" t="s">
        <v>2183</v>
      </c>
      <c r="C470" s="177">
        <v>0</v>
      </c>
      <c r="D470" s="177">
        <v>0</v>
      </c>
      <c r="E470" s="177">
        <v>0</v>
      </c>
      <c r="F470" s="176">
        <v>0</v>
      </c>
      <c r="G470" s="175">
        <v>0</v>
      </c>
      <c r="H470" s="173">
        <v>0</v>
      </c>
      <c r="I470" s="173">
        <v>0</v>
      </c>
      <c r="J470" s="173">
        <v>0</v>
      </c>
      <c r="K470" s="173">
        <v>0</v>
      </c>
      <c r="L470" s="173">
        <v>0</v>
      </c>
      <c r="M470" s="173">
        <v>0</v>
      </c>
      <c r="N470" s="173">
        <v>0</v>
      </c>
      <c r="O470" s="173">
        <v>0</v>
      </c>
      <c r="P470" s="173">
        <v>0</v>
      </c>
      <c r="Q470" s="173">
        <v>0</v>
      </c>
      <c r="R470" s="173">
        <v>0</v>
      </c>
      <c r="S470" s="173">
        <v>0</v>
      </c>
      <c r="T470" s="173">
        <v>0</v>
      </c>
      <c r="U470" s="173">
        <v>0</v>
      </c>
      <c r="V470" s="174">
        <v>0</v>
      </c>
      <c r="W470" s="174">
        <v>0</v>
      </c>
      <c r="X470" s="173">
        <v>0</v>
      </c>
      <c r="Y470" s="172">
        <v>0</v>
      </c>
      <c r="Z470" s="171">
        <v>0</v>
      </c>
    </row>
    <row r="471" spans="1:26" x14ac:dyDescent="0.45">
      <c r="A471" s="179" t="s">
        <v>3263</v>
      </c>
      <c r="B471" s="178" t="s">
        <v>2183</v>
      </c>
      <c r="C471" s="177">
        <v>0</v>
      </c>
      <c r="D471" s="177">
        <v>0</v>
      </c>
      <c r="E471" s="177">
        <v>0</v>
      </c>
      <c r="F471" s="176">
        <v>0</v>
      </c>
      <c r="G471" s="175">
        <v>0</v>
      </c>
      <c r="H471" s="173">
        <v>0</v>
      </c>
      <c r="I471" s="173">
        <v>0</v>
      </c>
      <c r="J471" s="173">
        <v>0</v>
      </c>
      <c r="K471" s="173">
        <v>0</v>
      </c>
      <c r="L471" s="173">
        <v>0</v>
      </c>
      <c r="M471" s="173">
        <v>0</v>
      </c>
      <c r="N471" s="173">
        <v>0</v>
      </c>
      <c r="O471" s="173">
        <v>0</v>
      </c>
      <c r="P471" s="173">
        <v>0</v>
      </c>
      <c r="Q471" s="173">
        <v>0</v>
      </c>
      <c r="R471" s="173">
        <v>0</v>
      </c>
      <c r="S471" s="173">
        <v>0</v>
      </c>
      <c r="T471" s="173">
        <v>0</v>
      </c>
      <c r="U471" s="173">
        <v>0</v>
      </c>
      <c r="V471" s="174">
        <v>0</v>
      </c>
      <c r="W471" s="174">
        <v>0</v>
      </c>
      <c r="X471" s="173">
        <v>0</v>
      </c>
      <c r="Y471" s="172">
        <v>0</v>
      </c>
      <c r="Z471" s="171">
        <v>0</v>
      </c>
    </row>
    <row r="472" spans="1:26" x14ac:dyDescent="0.45">
      <c r="A472" s="179" t="s">
        <v>3262</v>
      </c>
      <c r="B472" s="178" t="s">
        <v>2183</v>
      </c>
      <c r="C472" s="177">
        <v>0</v>
      </c>
      <c r="D472" s="177">
        <v>0</v>
      </c>
      <c r="E472" s="177">
        <v>0</v>
      </c>
      <c r="F472" s="176">
        <v>0</v>
      </c>
      <c r="G472" s="175">
        <v>0</v>
      </c>
      <c r="H472" s="173">
        <v>0</v>
      </c>
      <c r="I472" s="173">
        <v>0</v>
      </c>
      <c r="J472" s="173">
        <v>0</v>
      </c>
      <c r="K472" s="173">
        <v>0</v>
      </c>
      <c r="L472" s="173">
        <v>0</v>
      </c>
      <c r="M472" s="173">
        <v>0</v>
      </c>
      <c r="N472" s="173">
        <v>0</v>
      </c>
      <c r="O472" s="173">
        <v>0</v>
      </c>
      <c r="P472" s="173">
        <v>0</v>
      </c>
      <c r="Q472" s="173">
        <v>0</v>
      </c>
      <c r="R472" s="173">
        <v>0</v>
      </c>
      <c r="S472" s="173">
        <v>0</v>
      </c>
      <c r="T472" s="173">
        <v>0</v>
      </c>
      <c r="U472" s="173">
        <v>0</v>
      </c>
      <c r="V472" s="174">
        <v>0</v>
      </c>
      <c r="W472" s="174">
        <v>0</v>
      </c>
      <c r="X472" s="173">
        <v>0</v>
      </c>
      <c r="Y472" s="172">
        <v>0</v>
      </c>
      <c r="Z472" s="171">
        <v>0</v>
      </c>
    </row>
    <row r="473" spans="1:26" x14ac:dyDescent="0.45">
      <c r="A473" s="179" t="s">
        <v>3261</v>
      </c>
      <c r="B473" s="178" t="s">
        <v>2183</v>
      </c>
      <c r="C473" s="177">
        <v>0</v>
      </c>
      <c r="D473" s="177">
        <v>0</v>
      </c>
      <c r="E473" s="177">
        <v>0</v>
      </c>
      <c r="F473" s="176">
        <v>0</v>
      </c>
      <c r="G473" s="175">
        <v>0</v>
      </c>
      <c r="H473" s="173">
        <v>0</v>
      </c>
      <c r="I473" s="173">
        <v>0</v>
      </c>
      <c r="J473" s="173">
        <v>0</v>
      </c>
      <c r="K473" s="173">
        <v>0</v>
      </c>
      <c r="L473" s="173">
        <v>0</v>
      </c>
      <c r="M473" s="173">
        <v>0</v>
      </c>
      <c r="N473" s="173">
        <v>0</v>
      </c>
      <c r="O473" s="173">
        <v>0</v>
      </c>
      <c r="P473" s="173">
        <v>0</v>
      </c>
      <c r="Q473" s="173">
        <v>0</v>
      </c>
      <c r="R473" s="173">
        <v>0</v>
      </c>
      <c r="S473" s="173">
        <v>0</v>
      </c>
      <c r="T473" s="173">
        <v>0</v>
      </c>
      <c r="U473" s="173">
        <v>0</v>
      </c>
      <c r="V473" s="174">
        <v>0</v>
      </c>
      <c r="W473" s="174">
        <v>0</v>
      </c>
      <c r="X473" s="173">
        <v>0</v>
      </c>
      <c r="Y473" s="172">
        <v>0</v>
      </c>
      <c r="Z473" s="171">
        <v>0</v>
      </c>
    </row>
    <row r="474" spans="1:26" x14ac:dyDescent="0.45">
      <c r="A474" s="179" t="s">
        <v>3260</v>
      </c>
      <c r="B474" s="178" t="s">
        <v>2183</v>
      </c>
      <c r="C474" s="177">
        <v>0</v>
      </c>
      <c r="D474" s="177">
        <v>0</v>
      </c>
      <c r="E474" s="177">
        <v>0</v>
      </c>
      <c r="F474" s="176">
        <v>0</v>
      </c>
      <c r="G474" s="175">
        <v>0</v>
      </c>
      <c r="H474" s="173">
        <v>0</v>
      </c>
      <c r="I474" s="173">
        <v>0</v>
      </c>
      <c r="J474" s="173">
        <v>0</v>
      </c>
      <c r="K474" s="173">
        <v>0</v>
      </c>
      <c r="L474" s="173">
        <v>0</v>
      </c>
      <c r="M474" s="173">
        <v>0</v>
      </c>
      <c r="N474" s="173">
        <v>0</v>
      </c>
      <c r="O474" s="173">
        <v>0</v>
      </c>
      <c r="P474" s="173">
        <v>0</v>
      </c>
      <c r="Q474" s="173">
        <v>0</v>
      </c>
      <c r="R474" s="173">
        <v>0</v>
      </c>
      <c r="S474" s="173">
        <v>0</v>
      </c>
      <c r="T474" s="173">
        <v>0</v>
      </c>
      <c r="U474" s="173">
        <v>0</v>
      </c>
      <c r="V474" s="174">
        <v>0</v>
      </c>
      <c r="W474" s="174">
        <v>0</v>
      </c>
      <c r="X474" s="173">
        <v>0</v>
      </c>
      <c r="Y474" s="172">
        <v>0</v>
      </c>
      <c r="Z474" s="171">
        <v>0</v>
      </c>
    </row>
    <row r="475" spans="1:26" x14ac:dyDescent="0.45">
      <c r="A475" s="179" t="s">
        <v>3259</v>
      </c>
      <c r="B475" s="178" t="s">
        <v>2183</v>
      </c>
      <c r="C475" s="177">
        <v>0</v>
      </c>
      <c r="D475" s="177">
        <v>0</v>
      </c>
      <c r="E475" s="177">
        <v>0</v>
      </c>
      <c r="F475" s="176">
        <v>0</v>
      </c>
      <c r="G475" s="175">
        <v>0</v>
      </c>
      <c r="H475" s="173">
        <v>0</v>
      </c>
      <c r="I475" s="173">
        <v>0</v>
      </c>
      <c r="J475" s="173">
        <v>0</v>
      </c>
      <c r="K475" s="173">
        <v>0</v>
      </c>
      <c r="L475" s="173">
        <v>0</v>
      </c>
      <c r="M475" s="173">
        <v>0</v>
      </c>
      <c r="N475" s="173">
        <v>0</v>
      </c>
      <c r="O475" s="173">
        <v>0</v>
      </c>
      <c r="P475" s="173">
        <v>0</v>
      </c>
      <c r="Q475" s="173">
        <v>0</v>
      </c>
      <c r="R475" s="173">
        <v>0</v>
      </c>
      <c r="S475" s="173">
        <v>0</v>
      </c>
      <c r="T475" s="173">
        <v>0</v>
      </c>
      <c r="U475" s="173">
        <v>0</v>
      </c>
      <c r="V475" s="174">
        <v>0</v>
      </c>
      <c r="W475" s="174">
        <v>0</v>
      </c>
      <c r="X475" s="173">
        <v>0</v>
      </c>
      <c r="Y475" s="172">
        <v>0</v>
      </c>
      <c r="Z475" s="171">
        <v>0</v>
      </c>
    </row>
    <row r="476" spans="1:26" x14ac:dyDescent="0.45">
      <c r="A476" s="179" t="s">
        <v>3258</v>
      </c>
      <c r="B476" s="178" t="s">
        <v>2183</v>
      </c>
      <c r="C476" s="177">
        <v>0</v>
      </c>
      <c r="D476" s="177">
        <v>0</v>
      </c>
      <c r="E476" s="177">
        <v>0</v>
      </c>
      <c r="F476" s="176">
        <v>0</v>
      </c>
      <c r="G476" s="175">
        <v>0</v>
      </c>
      <c r="H476" s="173">
        <v>0</v>
      </c>
      <c r="I476" s="173">
        <v>0</v>
      </c>
      <c r="J476" s="173">
        <v>0</v>
      </c>
      <c r="K476" s="173">
        <v>0</v>
      </c>
      <c r="L476" s="173">
        <v>0</v>
      </c>
      <c r="M476" s="173">
        <v>0</v>
      </c>
      <c r="N476" s="173">
        <v>0</v>
      </c>
      <c r="O476" s="173">
        <v>0</v>
      </c>
      <c r="P476" s="173">
        <v>0</v>
      </c>
      <c r="Q476" s="173">
        <v>0</v>
      </c>
      <c r="R476" s="173">
        <v>0</v>
      </c>
      <c r="S476" s="173">
        <v>0</v>
      </c>
      <c r="T476" s="173">
        <v>0</v>
      </c>
      <c r="U476" s="173">
        <v>0</v>
      </c>
      <c r="V476" s="174">
        <v>0</v>
      </c>
      <c r="W476" s="174">
        <v>0</v>
      </c>
      <c r="X476" s="173">
        <v>0</v>
      </c>
      <c r="Y476" s="172">
        <v>0</v>
      </c>
      <c r="Z476" s="171">
        <v>0</v>
      </c>
    </row>
    <row r="477" spans="1:26" x14ac:dyDescent="0.45">
      <c r="A477" s="179" t="s">
        <v>3257</v>
      </c>
      <c r="B477" s="178" t="s">
        <v>2183</v>
      </c>
      <c r="C477" s="177">
        <v>0</v>
      </c>
      <c r="D477" s="177">
        <v>0</v>
      </c>
      <c r="E477" s="177">
        <v>0</v>
      </c>
      <c r="F477" s="176">
        <v>0</v>
      </c>
      <c r="G477" s="175">
        <v>0</v>
      </c>
      <c r="H477" s="173">
        <v>0</v>
      </c>
      <c r="I477" s="173">
        <v>0</v>
      </c>
      <c r="J477" s="173">
        <v>0</v>
      </c>
      <c r="K477" s="173">
        <v>0</v>
      </c>
      <c r="L477" s="173">
        <v>0</v>
      </c>
      <c r="M477" s="173">
        <v>0</v>
      </c>
      <c r="N477" s="173">
        <v>0</v>
      </c>
      <c r="O477" s="173">
        <v>0</v>
      </c>
      <c r="P477" s="173">
        <v>0</v>
      </c>
      <c r="Q477" s="173">
        <v>0</v>
      </c>
      <c r="R477" s="173">
        <v>0</v>
      </c>
      <c r="S477" s="173">
        <v>0</v>
      </c>
      <c r="T477" s="173">
        <v>0</v>
      </c>
      <c r="U477" s="173">
        <v>0</v>
      </c>
      <c r="V477" s="174">
        <v>0</v>
      </c>
      <c r="W477" s="174">
        <v>0</v>
      </c>
      <c r="X477" s="173">
        <v>0</v>
      </c>
      <c r="Y477" s="172">
        <v>0</v>
      </c>
      <c r="Z477" s="171">
        <v>0</v>
      </c>
    </row>
    <row r="478" spans="1:26" x14ac:dyDescent="0.45">
      <c r="A478" s="179" t="s">
        <v>3256</v>
      </c>
      <c r="B478" s="178" t="s">
        <v>2183</v>
      </c>
      <c r="C478" s="177">
        <v>0</v>
      </c>
      <c r="D478" s="177">
        <v>0</v>
      </c>
      <c r="E478" s="177">
        <v>0</v>
      </c>
      <c r="F478" s="176">
        <v>0</v>
      </c>
      <c r="G478" s="175">
        <v>0</v>
      </c>
      <c r="H478" s="173">
        <v>0</v>
      </c>
      <c r="I478" s="173">
        <v>0</v>
      </c>
      <c r="J478" s="173">
        <v>0</v>
      </c>
      <c r="K478" s="173">
        <v>0</v>
      </c>
      <c r="L478" s="173">
        <v>0</v>
      </c>
      <c r="M478" s="173">
        <v>0</v>
      </c>
      <c r="N478" s="173">
        <v>0</v>
      </c>
      <c r="O478" s="173">
        <v>0</v>
      </c>
      <c r="P478" s="173">
        <v>0</v>
      </c>
      <c r="Q478" s="173">
        <v>0</v>
      </c>
      <c r="R478" s="173">
        <v>0</v>
      </c>
      <c r="S478" s="173">
        <v>0</v>
      </c>
      <c r="T478" s="173">
        <v>0</v>
      </c>
      <c r="U478" s="173">
        <v>0</v>
      </c>
      <c r="V478" s="174">
        <v>0</v>
      </c>
      <c r="W478" s="174">
        <v>0</v>
      </c>
      <c r="X478" s="173">
        <v>0</v>
      </c>
      <c r="Y478" s="172">
        <v>0</v>
      </c>
      <c r="Z478" s="171">
        <v>0</v>
      </c>
    </row>
    <row r="479" spans="1:26" x14ac:dyDescent="0.45">
      <c r="A479" s="179" t="s">
        <v>3255</v>
      </c>
      <c r="B479" s="178" t="s">
        <v>2183</v>
      </c>
      <c r="C479" s="177">
        <v>0</v>
      </c>
      <c r="D479" s="177">
        <v>0</v>
      </c>
      <c r="E479" s="177">
        <v>0</v>
      </c>
      <c r="F479" s="176">
        <v>0</v>
      </c>
      <c r="G479" s="175">
        <v>0</v>
      </c>
      <c r="H479" s="173">
        <v>0</v>
      </c>
      <c r="I479" s="173">
        <v>0</v>
      </c>
      <c r="J479" s="173">
        <v>0</v>
      </c>
      <c r="K479" s="173">
        <v>0</v>
      </c>
      <c r="L479" s="173">
        <v>0</v>
      </c>
      <c r="M479" s="173">
        <v>0</v>
      </c>
      <c r="N479" s="173">
        <v>0</v>
      </c>
      <c r="O479" s="173">
        <v>0</v>
      </c>
      <c r="P479" s="173">
        <v>0</v>
      </c>
      <c r="Q479" s="173">
        <v>0</v>
      </c>
      <c r="R479" s="173">
        <v>0</v>
      </c>
      <c r="S479" s="173">
        <v>0</v>
      </c>
      <c r="T479" s="173">
        <v>0</v>
      </c>
      <c r="U479" s="173">
        <v>0</v>
      </c>
      <c r="V479" s="174">
        <v>0</v>
      </c>
      <c r="W479" s="174">
        <v>0</v>
      </c>
      <c r="X479" s="173">
        <v>0</v>
      </c>
      <c r="Y479" s="172">
        <v>0</v>
      </c>
      <c r="Z479" s="171">
        <v>0</v>
      </c>
    </row>
    <row r="480" spans="1:26" x14ac:dyDescent="0.45">
      <c r="A480" s="179" t="s">
        <v>3254</v>
      </c>
      <c r="B480" s="178" t="s">
        <v>2183</v>
      </c>
      <c r="C480" s="177">
        <v>0</v>
      </c>
      <c r="D480" s="177">
        <v>0</v>
      </c>
      <c r="E480" s="177">
        <v>0</v>
      </c>
      <c r="F480" s="176">
        <v>0</v>
      </c>
      <c r="G480" s="175">
        <v>0</v>
      </c>
      <c r="H480" s="173">
        <v>0</v>
      </c>
      <c r="I480" s="173">
        <v>0</v>
      </c>
      <c r="J480" s="173">
        <v>0</v>
      </c>
      <c r="K480" s="173">
        <v>0</v>
      </c>
      <c r="L480" s="173">
        <v>0</v>
      </c>
      <c r="M480" s="173">
        <v>0</v>
      </c>
      <c r="N480" s="173">
        <v>0</v>
      </c>
      <c r="O480" s="173">
        <v>0</v>
      </c>
      <c r="P480" s="173">
        <v>0</v>
      </c>
      <c r="Q480" s="173">
        <v>0</v>
      </c>
      <c r="R480" s="173">
        <v>0</v>
      </c>
      <c r="S480" s="173">
        <v>0</v>
      </c>
      <c r="T480" s="173">
        <v>0</v>
      </c>
      <c r="U480" s="173">
        <v>0</v>
      </c>
      <c r="V480" s="174">
        <v>0</v>
      </c>
      <c r="W480" s="174">
        <v>0</v>
      </c>
      <c r="X480" s="173">
        <v>0</v>
      </c>
      <c r="Y480" s="172">
        <v>0</v>
      </c>
      <c r="Z480" s="171">
        <v>0</v>
      </c>
    </row>
    <row r="481" spans="1:26" x14ac:dyDescent="0.45">
      <c r="A481" s="179" t="s">
        <v>3253</v>
      </c>
      <c r="B481" s="178" t="s">
        <v>2183</v>
      </c>
      <c r="C481" s="177">
        <v>0</v>
      </c>
      <c r="D481" s="177">
        <v>0</v>
      </c>
      <c r="E481" s="177">
        <v>0</v>
      </c>
      <c r="F481" s="176">
        <v>0</v>
      </c>
      <c r="G481" s="175">
        <v>0</v>
      </c>
      <c r="H481" s="173">
        <v>0</v>
      </c>
      <c r="I481" s="173">
        <v>0</v>
      </c>
      <c r="J481" s="173">
        <v>0</v>
      </c>
      <c r="K481" s="173">
        <v>0</v>
      </c>
      <c r="L481" s="173">
        <v>0</v>
      </c>
      <c r="M481" s="173">
        <v>0</v>
      </c>
      <c r="N481" s="173">
        <v>0</v>
      </c>
      <c r="O481" s="173">
        <v>0</v>
      </c>
      <c r="P481" s="173">
        <v>0</v>
      </c>
      <c r="Q481" s="173">
        <v>0</v>
      </c>
      <c r="R481" s="173">
        <v>0</v>
      </c>
      <c r="S481" s="173">
        <v>0</v>
      </c>
      <c r="T481" s="173">
        <v>0</v>
      </c>
      <c r="U481" s="173">
        <v>0</v>
      </c>
      <c r="V481" s="174">
        <v>0</v>
      </c>
      <c r="W481" s="174">
        <v>0</v>
      </c>
      <c r="X481" s="173">
        <v>0</v>
      </c>
      <c r="Y481" s="172">
        <v>0</v>
      </c>
      <c r="Z481" s="171">
        <v>0</v>
      </c>
    </row>
    <row r="482" spans="1:26" x14ac:dyDescent="0.45">
      <c r="A482" s="179" t="s">
        <v>3252</v>
      </c>
      <c r="B482" s="178" t="s">
        <v>2183</v>
      </c>
      <c r="C482" s="177">
        <v>0</v>
      </c>
      <c r="D482" s="177">
        <v>0</v>
      </c>
      <c r="E482" s="177">
        <v>0</v>
      </c>
      <c r="F482" s="176">
        <v>0</v>
      </c>
      <c r="G482" s="175">
        <v>0</v>
      </c>
      <c r="H482" s="173">
        <v>0</v>
      </c>
      <c r="I482" s="173">
        <v>0</v>
      </c>
      <c r="J482" s="173">
        <v>0</v>
      </c>
      <c r="K482" s="173">
        <v>0</v>
      </c>
      <c r="L482" s="173">
        <v>0</v>
      </c>
      <c r="M482" s="173">
        <v>0</v>
      </c>
      <c r="N482" s="173">
        <v>0</v>
      </c>
      <c r="O482" s="173">
        <v>0</v>
      </c>
      <c r="P482" s="173">
        <v>0</v>
      </c>
      <c r="Q482" s="173">
        <v>0</v>
      </c>
      <c r="R482" s="173">
        <v>0</v>
      </c>
      <c r="S482" s="173">
        <v>0</v>
      </c>
      <c r="T482" s="173">
        <v>0</v>
      </c>
      <c r="U482" s="173">
        <v>0</v>
      </c>
      <c r="V482" s="174">
        <v>0</v>
      </c>
      <c r="W482" s="174">
        <v>0</v>
      </c>
      <c r="X482" s="173">
        <v>0</v>
      </c>
      <c r="Y482" s="172">
        <v>0</v>
      </c>
      <c r="Z482" s="171">
        <v>0</v>
      </c>
    </row>
    <row r="483" spans="1:26" x14ac:dyDescent="0.45">
      <c r="A483" s="179" t="s">
        <v>3251</v>
      </c>
      <c r="B483" s="178" t="s">
        <v>2183</v>
      </c>
      <c r="C483" s="177">
        <v>0</v>
      </c>
      <c r="D483" s="177">
        <v>0</v>
      </c>
      <c r="E483" s="177">
        <v>0</v>
      </c>
      <c r="F483" s="176">
        <v>0</v>
      </c>
      <c r="G483" s="175">
        <v>0</v>
      </c>
      <c r="H483" s="173">
        <v>0</v>
      </c>
      <c r="I483" s="173">
        <v>0</v>
      </c>
      <c r="J483" s="173">
        <v>0</v>
      </c>
      <c r="K483" s="173">
        <v>0</v>
      </c>
      <c r="L483" s="173">
        <v>0</v>
      </c>
      <c r="M483" s="173">
        <v>0</v>
      </c>
      <c r="N483" s="173">
        <v>0</v>
      </c>
      <c r="O483" s="173">
        <v>0</v>
      </c>
      <c r="P483" s="173">
        <v>0</v>
      </c>
      <c r="Q483" s="173">
        <v>0</v>
      </c>
      <c r="R483" s="173">
        <v>0</v>
      </c>
      <c r="S483" s="173">
        <v>0</v>
      </c>
      <c r="T483" s="173">
        <v>0</v>
      </c>
      <c r="U483" s="173">
        <v>0</v>
      </c>
      <c r="V483" s="174">
        <v>0</v>
      </c>
      <c r="W483" s="174">
        <v>0</v>
      </c>
      <c r="X483" s="173">
        <v>0</v>
      </c>
      <c r="Y483" s="172">
        <v>0</v>
      </c>
      <c r="Z483" s="171">
        <v>0</v>
      </c>
    </row>
    <row r="484" spans="1:26" x14ac:dyDescent="0.45">
      <c r="A484" s="179" t="s">
        <v>3250</v>
      </c>
      <c r="B484" s="178" t="s">
        <v>2183</v>
      </c>
      <c r="C484" s="177">
        <v>0</v>
      </c>
      <c r="D484" s="177">
        <v>0</v>
      </c>
      <c r="E484" s="177">
        <v>0</v>
      </c>
      <c r="F484" s="176">
        <v>0</v>
      </c>
      <c r="G484" s="175">
        <v>0</v>
      </c>
      <c r="H484" s="173">
        <v>0</v>
      </c>
      <c r="I484" s="173">
        <v>0</v>
      </c>
      <c r="J484" s="173">
        <v>0</v>
      </c>
      <c r="K484" s="173">
        <v>0</v>
      </c>
      <c r="L484" s="173">
        <v>0</v>
      </c>
      <c r="M484" s="173">
        <v>0</v>
      </c>
      <c r="N484" s="173">
        <v>0</v>
      </c>
      <c r="O484" s="173">
        <v>0</v>
      </c>
      <c r="P484" s="173">
        <v>0</v>
      </c>
      <c r="Q484" s="173">
        <v>0</v>
      </c>
      <c r="R484" s="173">
        <v>0</v>
      </c>
      <c r="S484" s="173">
        <v>0</v>
      </c>
      <c r="T484" s="173">
        <v>0</v>
      </c>
      <c r="U484" s="173">
        <v>0</v>
      </c>
      <c r="V484" s="174">
        <v>0</v>
      </c>
      <c r="W484" s="174">
        <v>0</v>
      </c>
      <c r="X484" s="173">
        <v>0</v>
      </c>
      <c r="Y484" s="172">
        <v>0</v>
      </c>
      <c r="Z484" s="171">
        <v>0</v>
      </c>
    </row>
    <row r="485" spans="1:26" x14ac:dyDescent="0.45">
      <c r="A485" s="179" t="s">
        <v>3249</v>
      </c>
      <c r="B485" s="178" t="s">
        <v>2183</v>
      </c>
      <c r="C485" s="177">
        <v>0</v>
      </c>
      <c r="D485" s="177">
        <v>0</v>
      </c>
      <c r="E485" s="177">
        <v>0</v>
      </c>
      <c r="F485" s="176">
        <v>0</v>
      </c>
      <c r="G485" s="175">
        <v>0</v>
      </c>
      <c r="H485" s="173">
        <v>0</v>
      </c>
      <c r="I485" s="173">
        <v>0</v>
      </c>
      <c r="J485" s="173">
        <v>0</v>
      </c>
      <c r="K485" s="173">
        <v>0</v>
      </c>
      <c r="L485" s="173">
        <v>0</v>
      </c>
      <c r="M485" s="173">
        <v>0</v>
      </c>
      <c r="N485" s="173">
        <v>0</v>
      </c>
      <c r="O485" s="173">
        <v>0</v>
      </c>
      <c r="P485" s="173">
        <v>0</v>
      </c>
      <c r="Q485" s="173">
        <v>0</v>
      </c>
      <c r="R485" s="173">
        <v>0</v>
      </c>
      <c r="S485" s="173">
        <v>0</v>
      </c>
      <c r="T485" s="173">
        <v>0</v>
      </c>
      <c r="U485" s="173">
        <v>0</v>
      </c>
      <c r="V485" s="174">
        <v>0</v>
      </c>
      <c r="W485" s="174">
        <v>0</v>
      </c>
      <c r="X485" s="173">
        <v>0</v>
      </c>
      <c r="Y485" s="172">
        <v>0</v>
      </c>
      <c r="Z485" s="171">
        <v>0</v>
      </c>
    </row>
    <row r="486" spans="1:26" x14ac:dyDescent="0.45">
      <c r="A486" s="179" t="s">
        <v>3248</v>
      </c>
      <c r="B486" s="178" t="s">
        <v>2183</v>
      </c>
      <c r="C486" s="177">
        <v>0</v>
      </c>
      <c r="D486" s="177">
        <v>0</v>
      </c>
      <c r="E486" s="177">
        <v>0</v>
      </c>
      <c r="F486" s="176">
        <v>0</v>
      </c>
      <c r="G486" s="175">
        <v>0</v>
      </c>
      <c r="H486" s="173">
        <v>0</v>
      </c>
      <c r="I486" s="173">
        <v>0</v>
      </c>
      <c r="J486" s="173">
        <v>0</v>
      </c>
      <c r="K486" s="173">
        <v>0</v>
      </c>
      <c r="L486" s="173">
        <v>0</v>
      </c>
      <c r="M486" s="173">
        <v>0</v>
      </c>
      <c r="N486" s="173">
        <v>0</v>
      </c>
      <c r="O486" s="173">
        <v>0</v>
      </c>
      <c r="P486" s="173">
        <v>0</v>
      </c>
      <c r="Q486" s="173">
        <v>0</v>
      </c>
      <c r="R486" s="173">
        <v>0</v>
      </c>
      <c r="S486" s="173">
        <v>0</v>
      </c>
      <c r="T486" s="173">
        <v>0</v>
      </c>
      <c r="U486" s="173">
        <v>0</v>
      </c>
      <c r="V486" s="174">
        <v>0</v>
      </c>
      <c r="W486" s="174">
        <v>0</v>
      </c>
      <c r="X486" s="173">
        <v>0</v>
      </c>
      <c r="Y486" s="172">
        <v>0</v>
      </c>
      <c r="Z486" s="171">
        <v>0</v>
      </c>
    </row>
    <row r="487" spans="1:26" x14ac:dyDescent="0.45">
      <c r="A487" s="179" t="s">
        <v>3247</v>
      </c>
      <c r="B487" s="178" t="s">
        <v>2183</v>
      </c>
      <c r="C487" s="177">
        <v>0</v>
      </c>
      <c r="D487" s="177">
        <v>0</v>
      </c>
      <c r="E487" s="177">
        <v>0</v>
      </c>
      <c r="F487" s="176">
        <v>0</v>
      </c>
      <c r="G487" s="175">
        <v>0</v>
      </c>
      <c r="H487" s="173">
        <v>0</v>
      </c>
      <c r="I487" s="173">
        <v>0</v>
      </c>
      <c r="J487" s="173">
        <v>0</v>
      </c>
      <c r="K487" s="173">
        <v>0</v>
      </c>
      <c r="L487" s="173">
        <v>0</v>
      </c>
      <c r="M487" s="173">
        <v>0</v>
      </c>
      <c r="N487" s="173">
        <v>0</v>
      </c>
      <c r="O487" s="173">
        <v>0</v>
      </c>
      <c r="P487" s="173">
        <v>0</v>
      </c>
      <c r="Q487" s="173">
        <v>0</v>
      </c>
      <c r="R487" s="173">
        <v>0</v>
      </c>
      <c r="S487" s="173">
        <v>0</v>
      </c>
      <c r="T487" s="173">
        <v>0</v>
      </c>
      <c r="U487" s="173">
        <v>0</v>
      </c>
      <c r="V487" s="174">
        <v>0</v>
      </c>
      <c r="W487" s="174">
        <v>0</v>
      </c>
      <c r="X487" s="173">
        <v>0</v>
      </c>
      <c r="Y487" s="172">
        <v>0</v>
      </c>
      <c r="Z487" s="171">
        <v>0</v>
      </c>
    </row>
    <row r="488" spans="1:26" x14ac:dyDescent="0.45">
      <c r="A488" s="179" t="s">
        <v>3246</v>
      </c>
      <c r="B488" s="178" t="s">
        <v>2183</v>
      </c>
      <c r="C488" s="177">
        <v>0</v>
      </c>
      <c r="D488" s="177">
        <v>0</v>
      </c>
      <c r="E488" s="177">
        <v>0</v>
      </c>
      <c r="F488" s="176">
        <v>0</v>
      </c>
      <c r="G488" s="175">
        <v>0</v>
      </c>
      <c r="H488" s="173">
        <v>0</v>
      </c>
      <c r="I488" s="173">
        <v>0</v>
      </c>
      <c r="J488" s="173">
        <v>0</v>
      </c>
      <c r="K488" s="173">
        <v>0</v>
      </c>
      <c r="L488" s="173">
        <v>0</v>
      </c>
      <c r="M488" s="173">
        <v>0</v>
      </c>
      <c r="N488" s="173">
        <v>0</v>
      </c>
      <c r="O488" s="173">
        <v>0</v>
      </c>
      <c r="P488" s="173">
        <v>0</v>
      </c>
      <c r="Q488" s="173">
        <v>0</v>
      </c>
      <c r="R488" s="173">
        <v>0</v>
      </c>
      <c r="S488" s="173">
        <v>0</v>
      </c>
      <c r="T488" s="173">
        <v>0</v>
      </c>
      <c r="U488" s="173">
        <v>0</v>
      </c>
      <c r="V488" s="174">
        <v>0</v>
      </c>
      <c r="W488" s="174">
        <v>0</v>
      </c>
      <c r="X488" s="173">
        <v>0</v>
      </c>
      <c r="Y488" s="172">
        <v>0</v>
      </c>
      <c r="Z488" s="171">
        <v>0</v>
      </c>
    </row>
    <row r="489" spans="1:26" x14ac:dyDescent="0.45">
      <c r="A489" s="179" t="s">
        <v>3245</v>
      </c>
      <c r="B489" s="178" t="s">
        <v>2183</v>
      </c>
      <c r="C489" s="177">
        <v>0</v>
      </c>
      <c r="D489" s="177">
        <v>0</v>
      </c>
      <c r="E489" s="177">
        <v>0</v>
      </c>
      <c r="F489" s="176">
        <v>0</v>
      </c>
      <c r="G489" s="175">
        <v>0</v>
      </c>
      <c r="H489" s="173">
        <v>0</v>
      </c>
      <c r="I489" s="173">
        <v>0</v>
      </c>
      <c r="J489" s="173">
        <v>0</v>
      </c>
      <c r="K489" s="173">
        <v>0</v>
      </c>
      <c r="L489" s="173">
        <v>0</v>
      </c>
      <c r="M489" s="173">
        <v>0</v>
      </c>
      <c r="N489" s="173">
        <v>0</v>
      </c>
      <c r="O489" s="173">
        <v>0</v>
      </c>
      <c r="P489" s="173">
        <v>0</v>
      </c>
      <c r="Q489" s="173">
        <v>0</v>
      </c>
      <c r="R489" s="173">
        <v>0</v>
      </c>
      <c r="S489" s="173">
        <v>0</v>
      </c>
      <c r="T489" s="173">
        <v>0</v>
      </c>
      <c r="U489" s="173">
        <v>0</v>
      </c>
      <c r="V489" s="174">
        <v>0</v>
      </c>
      <c r="W489" s="174">
        <v>0</v>
      </c>
      <c r="X489" s="173">
        <v>0</v>
      </c>
      <c r="Y489" s="172">
        <v>0</v>
      </c>
      <c r="Z489" s="171">
        <v>0</v>
      </c>
    </row>
    <row r="490" spans="1:26" x14ac:dyDescent="0.45">
      <c r="A490" s="179" t="s">
        <v>3244</v>
      </c>
      <c r="B490" s="178" t="s">
        <v>2183</v>
      </c>
      <c r="C490" s="177">
        <v>0</v>
      </c>
      <c r="D490" s="177">
        <v>0</v>
      </c>
      <c r="E490" s="177">
        <v>0</v>
      </c>
      <c r="F490" s="176">
        <v>0</v>
      </c>
      <c r="G490" s="175">
        <v>0</v>
      </c>
      <c r="H490" s="173">
        <v>0</v>
      </c>
      <c r="I490" s="173">
        <v>0</v>
      </c>
      <c r="J490" s="173">
        <v>0</v>
      </c>
      <c r="K490" s="173">
        <v>0</v>
      </c>
      <c r="L490" s="173">
        <v>0</v>
      </c>
      <c r="M490" s="173">
        <v>0</v>
      </c>
      <c r="N490" s="173">
        <v>0</v>
      </c>
      <c r="O490" s="173">
        <v>0</v>
      </c>
      <c r="P490" s="173">
        <v>0</v>
      </c>
      <c r="Q490" s="173">
        <v>0</v>
      </c>
      <c r="R490" s="173">
        <v>0</v>
      </c>
      <c r="S490" s="173">
        <v>0</v>
      </c>
      <c r="T490" s="173">
        <v>0</v>
      </c>
      <c r="U490" s="173">
        <v>0</v>
      </c>
      <c r="V490" s="174">
        <v>0</v>
      </c>
      <c r="W490" s="174">
        <v>0</v>
      </c>
      <c r="X490" s="173">
        <v>0</v>
      </c>
      <c r="Y490" s="172">
        <v>0</v>
      </c>
      <c r="Z490" s="171">
        <v>0</v>
      </c>
    </row>
    <row r="491" spans="1:26" x14ac:dyDescent="0.45">
      <c r="A491" s="179" t="s">
        <v>3243</v>
      </c>
      <c r="B491" s="178" t="s">
        <v>2183</v>
      </c>
      <c r="C491" s="177">
        <v>0</v>
      </c>
      <c r="D491" s="177">
        <v>0</v>
      </c>
      <c r="E491" s="177">
        <v>0</v>
      </c>
      <c r="F491" s="176">
        <v>0</v>
      </c>
      <c r="G491" s="175">
        <v>0</v>
      </c>
      <c r="H491" s="173">
        <v>0</v>
      </c>
      <c r="I491" s="173">
        <v>0</v>
      </c>
      <c r="J491" s="173">
        <v>0</v>
      </c>
      <c r="K491" s="173">
        <v>0</v>
      </c>
      <c r="L491" s="173">
        <v>0</v>
      </c>
      <c r="M491" s="173">
        <v>0</v>
      </c>
      <c r="N491" s="173">
        <v>0</v>
      </c>
      <c r="O491" s="173">
        <v>0</v>
      </c>
      <c r="P491" s="173">
        <v>0</v>
      </c>
      <c r="Q491" s="173">
        <v>0</v>
      </c>
      <c r="R491" s="173">
        <v>0</v>
      </c>
      <c r="S491" s="173">
        <v>0</v>
      </c>
      <c r="T491" s="173">
        <v>0</v>
      </c>
      <c r="U491" s="173">
        <v>0</v>
      </c>
      <c r="V491" s="174">
        <v>0</v>
      </c>
      <c r="W491" s="174">
        <v>0</v>
      </c>
      <c r="X491" s="173">
        <v>0</v>
      </c>
      <c r="Y491" s="172">
        <v>0</v>
      </c>
      <c r="Z491" s="171">
        <v>0</v>
      </c>
    </row>
    <row r="492" spans="1:26" x14ac:dyDescent="0.45">
      <c r="A492" s="179" t="s">
        <v>3242</v>
      </c>
      <c r="B492" s="178" t="s">
        <v>2183</v>
      </c>
      <c r="C492" s="177">
        <v>0</v>
      </c>
      <c r="D492" s="177">
        <v>0</v>
      </c>
      <c r="E492" s="177">
        <v>0</v>
      </c>
      <c r="F492" s="176">
        <v>0</v>
      </c>
      <c r="G492" s="175">
        <v>0</v>
      </c>
      <c r="H492" s="173">
        <v>0</v>
      </c>
      <c r="I492" s="173">
        <v>0</v>
      </c>
      <c r="J492" s="173">
        <v>0</v>
      </c>
      <c r="K492" s="173">
        <v>0</v>
      </c>
      <c r="L492" s="173">
        <v>0</v>
      </c>
      <c r="M492" s="173">
        <v>0</v>
      </c>
      <c r="N492" s="173">
        <v>0</v>
      </c>
      <c r="O492" s="173">
        <v>0</v>
      </c>
      <c r="P492" s="173">
        <v>0</v>
      </c>
      <c r="Q492" s="173">
        <v>0</v>
      </c>
      <c r="R492" s="173">
        <v>0</v>
      </c>
      <c r="S492" s="173">
        <v>0</v>
      </c>
      <c r="T492" s="173">
        <v>0</v>
      </c>
      <c r="U492" s="173">
        <v>0</v>
      </c>
      <c r="V492" s="174">
        <v>0</v>
      </c>
      <c r="W492" s="174">
        <v>0</v>
      </c>
      <c r="X492" s="173">
        <v>0</v>
      </c>
      <c r="Y492" s="172">
        <v>0</v>
      </c>
      <c r="Z492" s="171">
        <v>0</v>
      </c>
    </row>
    <row r="493" spans="1:26" x14ac:dyDescent="0.45">
      <c r="A493" s="179" t="s">
        <v>3241</v>
      </c>
      <c r="B493" s="178" t="s">
        <v>2183</v>
      </c>
      <c r="C493" s="177">
        <v>0</v>
      </c>
      <c r="D493" s="177">
        <v>0</v>
      </c>
      <c r="E493" s="177">
        <v>0</v>
      </c>
      <c r="F493" s="176">
        <v>0</v>
      </c>
      <c r="G493" s="175">
        <v>0</v>
      </c>
      <c r="H493" s="173">
        <v>0</v>
      </c>
      <c r="I493" s="173">
        <v>0</v>
      </c>
      <c r="J493" s="173">
        <v>0</v>
      </c>
      <c r="K493" s="173">
        <v>0</v>
      </c>
      <c r="L493" s="173">
        <v>0</v>
      </c>
      <c r="M493" s="173">
        <v>0</v>
      </c>
      <c r="N493" s="173">
        <v>0</v>
      </c>
      <c r="O493" s="173">
        <v>0</v>
      </c>
      <c r="P493" s="173">
        <v>0</v>
      </c>
      <c r="Q493" s="173">
        <v>0</v>
      </c>
      <c r="R493" s="173">
        <v>0</v>
      </c>
      <c r="S493" s="173">
        <v>0</v>
      </c>
      <c r="T493" s="173">
        <v>0</v>
      </c>
      <c r="U493" s="173">
        <v>0</v>
      </c>
      <c r="V493" s="174">
        <v>0</v>
      </c>
      <c r="W493" s="174">
        <v>0</v>
      </c>
      <c r="X493" s="173">
        <v>0</v>
      </c>
      <c r="Y493" s="172">
        <v>0</v>
      </c>
      <c r="Z493" s="171">
        <v>0</v>
      </c>
    </row>
    <row r="494" spans="1:26" x14ac:dyDescent="0.45">
      <c r="A494" s="179" t="s">
        <v>3240</v>
      </c>
      <c r="B494" s="178" t="s">
        <v>2183</v>
      </c>
      <c r="C494" s="177">
        <v>0</v>
      </c>
      <c r="D494" s="177">
        <v>0</v>
      </c>
      <c r="E494" s="177">
        <v>0</v>
      </c>
      <c r="F494" s="176">
        <v>0</v>
      </c>
      <c r="G494" s="175">
        <v>0</v>
      </c>
      <c r="H494" s="173">
        <v>0</v>
      </c>
      <c r="I494" s="173">
        <v>0</v>
      </c>
      <c r="J494" s="173">
        <v>0</v>
      </c>
      <c r="K494" s="173">
        <v>0</v>
      </c>
      <c r="L494" s="173">
        <v>0</v>
      </c>
      <c r="M494" s="173">
        <v>0</v>
      </c>
      <c r="N494" s="173">
        <v>0</v>
      </c>
      <c r="O494" s="173">
        <v>0</v>
      </c>
      <c r="P494" s="173">
        <v>0</v>
      </c>
      <c r="Q494" s="173">
        <v>0</v>
      </c>
      <c r="R494" s="173">
        <v>0</v>
      </c>
      <c r="S494" s="173">
        <v>0</v>
      </c>
      <c r="T494" s="173">
        <v>0</v>
      </c>
      <c r="U494" s="173">
        <v>0</v>
      </c>
      <c r="V494" s="174">
        <v>0</v>
      </c>
      <c r="W494" s="174">
        <v>0</v>
      </c>
      <c r="X494" s="173">
        <v>0</v>
      </c>
      <c r="Y494" s="172">
        <v>0</v>
      </c>
      <c r="Z494" s="171">
        <v>0</v>
      </c>
    </row>
    <row r="495" spans="1:26" x14ac:dyDescent="0.45">
      <c r="A495" s="179" t="s">
        <v>3239</v>
      </c>
      <c r="B495" s="178" t="s">
        <v>2183</v>
      </c>
      <c r="C495" s="177">
        <v>0</v>
      </c>
      <c r="D495" s="177">
        <v>0</v>
      </c>
      <c r="E495" s="177">
        <v>0</v>
      </c>
      <c r="F495" s="176">
        <v>0</v>
      </c>
      <c r="G495" s="175">
        <v>0</v>
      </c>
      <c r="H495" s="173">
        <v>0</v>
      </c>
      <c r="I495" s="173">
        <v>0</v>
      </c>
      <c r="J495" s="173">
        <v>0</v>
      </c>
      <c r="K495" s="173">
        <v>0</v>
      </c>
      <c r="L495" s="173">
        <v>0</v>
      </c>
      <c r="M495" s="173">
        <v>0</v>
      </c>
      <c r="N495" s="173">
        <v>0</v>
      </c>
      <c r="O495" s="173">
        <v>0</v>
      </c>
      <c r="P495" s="173">
        <v>0</v>
      </c>
      <c r="Q495" s="173">
        <v>0</v>
      </c>
      <c r="R495" s="173">
        <v>0</v>
      </c>
      <c r="S495" s="173">
        <v>0</v>
      </c>
      <c r="T495" s="173">
        <v>0</v>
      </c>
      <c r="U495" s="173">
        <v>0</v>
      </c>
      <c r="V495" s="174">
        <v>0</v>
      </c>
      <c r="W495" s="174">
        <v>0</v>
      </c>
      <c r="X495" s="173">
        <v>0</v>
      </c>
      <c r="Y495" s="172">
        <v>0</v>
      </c>
      <c r="Z495" s="171">
        <v>0</v>
      </c>
    </row>
    <row r="496" spans="1:26" x14ac:dyDescent="0.45">
      <c r="A496" s="179" t="s">
        <v>3238</v>
      </c>
      <c r="B496" s="178" t="s">
        <v>2183</v>
      </c>
      <c r="C496" s="177">
        <v>0</v>
      </c>
      <c r="D496" s="177">
        <v>0</v>
      </c>
      <c r="E496" s="177">
        <v>0</v>
      </c>
      <c r="F496" s="176">
        <v>0</v>
      </c>
      <c r="G496" s="175">
        <v>0</v>
      </c>
      <c r="H496" s="173">
        <v>0</v>
      </c>
      <c r="I496" s="173">
        <v>0</v>
      </c>
      <c r="J496" s="173">
        <v>0</v>
      </c>
      <c r="K496" s="173">
        <v>0</v>
      </c>
      <c r="L496" s="173">
        <v>0</v>
      </c>
      <c r="M496" s="173">
        <v>0</v>
      </c>
      <c r="N496" s="173">
        <v>0</v>
      </c>
      <c r="O496" s="173">
        <v>0</v>
      </c>
      <c r="P496" s="173">
        <v>0</v>
      </c>
      <c r="Q496" s="173">
        <v>0</v>
      </c>
      <c r="R496" s="173">
        <v>0</v>
      </c>
      <c r="S496" s="173">
        <v>0</v>
      </c>
      <c r="T496" s="173">
        <v>0</v>
      </c>
      <c r="U496" s="173">
        <v>0</v>
      </c>
      <c r="V496" s="174">
        <v>0</v>
      </c>
      <c r="W496" s="174">
        <v>0</v>
      </c>
      <c r="X496" s="173">
        <v>0</v>
      </c>
      <c r="Y496" s="172">
        <v>0</v>
      </c>
      <c r="Z496" s="171">
        <v>0</v>
      </c>
    </row>
    <row r="497" spans="1:26" x14ac:dyDescent="0.45">
      <c r="A497" s="179" t="s">
        <v>3237</v>
      </c>
      <c r="B497" s="178" t="s">
        <v>2183</v>
      </c>
      <c r="C497" s="177">
        <v>0</v>
      </c>
      <c r="D497" s="177">
        <v>0</v>
      </c>
      <c r="E497" s="177">
        <v>0</v>
      </c>
      <c r="F497" s="176">
        <v>0</v>
      </c>
      <c r="G497" s="175">
        <v>0</v>
      </c>
      <c r="H497" s="173">
        <v>0</v>
      </c>
      <c r="I497" s="173">
        <v>0</v>
      </c>
      <c r="J497" s="173">
        <v>0</v>
      </c>
      <c r="K497" s="173">
        <v>0</v>
      </c>
      <c r="L497" s="173">
        <v>0</v>
      </c>
      <c r="M497" s="173">
        <v>0</v>
      </c>
      <c r="N497" s="173">
        <v>0</v>
      </c>
      <c r="O497" s="173">
        <v>0</v>
      </c>
      <c r="P497" s="173">
        <v>0</v>
      </c>
      <c r="Q497" s="173">
        <v>0</v>
      </c>
      <c r="R497" s="173">
        <v>0</v>
      </c>
      <c r="S497" s="173">
        <v>0</v>
      </c>
      <c r="T497" s="173">
        <v>0</v>
      </c>
      <c r="U497" s="173">
        <v>0</v>
      </c>
      <c r="V497" s="174">
        <v>0</v>
      </c>
      <c r="W497" s="174">
        <v>0</v>
      </c>
      <c r="X497" s="173">
        <v>0</v>
      </c>
      <c r="Y497" s="172">
        <v>0</v>
      </c>
      <c r="Z497" s="171">
        <v>0</v>
      </c>
    </row>
    <row r="498" spans="1:26" x14ac:dyDescent="0.45">
      <c r="A498" s="179" t="s">
        <v>3236</v>
      </c>
      <c r="B498" s="178" t="s">
        <v>2183</v>
      </c>
      <c r="C498" s="177">
        <v>0</v>
      </c>
      <c r="D498" s="177">
        <v>0</v>
      </c>
      <c r="E498" s="177">
        <v>0</v>
      </c>
      <c r="F498" s="176">
        <v>0</v>
      </c>
      <c r="G498" s="175">
        <v>0</v>
      </c>
      <c r="H498" s="173">
        <v>0</v>
      </c>
      <c r="I498" s="173">
        <v>0</v>
      </c>
      <c r="J498" s="173">
        <v>0</v>
      </c>
      <c r="K498" s="173">
        <v>0</v>
      </c>
      <c r="L498" s="173">
        <v>0</v>
      </c>
      <c r="M498" s="173">
        <v>0</v>
      </c>
      <c r="N498" s="173">
        <v>0</v>
      </c>
      <c r="O498" s="173">
        <v>0</v>
      </c>
      <c r="P498" s="173">
        <v>0</v>
      </c>
      <c r="Q498" s="173">
        <v>0</v>
      </c>
      <c r="R498" s="173">
        <v>0</v>
      </c>
      <c r="S498" s="173">
        <v>0</v>
      </c>
      <c r="T498" s="173">
        <v>0</v>
      </c>
      <c r="U498" s="173">
        <v>0</v>
      </c>
      <c r="V498" s="174">
        <v>0</v>
      </c>
      <c r="W498" s="174">
        <v>0</v>
      </c>
      <c r="X498" s="173">
        <v>0</v>
      </c>
      <c r="Y498" s="172">
        <v>0</v>
      </c>
      <c r="Z498" s="171">
        <v>0</v>
      </c>
    </row>
    <row r="499" spans="1:26" x14ac:dyDescent="0.45">
      <c r="A499" s="179" t="s">
        <v>3235</v>
      </c>
      <c r="B499" s="178" t="s">
        <v>2183</v>
      </c>
      <c r="C499" s="177">
        <v>0</v>
      </c>
      <c r="D499" s="177">
        <v>0</v>
      </c>
      <c r="E499" s="177">
        <v>0</v>
      </c>
      <c r="F499" s="176">
        <v>0</v>
      </c>
      <c r="G499" s="175">
        <v>0</v>
      </c>
      <c r="H499" s="173">
        <v>0</v>
      </c>
      <c r="I499" s="173">
        <v>0</v>
      </c>
      <c r="J499" s="173">
        <v>0</v>
      </c>
      <c r="K499" s="173">
        <v>0</v>
      </c>
      <c r="L499" s="173">
        <v>0</v>
      </c>
      <c r="M499" s="173">
        <v>0</v>
      </c>
      <c r="N499" s="173">
        <v>0</v>
      </c>
      <c r="O499" s="173">
        <v>0</v>
      </c>
      <c r="P499" s="173">
        <v>0</v>
      </c>
      <c r="Q499" s="173">
        <v>0</v>
      </c>
      <c r="R499" s="173">
        <v>0</v>
      </c>
      <c r="S499" s="173">
        <v>0</v>
      </c>
      <c r="T499" s="173">
        <v>0</v>
      </c>
      <c r="U499" s="173">
        <v>0</v>
      </c>
      <c r="V499" s="174">
        <v>0</v>
      </c>
      <c r="W499" s="174">
        <v>0</v>
      </c>
      <c r="X499" s="173">
        <v>0</v>
      </c>
      <c r="Y499" s="172">
        <v>0</v>
      </c>
      <c r="Z499" s="171">
        <v>0</v>
      </c>
    </row>
    <row r="500" spans="1:26" x14ac:dyDescent="0.45">
      <c r="A500" s="179" t="s">
        <v>3234</v>
      </c>
      <c r="B500" s="178" t="s">
        <v>2183</v>
      </c>
      <c r="C500" s="177">
        <v>0</v>
      </c>
      <c r="D500" s="177">
        <v>0</v>
      </c>
      <c r="E500" s="177">
        <v>0</v>
      </c>
      <c r="F500" s="176">
        <v>0</v>
      </c>
      <c r="G500" s="175">
        <v>0</v>
      </c>
      <c r="H500" s="173">
        <v>0</v>
      </c>
      <c r="I500" s="173">
        <v>0</v>
      </c>
      <c r="J500" s="173">
        <v>0</v>
      </c>
      <c r="K500" s="173">
        <v>0</v>
      </c>
      <c r="L500" s="173">
        <v>0</v>
      </c>
      <c r="M500" s="173">
        <v>0</v>
      </c>
      <c r="N500" s="173">
        <v>0</v>
      </c>
      <c r="O500" s="173">
        <v>0</v>
      </c>
      <c r="P500" s="173">
        <v>0</v>
      </c>
      <c r="Q500" s="173">
        <v>0</v>
      </c>
      <c r="R500" s="173">
        <v>0</v>
      </c>
      <c r="S500" s="173">
        <v>0</v>
      </c>
      <c r="T500" s="173">
        <v>0</v>
      </c>
      <c r="U500" s="173">
        <v>0</v>
      </c>
      <c r="V500" s="174">
        <v>0</v>
      </c>
      <c r="W500" s="174">
        <v>0</v>
      </c>
      <c r="X500" s="173">
        <v>0</v>
      </c>
      <c r="Y500" s="172">
        <v>0</v>
      </c>
      <c r="Z500" s="171">
        <v>0</v>
      </c>
    </row>
    <row r="501" spans="1:26" x14ac:dyDescent="0.45">
      <c r="A501" s="179" t="s">
        <v>3233</v>
      </c>
      <c r="B501" s="178" t="s">
        <v>2183</v>
      </c>
      <c r="C501" s="177">
        <v>0</v>
      </c>
      <c r="D501" s="177">
        <v>0</v>
      </c>
      <c r="E501" s="177">
        <v>0</v>
      </c>
      <c r="F501" s="176">
        <v>0</v>
      </c>
      <c r="G501" s="175">
        <v>0</v>
      </c>
      <c r="H501" s="173">
        <v>0</v>
      </c>
      <c r="I501" s="173">
        <v>0</v>
      </c>
      <c r="J501" s="173">
        <v>0</v>
      </c>
      <c r="K501" s="173">
        <v>0</v>
      </c>
      <c r="L501" s="173">
        <v>0</v>
      </c>
      <c r="M501" s="173">
        <v>0</v>
      </c>
      <c r="N501" s="173">
        <v>0</v>
      </c>
      <c r="O501" s="173">
        <v>0</v>
      </c>
      <c r="P501" s="173">
        <v>0</v>
      </c>
      <c r="Q501" s="173">
        <v>0</v>
      </c>
      <c r="R501" s="173">
        <v>0</v>
      </c>
      <c r="S501" s="173">
        <v>0</v>
      </c>
      <c r="T501" s="173">
        <v>0</v>
      </c>
      <c r="U501" s="173">
        <v>0</v>
      </c>
      <c r="V501" s="174">
        <v>0</v>
      </c>
      <c r="W501" s="174">
        <v>0</v>
      </c>
      <c r="X501" s="173">
        <v>0</v>
      </c>
      <c r="Y501" s="172">
        <v>0</v>
      </c>
      <c r="Z501" s="171">
        <v>0</v>
      </c>
    </row>
    <row r="502" spans="1:26" x14ac:dyDescent="0.45">
      <c r="A502" s="179" t="s">
        <v>3232</v>
      </c>
      <c r="B502" s="178" t="s">
        <v>2183</v>
      </c>
      <c r="C502" s="177">
        <v>0</v>
      </c>
      <c r="D502" s="177">
        <v>0</v>
      </c>
      <c r="E502" s="177">
        <v>0</v>
      </c>
      <c r="F502" s="176">
        <v>0</v>
      </c>
      <c r="G502" s="175">
        <v>0</v>
      </c>
      <c r="H502" s="173">
        <v>0</v>
      </c>
      <c r="I502" s="173">
        <v>0</v>
      </c>
      <c r="J502" s="173">
        <v>0</v>
      </c>
      <c r="K502" s="173">
        <v>0</v>
      </c>
      <c r="L502" s="173">
        <v>0</v>
      </c>
      <c r="M502" s="173">
        <v>0</v>
      </c>
      <c r="N502" s="173">
        <v>0</v>
      </c>
      <c r="O502" s="173">
        <v>0</v>
      </c>
      <c r="P502" s="173">
        <v>0</v>
      </c>
      <c r="Q502" s="173">
        <v>0</v>
      </c>
      <c r="R502" s="173">
        <v>0</v>
      </c>
      <c r="S502" s="173">
        <v>0</v>
      </c>
      <c r="T502" s="173">
        <v>0</v>
      </c>
      <c r="U502" s="173">
        <v>0</v>
      </c>
      <c r="V502" s="174">
        <v>0</v>
      </c>
      <c r="W502" s="174">
        <v>0</v>
      </c>
      <c r="X502" s="173">
        <v>0</v>
      </c>
      <c r="Y502" s="172">
        <v>0</v>
      </c>
      <c r="Z502" s="171">
        <v>0</v>
      </c>
    </row>
    <row r="503" spans="1:26" x14ac:dyDescent="0.45">
      <c r="A503" s="179" t="s">
        <v>3231</v>
      </c>
      <c r="B503" s="178" t="s">
        <v>2183</v>
      </c>
      <c r="C503" s="177">
        <v>0</v>
      </c>
      <c r="D503" s="177">
        <v>0</v>
      </c>
      <c r="E503" s="177">
        <v>0</v>
      </c>
      <c r="F503" s="176">
        <v>0</v>
      </c>
      <c r="G503" s="175">
        <v>0</v>
      </c>
      <c r="H503" s="173">
        <v>0</v>
      </c>
      <c r="I503" s="173">
        <v>0</v>
      </c>
      <c r="J503" s="173">
        <v>0</v>
      </c>
      <c r="K503" s="173">
        <v>0</v>
      </c>
      <c r="L503" s="173">
        <v>0</v>
      </c>
      <c r="M503" s="173">
        <v>0</v>
      </c>
      <c r="N503" s="173">
        <v>0</v>
      </c>
      <c r="O503" s="173">
        <v>0</v>
      </c>
      <c r="P503" s="173">
        <v>0</v>
      </c>
      <c r="Q503" s="173">
        <v>0</v>
      </c>
      <c r="R503" s="173">
        <v>0</v>
      </c>
      <c r="S503" s="173">
        <v>0</v>
      </c>
      <c r="T503" s="173">
        <v>0</v>
      </c>
      <c r="U503" s="173">
        <v>0</v>
      </c>
      <c r="V503" s="174">
        <v>0</v>
      </c>
      <c r="W503" s="174">
        <v>0</v>
      </c>
      <c r="X503" s="173">
        <v>0</v>
      </c>
      <c r="Y503" s="172">
        <v>0</v>
      </c>
      <c r="Z503" s="171">
        <v>0</v>
      </c>
    </row>
    <row r="504" spans="1:26" x14ac:dyDescent="0.45">
      <c r="A504" s="179" t="s">
        <v>3230</v>
      </c>
      <c r="B504" s="178" t="s">
        <v>2183</v>
      </c>
      <c r="C504" s="177">
        <v>0</v>
      </c>
      <c r="D504" s="177">
        <v>0</v>
      </c>
      <c r="E504" s="177">
        <v>0</v>
      </c>
      <c r="F504" s="176">
        <v>0</v>
      </c>
      <c r="G504" s="175">
        <v>0</v>
      </c>
      <c r="H504" s="173">
        <v>0</v>
      </c>
      <c r="I504" s="173">
        <v>0</v>
      </c>
      <c r="J504" s="173">
        <v>0</v>
      </c>
      <c r="K504" s="173">
        <v>0</v>
      </c>
      <c r="L504" s="173">
        <v>0</v>
      </c>
      <c r="M504" s="173">
        <v>0</v>
      </c>
      <c r="N504" s="173">
        <v>0</v>
      </c>
      <c r="O504" s="173">
        <v>0</v>
      </c>
      <c r="P504" s="173">
        <v>0</v>
      </c>
      <c r="Q504" s="173">
        <v>0</v>
      </c>
      <c r="R504" s="173">
        <v>0</v>
      </c>
      <c r="S504" s="173">
        <v>0</v>
      </c>
      <c r="T504" s="173">
        <v>0</v>
      </c>
      <c r="U504" s="173">
        <v>0</v>
      </c>
      <c r="V504" s="174">
        <v>0</v>
      </c>
      <c r="W504" s="174">
        <v>0</v>
      </c>
      <c r="X504" s="173">
        <v>0</v>
      </c>
      <c r="Y504" s="172">
        <v>0</v>
      </c>
      <c r="Z504" s="171">
        <v>0</v>
      </c>
    </row>
    <row r="505" spans="1:26" x14ac:dyDescent="0.45">
      <c r="A505" s="179" t="s">
        <v>3229</v>
      </c>
      <c r="B505" s="178" t="s">
        <v>2183</v>
      </c>
      <c r="C505" s="177">
        <v>0</v>
      </c>
      <c r="D505" s="177">
        <v>0</v>
      </c>
      <c r="E505" s="177">
        <v>0</v>
      </c>
      <c r="F505" s="176">
        <v>0</v>
      </c>
      <c r="G505" s="175">
        <v>0</v>
      </c>
      <c r="H505" s="173">
        <v>0</v>
      </c>
      <c r="I505" s="173">
        <v>0</v>
      </c>
      <c r="J505" s="173">
        <v>0</v>
      </c>
      <c r="K505" s="173">
        <v>0</v>
      </c>
      <c r="L505" s="173">
        <v>0</v>
      </c>
      <c r="M505" s="173">
        <v>0</v>
      </c>
      <c r="N505" s="173">
        <v>0</v>
      </c>
      <c r="O505" s="173">
        <v>0</v>
      </c>
      <c r="P505" s="173">
        <v>0</v>
      </c>
      <c r="Q505" s="173">
        <v>0</v>
      </c>
      <c r="R505" s="173">
        <v>0</v>
      </c>
      <c r="S505" s="173">
        <v>0</v>
      </c>
      <c r="T505" s="173">
        <v>0</v>
      </c>
      <c r="U505" s="173">
        <v>0</v>
      </c>
      <c r="V505" s="174">
        <v>0</v>
      </c>
      <c r="W505" s="174">
        <v>0</v>
      </c>
      <c r="X505" s="173">
        <v>0</v>
      </c>
      <c r="Y505" s="172">
        <v>0</v>
      </c>
      <c r="Z505" s="171">
        <v>0</v>
      </c>
    </row>
    <row r="506" spans="1:26" x14ac:dyDescent="0.45">
      <c r="A506" s="179" t="s">
        <v>3228</v>
      </c>
      <c r="B506" s="178" t="s">
        <v>2183</v>
      </c>
      <c r="C506" s="177">
        <v>0</v>
      </c>
      <c r="D506" s="177">
        <v>0</v>
      </c>
      <c r="E506" s="177">
        <v>0</v>
      </c>
      <c r="F506" s="176">
        <v>0</v>
      </c>
      <c r="G506" s="175">
        <v>0</v>
      </c>
      <c r="H506" s="173">
        <v>0</v>
      </c>
      <c r="I506" s="173">
        <v>0</v>
      </c>
      <c r="J506" s="173">
        <v>0</v>
      </c>
      <c r="K506" s="173">
        <v>0</v>
      </c>
      <c r="L506" s="173">
        <v>0</v>
      </c>
      <c r="M506" s="173">
        <v>0</v>
      </c>
      <c r="N506" s="173">
        <v>0</v>
      </c>
      <c r="O506" s="173">
        <v>0</v>
      </c>
      <c r="P506" s="173">
        <v>0</v>
      </c>
      <c r="Q506" s="173">
        <v>0</v>
      </c>
      <c r="R506" s="173">
        <v>0</v>
      </c>
      <c r="S506" s="173">
        <v>0</v>
      </c>
      <c r="T506" s="173">
        <v>0</v>
      </c>
      <c r="U506" s="173">
        <v>0</v>
      </c>
      <c r="V506" s="174">
        <v>0</v>
      </c>
      <c r="W506" s="174">
        <v>0</v>
      </c>
      <c r="X506" s="173">
        <v>0</v>
      </c>
      <c r="Y506" s="172">
        <v>0</v>
      </c>
      <c r="Z506" s="171">
        <v>0</v>
      </c>
    </row>
    <row r="507" spans="1:26" x14ac:dyDescent="0.45">
      <c r="A507" s="179" t="s">
        <v>3227</v>
      </c>
      <c r="B507" s="178" t="s">
        <v>2183</v>
      </c>
      <c r="C507" s="177">
        <v>0</v>
      </c>
      <c r="D507" s="177">
        <v>0</v>
      </c>
      <c r="E507" s="177">
        <v>0</v>
      </c>
      <c r="F507" s="176">
        <v>0</v>
      </c>
      <c r="G507" s="175">
        <v>0</v>
      </c>
      <c r="H507" s="173">
        <v>0</v>
      </c>
      <c r="I507" s="173">
        <v>0</v>
      </c>
      <c r="J507" s="173">
        <v>0</v>
      </c>
      <c r="K507" s="173">
        <v>0</v>
      </c>
      <c r="L507" s="173">
        <v>0</v>
      </c>
      <c r="M507" s="173">
        <v>0</v>
      </c>
      <c r="N507" s="173">
        <v>0</v>
      </c>
      <c r="O507" s="173">
        <v>0</v>
      </c>
      <c r="P507" s="173">
        <v>0</v>
      </c>
      <c r="Q507" s="173">
        <v>0</v>
      </c>
      <c r="R507" s="173">
        <v>0</v>
      </c>
      <c r="S507" s="173">
        <v>0</v>
      </c>
      <c r="T507" s="173">
        <v>0</v>
      </c>
      <c r="U507" s="173">
        <v>0</v>
      </c>
      <c r="V507" s="174">
        <v>0</v>
      </c>
      <c r="W507" s="174">
        <v>0</v>
      </c>
      <c r="X507" s="173">
        <v>0</v>
      </c>
      <c r="Y507" s="172">
        <v>0</v>
      </c>
      <c r="Z507" s="171">
        <v>0</v>
      </c>
    </row>
    <row r="508" spans="1:26" x14ac:dyDescent="0.45">
      <c r="A508" s="179" t="s">
        <v>3226</v>
      </c>
      <c r="B508" s="178" t="s">
        <v>2183</v>
      </c>
      <c r="C508" s="177">
        <v>0</v>
      </c>
      <c r="D508" s="177">
        <v>0</v>
      </c>
      <c r="E508" s="177">
        <v>0</v>
      </c>
      <c r="F508" s="176">
        <v>0</v>
      </c>
      <c r="G508" s="175">
        <v>0</v>
      </c>
      <c r="H508" s="173">
        <v>0</v>
      </c>
      <c r="I508" s="173">
        <v>0</v>
      </c>
      <c r="J508" s="173">
        <v>0</v>
      </c>
      <c r="K508" s="173">
        <v>0</v>
      </c>
      <c r="L508" s="173">
        <v>0</v>
      </c>
      <c r="M508" s="173">
        <v>0</v>
      </c>
      <c r="N508" s="173">
        <v>0</v>
      </c>
      <c r="O508" s="173">
        <v>0</v>
      </c>
      <c r="P508" s="173">
        <v>0</v>
      </c>
      <c r="Q508" s="173">
        <v>0</v>
      </c>
      <c r="R508" s="173">
        <v>0</v>
      </c>
      <c r="S508" s="173">
        <v>0</v>
      </c>
      <c r="T508" s="173">
        <v>0</v>
      </c>
      <c r="U508" s="173">
        <v>0</v>
      </c>
      <c r="V508" s="174">
        <v>0</v>
      </c>
      <c r="W508" s="174">
        <v>0</v>
      </c>
      <c r="X508" s="173">
        <v>0</v>
      </c>
      <c r="Y508" s="172">
        <v>0</v>
      </c>
      <c r="Z508" s="171">
        <v>0</v>
      </c>
    </row>
    <row r="509" spans="1:26" x14ac:dyDescent="0.45">
      <c r="A509" s="179" t="s">
        <v>3225</v>
      </c>
      <c r="B509" s="178" t="s">
        <v>2183</v>
      </c>
      <c r="C509" s="177">
        <v>0</v>
      </c>
      <c r="D509" s="177">
        <v>0</v>
      </c>
      <c r="E509" s="177">
        <v>0</v>
      </c>
      <c r="F509" s="176">
        <v>0</v>
      </c>
      <c r="G509" s="175">
        <v>0</v>
      </c>
      <c r="H509" s="173">
        <v>0</v>
      </c>
      <c r="I509" s="173">
        <v>0</v>
      </c>
      <c r="J509" s="173">
        <v>0</v>
      </c>
      <c r="K509" s="173">
        <v>0</v>
      </c>
      <c r="L509" s="173">
        <v>0</v>
      </c>
      <c r="M509" s="173">
        <v>0</v>
      </c>
      <c r="N509" s="173">
        <v>0</v>
      </c>
      <c r="O509" s="173">
        <v>0</v>
      </c>
      <c r="P509" s="173">
        <v>0</v>
      </c>
      <c r="Q509" s="173">
        <v>0</v>
      </c>
      <c r="R509" s="173">
        <v>0</v>
      </c>
      <c r="S509" s="173">
        <v>0</v>
      </c>
      <c r="T509" s="173">
        <v>0</v>
      </c>
      <c r="U509" s="173">
        <v>0</v>
      </c>
      <c r="V509" s="174">
        <v>0</v>
      </c>
      <c r="W509" s="174">
        <v>0</v>
      </c>
      <c r="X509" s="173">
        <v>0</v>
      </c>
      <c r="Y509" s="172">
        <v>0</v>
      </c>
      <c r="Z509" s="171">
        <v>0</v>
      </c>
    </row>
    <row r="510" spans="1:26" x14ac:dyDescent="0.45">
      <c r="A510" s="179" t="s">
        <v>3224</v>
      </c>
      <c r="B510" s="178" t="s">
        <v>2183</v>
      </c>
      <c r="C510" s="177">
        <v>0</v>
      </c>
      <c r="D510" s="177">
        <v>0</v>
      </c>
      <c r="E510" s="177">
        <v>0</v>
      </c>
      <c r="F510" s="176">
        <v>0</v>
      </c>
      <c r="G510" s="175">
        <v>0</v>
      </c>
      <c r="H510" s="173">
        <v>0</v>
      </c>
      <c r="I510" s="173">
        <v>0</v>
      </c>
      <c r="J510" s="173">
        <v>0</v>
      </c>
      <c r="K510" s="173">
        <v>0</v>
      </c>
      <c r="L510" s="173">
        <v>0</v>
      </c>
      <c r="M510" s="173">
        <v>0</v>
      </c>
      <c r="N510" s="173">
        <v>0</v>
      </c>
      <c r="O510" s="173">
        <v>0</v>
      </c>
      <c r="P510" s="173">
        <v>0</v>
      </c>
      <c r="Q510" s="173">
        <v>0</v>
      </c>
      <c r="R510" s="173">
        <v>0</v>
      </c>
      <c r="S510" s="173">
        <v>0</v>
      </c>
      <c r="T510" s="173">
        <v>0</v>
      </c>
      <c r="U510" s="173">
        <v>0</v>
      </c>
      <c r="V510" s="174">
        <v>0</v>
      </c>
      <c r="W510" s="174">
        <v>0</v>
      </c>
      <c r="X510" s="173">
        <v>0</v>
      </c>
      <c r="Y510" s="172">
        <v>0</v>
      </c>
      <c r="Z510" s="171">
        <v>0</v>
      </c>
    </row>
    <row r="511" spans="1:26" x14ac:dyDescent="0.45">
      <c r="A511" s="179" t="s">
        <v>3223</v>
      </c>
      <c r="B511" s="178" t="s">
        <v>2183</v>
      </c>
      <c r="C511" s="177">
        <v>0</v>
      </c>
      <c r="D511" s="177">
        <v>0</v>
      </c>
      <c r="E511" s="177">
        <v>0</v>
      </c>
      <c r="F511" s="176">
        <v>0</v>
      </c>
      <c r="G511" s="175">
        <v>0</v>
      </c>
      <c r="H511" s="173">
        <v>0</v>
      </c>
      <c r="I511" s="173">
        <v>0</v>
      </c>
      <c r="J511" s="173">
        <v>0</v>
      </c>
      <c r="K511" s="173">
        <v>0</v>
      </c>
      <c r="L511" s="173">
        <v>0</v>
      </c>
      <c r="M511" s="173">
        <v>0</v>
      </c>
      <c r="N511" s="173">
        <v>0</v>
      </c>
      <c r="O511" s="173">
        <v>0</v>
      </c>
      <c r="P511" s="173">
        <v>0</v>
      </c>
      <c r="Q511" s="173">
        <v>0</v>
      </c>
      <c r="R511" s="173">
        <v>0</v>
      </c>
      <c r="S511" s="173">
        <v>0</v>
      </c>
      <c r="T511" s="173">
        <v>0</v>
      </c>
      <c r="U511" s="173">
        <v>0</v>
      </c>
      <c r="V511" s="174">
        <v>0</v>
      </c>
      <c r="W511" s="174">
        <v>0</v>
      </c>
      <c r="X511" s="173">
        <v>0</v>
      </c>
      <c r="Y511" s="172">
        <v>0</v>
      </c>
      <c r="Z511" s="171">
        <v>0</v>
      </c>
    </row>
    <row r="512" spans="1:26" x14ac:dyDescent="0.45">
      <c r="A512" s="179" t="s">
        <v>3222</v>
      </c>
      <c r="B512" s="178" t="s">
        <v>2183</v>
      </c>
      <c r="C512" s="177">
        <v>0</v>
      </c>
      <c r="D512" s="177">
        <v>0</v>
      </c>
      <c r="E512" s="177">
        <v>0</v>
      </c>
      <c r="F512" s="176">
        <v>0</v>
      </c>
      <c r="G512" s="175">
        <v>0</v>
      </c>
      <c r="H512" s="173">
        <v>0</v>
      </c>
      <c r="I512" s="173">
        <v>0</v>
      </c>
      <c r="J512" s="173">
        <v>0</v>
      </c>
      <c r="K512" s="173">
        <v>0</v>
      </c>
      <c r="L512" s="173">
        <v>0</v>
      </c>
      <c r="M512" s="173">
        <v>0</v>
      </c>
      <c r="N512" s="173">
        <v>0</v>
      </c>
      <c r="O512" s="173">
        <v>0</v>
      </c>
      <c r="P512" s="173">
        <v>0</v>
      </c>
      <c r="Q512" s="173">
        <v>0</v>
      </c>
      <c r="R512" s="173">
        <v>0</v>
      </c>
      <c r="S512" s="173">
        <v>0</v>
      </c>
      <c r="T512" s="173">
        <v>0</v>
      </c>
      <c r="U512" s="173">
        <v>0</v>
      </c>
      <c r="V512" s="174">
        <v>0</v>
      </c>
      <c r="W512" s="174">
        <v>0</v>
      </c>
      <c r="X512" s="173">
        <v>0</v>
      </c>
      <c r="Y512" s="172">
        <v>0</v>
      </c>
      <c r="Z512" s="171">
        <v>0</v>
      </c>
    </row>
    <row r="513" spans="1:26" x14ac:dyDescent="0.45">
      <c r="A513" s="179" t="s">
        <v>3221</v>
      </c>
      <c r="B513" s="178" t="s">
        <v>2183</v>
      </c>
      <c r="C513" s="177">
        <v>0</v>
      </c>
      <c r="D513" s="177">
        <v>0</v>
      </c>
      <c r="E513" s="177">
        <v>0</v>
      </c>
      <c r="F513" s="176">
        <v>0</v>
      </c>
      <c r="G513" s="175">
        <v>0</v>
      </c>
      <c r="H513" s="173">
        <v>0</v>
      </c>
      <c r="I513" s="173">
        <v>0</v>
      </c>
      <c r="J513" s="173">
        <v>0</v>
      </c>
      <c r="K513" s="173">
        <v>0</v>
      </c>
      <c r="L513" s="173">
        <v>0</v>
      </c>
      <c r="M513" s="173">
        <v>0</v>
      </c>
      <c r="N513" s="173">
        <v>0</v>
      </c>
      <c r="O513" s="173">
        <v>0</v>
      </c>
      <c r="P513" s="173">
        <v>0</v>
      </c>
      <c r="Q513" s="173">
        <v>0</v>
      </c>
      <c r="R513" s="173">
        <v>0</v>
      </c>
      <c r="S513" s="173">
        <v>0</v>
      </c>
      <c r="T513" s="173">
        <v>0</v>
      </c>
      <c r="U513" s="173">
        <v>0</v>
      </c>
      <c r="V513" s="174">
        <v>0</v>
      </c>
      <c r="W513" s="174">
        <v>0</v>
      </c>
      <c r="X513" s="173">
        <v>0</v>
      </c>
      <c r="Y513" s="172">
        <v>0</v>
      </c>
      <c r="Z513" s="171">
        <v>0</v>
      </c>
    </row>
    <row r="514" spans="1:26" x14ac:dyDescent="0.45">
      <c r="A514" s="179" t="s">
        <v>3220</v>
      </c>
      <c r="B514" s="178" t="s">
        <v>2183</v>
      </c>
      <c r="C514" s="177">
        <v>0</v>
      </c>
      <c r="D514" s="177">
        <v>0</v>
      </c>
      <c r="E514" s="177">
        <v>0</v>
      </c>
      <c r="F514" s="176">
        <v>0</v>
      </c>
      <c r="G514" s="175">
        <v>0</v>
      </c>
      <c r="H514" s="173">
        <v>0</v>
      </c>
      <c r="I514" s="173">
        <v>0</v>
      </c>
      <c r="J514" s="173">
        <v>0</v>
      </c>
      <c r="K514" s="173">
        <v>0</v>
      </c>
      <c r="L514" s="173">
        <v>0</v>
      </c>
      <c r="M514" s="173">
        <v>0</v>
      </c>
      <c r="N514" s="173">
        <v>0</v>
      </c>
      <c r="O514" s="173">
        <v>0</v>
      </c>
      <c r="P514" s="173">
        <v>0</v>
      </c>
      <c r="Q514" s="173">
        <v>0</v>
      </c>
      <c r="R514" s="173">
        <v>0</v>
      </c>
      <c r="S514" s="173">
        <v>0</v>
      </c>
      <c r="T514" s="173">
        <v>0</v>
      </c>
      <c r="U514" s="173">
        <v>0</v>
      </c>
      <c r="V514" s="174">
        <v>0</v>
      </c>
      <c r="W514" s="174">
        <v>0</v>
      </c>
      <c r="X514" s="173">
        <v>0</v>
      </c>
      <c r="Y514" s="172">
        <v>0</v>
      </c>
      <c r="Z514" s="171">
        <v>0</v>
      </c>
    </row>
    <row r="515" spans="1:26" x14ac:dyDescent="0.45">
      <c r="A515" s="179" t="s">
        <v>3219</v>
      </c>
      <c r="B515" s="178" t="s">
        <v>2183</v>
      </c>
      <c r="C515" s="177">
        <v>0</v>
      </c>
      <c r="D515" s="177">
        <v>0</v>
      </c>
      <c r="E515" s="177">
        <v>0</v>
      </c>
      <c r="F515" s="176">
        <v>0</v>
      </c>
      <c r="G515" s="175">
        <v>0</v>
      </c>
      <c r="H515" s="173">
        <v>0</v>
      </c>
      <c r="I515" s="173">
        <v>0</v>
      </c>
      <c r="J515" s="173">
        <v>0</v>
      </c>
      <c r="K515" s="173">
        <v>0</v>
      </c>
      <c r="L515" s="173">
        <v>0</v>
      </c>
      <c r="M515" s="173">
        <v>0</v>
      </c>
      <c r="N515" s="173">
        <v>0</v>
      </c>
      <c r="O515" s="173">
        <v>0</v>
      </c>
      <c r="P515" s="173">
        <v>0</v>
      </c>
      <c r="Q515" s="173">
        <v>0</v>
      </c>
      <c r="R515" s="173">
        <v>0</v>
      </c>
      <c r="S515" s="173">
        <v>0</v>
      </c>
      <c r="T515" s="173">
        <v>0</v>
      </c>
      <c r="U515" s="173">
        <v>0</v>
      </c>
      <c r="V515" s="174">
        <v>0</v>
      </c>
      <c r="W515" s="174">
        <v>0</v>
      </c>
      <c r="X515" s="173">
        <v>0</v>
      </c>
      <c r="Y515" s="172">
        <v>0</v>
      </c>
      <c r="Z515" s="171">
        <v>0</v>
      </c>
    </row>
    <row r="516" spans="1:26" x14ac:dyDescent="0.45">
      <c r="A516" s="179" t="s">
        <v>3218</v>
      </c>
      <c r="B516" s="178" t="s">
        <v>2183</v>
      </c>
      <c r="C516" s="177">
        <v>0</v>
      </c>
      <c r="D516" s="177">
        <v>0</v>
      </c>
      <c r="E516" s="177">
        <v>0</v>
      </c>
      <c r="F516" s="176">
        <v>0</v>
      </c>
      <c r="G516" s="175">
        <v>0</v>
      </c>
      <c r="H516" s="173">
        <v>0</v>
      </c>
      <c r="I516" s="173">
        <v>0</v>
      </c>
      <c r="J516" s="173">
        <v>0</v>
      </c>
      <c r="K516" s="173">
        <v>0</v>
      </c>
      <c r="L516" s="173">
        <v>0</v>
      </c>
      <c r="M516" s="173">
        <v>0</v>
      </c>
      <c r="N516" s="173">
        <v>0</v>
      </c>
      <c r="O516" s="173">
        <v>0</v>
      </c>
      <c r="P516" s="173">
        <v>0</v>
      </c>
      <c r="Q516" s="173">
        <v>0</v>
      </c>
      <c r="R516" s="173">
        <v>0</v>
      </c>
      <c r="S516" s="173">
        <v>0</v>
      </c>
      <c r="T516" s="173">
        <v>0</v>
      </c>
      <c r="U516" s="173">
        <v>0</v>
      </c>
      <c r="V516" s="174">
        <v>0</v>
      </c>
      <c r="W516" s="174">
        <v>0</v>
      </c>
      <c r="X516" s="173">
        <v>0</v>
      </c>
      <c r="Y516" s="172">
        <v>0</v>
      </c>
      <c r="Z516" s="171">
        <v>0</v>
      </c>
    </row>
    <row r="517" spans="1:26" x14ac:dyDescent="0.45">
      <c r="A517" s="179" t="s">
        <v>3217</v>
      </c>
      <c r="B517" s="178" t="s">
        <v>2183</v>
      </c>
      <c r="C517" s="177">
        <v>0</v>
      </c>
      <c r="D517" s="177">
        <v>0</v>
      </c>
      <c r="E517" s="177">
        <v>0</v>
      </c>
      <c r="F517" s="176">
        <v>0</v>
      </c>
      <c r="G517" s="175">
        <v>0</v>
      </c>
      <c r="H517" s="173">
        <v>0</v>
      </c>
      <c r="I517" s="173">
        <v>0</v>
      </c>
      <c r="J517" s="173">
        <v>0</v>
      </c>
      <c r="K517" s="173">
        <v>0</v>
      </c>
      <c r="L517" s="173">
        <v>0</v>
      </c>
      <c r="M517" s="173">
        <v>0</v>
      </c>
      <c r="N517" s="173">
        <v>0</v>
      </c>
      <c r="O517" s="173">
        <v>0</v>
      </c>
      <c r="P517" s="173">
        <v>0</v>
      </c>
      <c r="Q517" s="173">
        <v>0</v>
      </c>
      <c r="R517" s="173">
        <v>0</v>
      </c>
      <c r="S517" s="173">
        <v>0</v>
      </c>
      <c r="T517" s="173">
        <v>0</v>
      </c>
      <c r="U517" s="173">
        <v>0</v>
      </c>
      <c r="V517" s="174">
        <v>0</v>
      </c>
      <c r="W517" s="174">
        <v>0</v>
      </c>
      <c r="X517" s="173">
        <v>0</v>
      </c>
      <c r="Y517" s="172">
        <v>0</v>
      </c>
      <c r="Z517" s="171">
        <v>0</v>
      </c>
    </row>
    <row r="518" spans="1:26" x14ac:dyDescent="0.45">
      <c r="A518" s="179" t="s">
        <v>3216</v>
      </c>
      <c r="B518" s="178" t="s">
        <v>2183</v>
      </c>
      <c r="C518" s="177">
        <v>0</v>
      </c>
      <c r="D518" s="177">
        <v>0</v>
      </c>
      <c r="E518" s="177">
        <v>0</v>
      </c>
      <c r="F518" s="176">
        <v>0</v>
      </c>
      <c r="G518" s="175">
        <v>0</v>
      </c>
      <c r="H518" s="173">
        <v>0</v>
      </c>
      <c r="I518" s="173">
        <v>0</v>
      </c>
      <c r="J518" s="173">
        <v>0</v>
      </c>
      <c r="K518" s="173">
        <v>0</v>
      </c>
      <c r="L518" s="173">
        <v>0</v>
      </c>
      <c r="M518" s="173">
        <v>0</v>
      </c>
      <c r="N518" s="173">
        <v>0</v>
      </c>
      <c r="O518" s="173">
        <v>0</v>
      </c>
      <c r="P518" s="173">
        <v>0</v>
      </c>
      <c r="Q518" s="173">
        <v>0</v>
      </c>
      <c r="R518" s="173">
        <v>0</v>
      </c>
      <c r="S518" s="173">
        <v>0</v>
      </c>
      <c r="T518" s="173">
        <v>0</v>
      </c>
      <c r="U518" s="173">
        <v>0</v>
      </c>
      <c r="V518" s="174">
        <v>0</v>
      </c>
      <c r="W518" s="174">
        <v>0</v>
      </c>
      <c r="X518" s="173">
        <v>0</v>
      </c>
      <c r="Y518" s="172">
        <v>0</v>
      </c>
      <c r="Z518" s="171">
        <v>0</v>
      </c>
    </row>
    <row r="519" spans="1:26" x14ac:dyDescent="0.45">
      <c r="A519" s="179" t="s">
        <v>3215</v>
      </c>
      <c r="B519" s="178" t="s">
        <v>2183</v>
      </c>
      <c r="C519" s="177">
        <v>0</v>
      </c>
      <c r="D519" s="177">
        <v>0</v>
      </c>
      <c r="E519" s="177">
        <v>0</v>
      </c>
      <c r="F519" s="176">
        <v>0</v>
      </c>
      <c r="G519" s="175">
        <v>0</v>
      </c>
      <c r="H519" s="173">
        <v>0</v>
      </c>
      <c r="I519" s="173">
        <v>0</v>
      </c>
      <c r="J519" s="173">
        <v>0</v>
      </c>
      <c r="K519" s="173">
        <v>0</v>
      </c>
      <c r="L519" s="173">
        <v>0</v>
      </c>
      <c r="M519" s="173">
        <v>0</v>
      </c>
      <c r="N519" s="173">
        <v>0</v>
      </c>
      <c r="O519" s="173">
        <v>0</v>
      </c>
      <c r="P519" s="173">
        <v>0</v>
      </c>
      <c r="Q519" s="173">
        <v>0</v>
      </c>
      <c r="R519" s="173">
        <v>0</v>
      </c>
      <c r="S519" s="173">
        <v>0</v>
      </c>
      <c r="T519" s="173">
        <v>0</v>
      </c>
      <c r="U519" s="173">
        <v>0</v>
      </c>
      <c r="V519" s="174">
        <v>0</v>
      </c>
      <c r="W519" s="174">
        <v>0</v>
      </c>
      <c r="X519" s="173">
        <v>0</v>
      </c>
      <c r="Y519" s="172">
        <v>0</v>
      </c>
      <c r="Z519" s="171">
        <v>0</v>
      </c>
    </row>
    <row r="520" spans="1:26" x14ac:dyDescent="0.45">
      <c r="A520" s="179" t="s">
        <v>3214</v>
      </c>
      <c r="B520" s="178" t="s">
        <v>2183</v>
      </c>
      <c r="C520" s="177">
        <v>0</v>
      </c>
      <c r="D520" s="177">
        <v>0</v>
      </c>
      <c r="E520" s="177">
        <v>0</v>
      </c>
      <c r="F520" s="176">
        <v>0</v>
      </c>
      <c r="G520" s="175">
        <v>0</v>
      </c>
      <c r="H520" s="173">
        <v>0</v>
      </c>
      <c r="I520" s="173">
        <v>0</v>
      </c>
      <c r="J520" s="173">
        <v>0</v>
      </c>
      <c r="K520" s="173">
        <v>0</v>
      </c>
      <c r="L520" s="173">
        <v>0</v>
      </c>
      <c r="M520" s="173">
        <v>0</v>
      </c>
      <c r="N520" s="173">
        <v>0</v>
      </c>
      <c r="O520" s="173">
        <v>0</v>
      </c>
      <c r="P520" s="173">
        <v>0</v>
      </c>
      <c r="Q520" s="173">
        <v>0</v>
      </c>
      <c r="R520" s="173">
        <v>0</v>
      </c>
      <c r="S520" s="173">
        <v>0</v>
      </c>
      <c r="T520" s="173">
        <v>0</v>
      </c>
      <c r="U520" s="173">
        <v>0</v>
      </c>
      <c r="V520" s="174">
        <v>0</v>
      </c>
      <c r="W520" s="174">
        <v>0</v>
      </c>
      <c r="X520" s="173">
        <v>0</v>
      </c>
      <c r="Y520" s="172">
        <v>0</v>
      </c>
      <c r="Z520" s="171">
        <v>0</v>
      </c>
    </row>
    <row r="521" spans="1:26" x14ac:dyDescent="0.45">
      <c r="A521" s="179" t="s">
        <v>3213</v>
      </c>
      <c r="B521" s="178" t="s">
        <v>2183</v>
      </c>
      <c r="C521" s="177">
        <v>0</v>
      </c>
      <c r="D521" s="177">
        <v>0</v>
      </c>
      <c r="E521" s="177">
        <v>0</v>
      </c>
      <c r="F521" s="176">
        <v>0</v>
      </c>
      <c r="G521" s="175">
        <v>0</v>
      </c>
      <c r="H521" s="173">
        <v>0</v>
      </c>
      <c r="I521" s="173">
        <v>0</v>
      </c>
      <c r="J521" s="173">
        <v>0</v>
      </c>
      <c r="K521" s="173">
        <v>0</v>
      </c>
      <c r="L521" s="173">
        <v>0</v>
      </c>
      <c r="M521" s="173">
        <v>0</v>
      </c>
      <c r="N521" s="173">
        <v>0</v>
      </c>
      <c r="O521" s="173">
        <v>0</v>
      </c>
      <c r="P521" s="173">
        <v>0</v>
      </c>
      <c r="Q521" s="173">
        <v>0</v>
      </c>
      <c r="R521" s="173">
        <v>0</v>
      </c>
      <c r="S521" s="173">
        <v>0</v>
      </c>
      <c r="T521" s="173">
        <v>0</v>
      </c>
      <c r="U521" s="173">
        <v>0</v>
      </c>
      <c r="V521" s="174">
        <v>0</v>
      </c>
      <c r="W521" s="174">
        <v>0</v>
      </c>
      <c r="X521" s="173">
        <v>0</v>
      </c>
      <c r="Y521" s="172">
        <v>0</v>
      </c>
      <c r="Z521" s="171">
        <v>0</v>
      </c>
    </row>
    <row r="522" spans="1:26" x14ac:dyDescent="0.45">
      <c r="A522" s="179" t="s">
        <v>3212</v>
      </c>
      <c r="B522" s="178" t="s">
        <v>2183</v>
      </c>
      <c r="C522" s="177">
        <v>0</v>
      </c>
      <c r="D522" s="177">
        <v>0</v>
      </c>
      <c r="E522" s="177">
        <v>0</v>
      </c>
      <c r="F522" s="176">
        <v>0</v>
      </c>
      <c r="G522" s="175">
        <v>0</v>
      </c>
      <c r="H522" s="173">
        <v>0</v>
      </c>
      <c r="I522" s="173">
        <v>0</v>
      </c>
      <c r="J522" s="173">
        <v>0</v>
      </c>
      <c r="K522" s="173">
        <v>0</v>
      </c>
      <c r="L522" s="173">
        <v>0</v>
      </c>
      <c r="M522" s="173">
        <v>0</v>
      </c>
      <c r="N522" s="173">
        <v>0</v>
      </c>
      <c r="O522" s="173">
        <v>0</v>
      </c>
      <c r="P522" s="173">
        <v>0</v>
      </c>
      <c r="Q522" s="173">
        <v>0</v>
      </c>
      <c r="R522" s="173">
        <v>0</v>
      </c>
      <c r="S522" s="173">
        <v>0</v>
      </c>
      <c r="T522" s="173">
        <v>0</v>
      </c>
      <c r="U522" s="173">
        <v>0</v>
      </c>
      <c r="V522" s="174">
        <v>0</v>
      </c>
      <c r="W522" s="174">
        <v>0</v>
      </c>
      <c r="X522" s="173">
        <v>0</v>
      </c>
      <c r="Y522" s="172">
        <v>0</v>
      </c>
      <c r="Z522" s="171">
        <v>0</v>
      </c>
    </row>
    <row r="523" spans="1:26" x14ac:dyDescent="0.45">
      <c r="A523" s="179" t="s">
        <v>3211</v>
      </c>
      <c r="B523" s="178" t="s">
        <v>2183</v>
      </c>
      <c r="C523" s="177">
        <v>0</v>
      </c>
      <c r="D523" s="177">
        <v>0</v>
      </c>
      <c r="E523" s="177">
        <v>0</v>
      </c>
      <c r="F523" s="176">
        <v>0</v>
      </c>
      <c r="G523" s="175">
        <v>0</v>
      </c>
      <c r="H523" s="173">
        <v>0</v>
      </c>
      <c r="I523" s="173">
        <v>0</v>
      </c>
      <c r="J523" s="173">
        <v>0</v>
      </c>
      <c r="K523" s="173">
        <v>0</v>
      </c>
      <c r="L523" s="173">
        <v>0</v>
      </c>
      <c r="M523" s="173">
        <v>0</v>
      </c>
      <c r="N523" s="173">
        <v>0</v>
      </c>
      <c r="O523" s="173">
        <v>0</v>
      </c>
      <c r="P523" s="173">
        <v>0</v>
      </c>
      <c r="Q523" s="173">
        <v>0</v>
      </c>
      <c r="R523" s="173">
        <v>0</v>
      </c>
      <c r="S523" s="173">
        <v>0</v>
      </c>
      <c r="T523" s="173">
        <v>0</v>
      </c>
      <c r="U523" s="173">
        <v>0</v>
      </c>
      <c r="V523" s="174">
        <v>0</v>
      </c>
      <c r="W523" s="174">
        <v>0</v>
      </c>
      <c r="X523" s="173">
        <v>0</v>
      </c>
      <c r="Y523" s="172">
        <v>0</v>
      </c>
      <c r="Z523" s="171">
        <v>0</v>
      </c>
    </row>
    <row r="524" spans="1:26" x14ac:dyDescent="0.45">
      <c r="A524" s="179" t="s">
        <v>3210</v>
      </c>
      <c r="B524" s="178" t="s">
        <v>2183</v>
      </c>
      <c r="C524" s="177">
        <v>0</v>
      </c>
      <c r="D524" s="177">
        <v>0</v>
      </c>
      <c r="E524" s="177">
        <v>0</v>
      </c>
      <c r="F524" s="176">
        <v>0</v>
      </c>
      <c r="G524" s="175">
        <v>0</v>
      </c>
      <c r="H524" s="173">
        <v>0</v>
      </c>
      <c r="I524" s="173">
        <v>0</v>
      </c>
      <c r="J524" s="173">
        <v>0</v>
      </c>
      <c r="K524" s="173">
        <v>0</v>
      </c>
      <c r="L524" s="173">
        <v>0</v>
      </c>
      <c r="M524" s="173">
        <v>0</v>
      </c>
      <c r="N524" s="173">
        <v>0</v>
      </c>
      <c r="O524" s="173">
        <v>0</v>
      </c>
      <c r="P524" s="173">
        <v>0</v>
      </c>
      <c r="Q524" s="173">
        <v>0</v>
      </c>
      <c r="R524" s="173">
        <v>0</v>
      </c>
      <c r="S524" s="173">
        <v>0</v>
      </c>
      <c r="T524" s="173">
        <v>0</v>
      </c>
      <c r="U524" s="173">
        <v>0</v>
      </c>
      <c r="V524" s="174">
        <v>0</v>
      </c>
      <c r="W524" s="174">
        <v>0</v>
      </c>
      <c r="X524" s="173">
        <v>0</v>
      </c>
      <c r="Y524" s="172">
        <v>0</v>
      </c>
      <c r="Z524" s="171">
        <v>0</v>
      </c>
    </row>
    <row r="525" spans="1:26" x14ac:dyDescent="0.45">
      <c r="A525" s="179" t="s">
        <v>3209</v>
      </c>
      <c r="B525" s="178" t="s">
        <v>2183</v>
      </c>
      <c r="C525" s="177">
        <v>0</v>
      </c>
      <c r="D525" s="177">
        <v>0</v>
      </c>
      <c r="E525" s="177">
        <v>0</v>
      </c>
      <c r="F525" s="176">
        <v>0</v>
      </c>
      <c r="G525" s="175">
        <v>0</v>
      </c>
      <c r="H525" s="173">
        <v>0</v>
      </c>
      <c r="I525" s="173">
        <v>0</v>
      </c>
      <c r="J525" s="173">
        <v>0</v>
      </c>
      <c r="K525" s="173">
        <v>0</v>
      </c>
      <c r="L525" s="173">
        <v>0</v>
      </c>
      <c r="M525" s="173">
        <v>0</v>
      </c>
      <c r="N525" s="173">
        <v>0</v>
      </c>
      <c r="O525" s="173">
        <v>0</v>
      </c>
      <c r="P525" s="173">
        <v>0</v>
      </c>
      <c r="Q525" s="173">
        <v>0</v>
      </c>
      <c r="R525" s="173">
        <v>0</v>
      </c>
      <c r="S525" s="173">
        <v>0</v>
      </c>
      <c r="T525" s="173">
        <v>0</v>
      </c>
      <c r="U525" s="173">
        <v>0</v>
      </c>
      <c r="V525" s="174">
        <v>0</v>
      </c>
      <c r="W525" s="174">
        <v>0</v>
      </c>
      <c r="X525" s="173">
        <v>0</v>
      </c>
      <c r="Y525" s="172">
        <v>0</v>
      </c>
      <c r="Z525" s="171">
        <v>0</v>
      </c>
    </row>
    <row r="526" spans="1:26" x14ac:dyDescent="0.45">
      <c r="A526" s="179" t="s">
        <v>3208</v>
      </c>
      <c r="B526" s="178" t="s">
        <v>2183</v>
      </c>
      <c r="C526" s="177">
        <v>0</v>
      </c>
      <c r="D526" s="177">
        <v>0</v>
      </c>
      <c r="E526" s="177">
        <v>0</v>
      </c>
      <c r="F526" s="176">
        <v>0</v>
      </c>
      <c r="G526" s="175">
        <v>0</v>
      </c>
      <c r="H526" s="173">
        <v>0</v>
      </c>
      <c r="I526" s="173">
        <v>0</v>
      </c>
      <c r="J526" s="173">
        <v>0</v>
      </c>
      <c r="K526" s="173">
        <v>0</v>
      </c>
      <c r="L526" s="173">
        <v>0</v>
      </c>
      <c r="M526" s="173">
        <v>0</v>
      </c>
      <c r="N526" s="173">
        <v>0</v>
      </c>
      <c r="O526" s="173">
        <v>0</v>
      </c>
      <c r="P526" s="173">
        <v>0</v>
      </c>
      <c r="Q526" s="173">
        <v>0</v>
      </c>
      <c r="R526" s="173">
        <v>0</v>
      </c>
      <c r="S526" s="173">
        <v>0</v>
      </c>
      <c r="T526" s="173">
        <v>0</v>
      </c>
      <c r="U526" s="173">
        <v>0</v>
      </c>
      <c r="V526" s="174">
        <v>0</v>
      </c>
      <c r="W526" s="174">
        <v>0</v>
      </c>
      <c r="X526" s="173">
        <v>0</v>
      </c>
      <c r="Y526" s="172">
        <v>0</v>
      </c>
      <c r="Z526" s="171">
        <v>0</v>
      </c>
    </row>
    <row r="527" spans="1:26" x14ac:dyDescent="0.45">
      <c r="A527" s="179" t="s">
        <v>3207</v>
      </c>
      <c r="B527" s="178" t="s">
        <v>2183</v>
      </c>
      <c r="C527" s="177">
        <v>0</v>
      </c>
      <c r="D527" s="177">
        <v>0</v>
      </c>
      <c r="E527" s="177">
        <v>0</v>
      </c>
      <c r="F527" s="176">
        <v>0</v>
      </c>
      <c r="G527" s="175">
        <v>0</v>
      </c>
      <c r="H527" s="173">
        <v>0</v>
      </c>
      <c r="I527" s="173">
        <v>0</v>
      </c>
      <c r="J527" s="173">
        <v>0</v>
      </c>
      <c r="K527" s="173">
        <v>0</v>
      </c>
      <c r="L527" s="173">
        <v>0</v>
      </c>
      <c r="M527" s="173">
        <v>0</v>
      </c>
      <c r="N527" s="173">
        <v>0</v>
      </c>
      <c r="O527" s="173">
        <v>0</v>
      </c>
      <c r="P527" s="173">
        <v>0</v>
      </c>
      <c r="Q527" s="173">
        <v>0</v>
      </c>
      <c r="R527" s="173">
        <v>0</v>
      </c>
      <c r="S527" s="173">
        <v>0</v>
      </c>
      <c r="T527" s="173">
        <v>0</v>
      </c>
      <c r="U527" s="173">
        <v>0</v>
      </c>
      <c r="V527" s="174">
        <v>0</v>
      </c>
      <c r="W527" s="174">
        <v>0</v>
      </c>
      <c r="X527" s="173">
        <v>0</v>
      </c>
      <c r="Y527" s="172">
        <v>0</v>
      </c>
      <c r="Z527" s="171">
        <v>0</v>
      </c>
    </row>
    <row r="528" spans="1:26" x14ac:dyDescent="0.45">
      <c r="A528" s="179" t="s">
        <v>3206</v>
      </c>
      <c r="B528" s="178" t="s">
        <v>2183</v>
      </c>
      <c r="C528" s="177">
        <v>0</v>
      </c>
      <c r="D528" s="177">
        <v>0</v>
      </c>
      <c r="E528" s="177">
        <v>0</v>
      </c>
      <c r="F528" s="176">
        <v>0</v>
      </c>
      <c r="G528" s="175">
        <v>0</v>
      </c>
      <c r="H528" s="173">
        <v>0</v>
      </c>
      <c r="I528" s="173">
        <v>0</v>
      </c>
      <c r="J528" s="173">
        <v>0</v>
      </c>
      <c r="K528" s="173">
        <v>0</v>
      </c>
      <c r="L528" s="173">
        <v>0</v>
      </c>
      <c r="M528" s="173">
        <v>0</v>
      </c>
      <c r="N528" s="173">
        <v>0</v>
      </c>
      <c r="O528" s="173">
        <v>0</v>
      </c>
      <c r="P528" s="173">
        <v>0</v>
      </c>
      <c r="Q528" s="173">
        <v>0</v>
      </c>
      <c r="R528" s="173">
        <v>0</v>
      </c>
      <c r="S528" s="173">
        <v>0</v>
      </c>
      <c r="T528" s="173">
        <v>0</v>
      </c>
      <c r="U528" s="173">
        <v>0</v>
      </c>
      <c r="V528" s="174">
        <v>0</v>
      </c>
      <c r="W528" s="174">
        <v>0</v>
      </c>
      <c r="X528" s="173">
        <v>0</v>
      </c>
      <c r="Y528" s="172">
        <v>0</v>
      </c>
      <c r="Z528" s="171">
        <v>0</v>
      </c>
    </row>
    <row r="529" spans="1:26" x14ac:dyDescent="0.45">
      <c r="A529" s="179" t="s">
        <v>3205</v>
      </c>
      <c r="B529" s="178" t="s">
        <v>2183</v>
      </c>
      <c r="C529" s="177">
        <v>0</v>
      </c>
      <c r="D529" s="177">
        <v>0</v>
      </c>
      <c r="E529" s="177">
        <v>0</v>
      </c>
      <c r="F529" s="176">
        <v>0</v>
      </c>
      <c r="G529" s="175">
        <v>0</v>
      </c>
      <c r="H529" s="173">
        <v>0</v>
      </c>
      <c r="I529" s="173">
        <v>0</v>
      </c>
      <c r="J529" s="173">
        <v>0</v>
      </c>
      <c r="K529" s="173">
        <v>0</v>
      </c>
      <c r="L529" s="173">
        <v>0</v>
      </c>
      <c r="M529" s="173">
        <v>0</v>
      </c>
      <c r="N529" s="173">
        <v>0</v>
      </c>
      <c r="O529" s="173">
        <v>0</v>
      </c>
      <c r="P529" s="173">
        <v>0</v>
      </c>
      <c r="Q529" s="173">
        <v>0</v>
      </c>
      <c r="R529" s="173">
        <v>0</v>
      </c>
      <c r="S529" s="173">
        <v>0</v>
      </c>
      <c r="T529" s="173">
        <v>0</v>
      </c>
      <c r="U529" s="173">
        <v>0</v>
      </c>
      <c r="V529" s="174">
        <v>0</v>
      </c>
      <c r="W529" s="174">
        <v>0</v>
      </c>
      <c r="X529" s="173">
        <v>0</v>
      </c>
      <c r="Y529" s="172">
        <v>0</v>
      </c>
      <c r="Z529" s="171">
        <v>0</v>
      </c>
    </row>
    <row r="530" spans="1:26" x14ac:dyDescent="0.45">
      <c r="A530" s="179" t="s">
        <v>3204</v>
      </c>
      <c r="B530" s="178" t="s">
        <v>2183</v>
      </c>
      <c r="C530" s="177">
        <v>0</v>
      </c>
      <c r="D530" s="177">
        <v>0</v>
      </c>
      <c r="E530" s="177">
        <v>0</v>
      </c>
      <c r="F530" s="176">
        <v>0</v>
      </c>
      <c r="G530" s="175">
        <v>0</v>
      </c>
      <c r="H530" s="173">
        <v>0</v>
      </c>
      <c r="I530" s="173">
        <v>0</v>
      </c>
      <c r="J530" s="173">
        <v>0</v>
      </c>
      <c r="K530" s="173">
        <v>0</v>
      </c>
      <c r="L530" s="173">
        <v>0</v>
      </c>
      <c r="M530" s="173">
        <v>0</v>
      </c>
      <c r="N530" s="173">
        <v>0</v>
      </c>
      <c r="O530" s="173">
        <v>0</v>
      </c>
      <c r="P530" s="173">
        <v>0</v>
      </c>
      <c r="Q530" s="173">
        <v>0</v>
      </c>
      <c r="R530" s="173">
        <v>0</v>
      </c>
      <c r="S530" s="173">
        <v>0</v>
      </c>
      <c r="T530" s="173">
        <v>0</v>
      </c>
      <c r="U530" s="173">
        <v>0</v>
      </c>
      <c r="V530" s="174">
        <v>0</v>
      </c>
      <c r="W530" s="174">
        <v>0</v>
      </c>
      <c r="X530" s="173">
        <v>0</v>
      </c>
      <c r="Y530" s="172">
        <v>0</v>
      </c>
      <c r="Z530" s="171">
        <v>0</v>
      </c>
    </row>
    <row r="531" spans="1:26" x14ac:dyDescent="0.45">
      <c r="A531" s="179" t="s">
        <v>3203</v>
      </c>
      <c r="B531" s="178" t="s">
        <v>2183</v>
      </c>
      <c r="C531" s="177">
        <v>0</v>
      </c>
      <c r="D531" s="177">
        <v>0</v>
      </c>
      <c r="E531" s="177">
        <v>0</v>
      </c>
      <c r="F531" s="176">
        <v>0</v>
      </c>
      <c r="G531" s="175">
        <v>0</v>
      </c>
      <c r="H531" s="173">
        <v>0</v>
      </c>
      <c r="I531" s="173">
        <v>0</v>
      </c>
      <c r="J531" s="173">
        <v>0</v>
      </c>
      <c r="K531" s="173">
        <v>0</v>
      </c>
      <c r="L531" s="173">
        <v>0</v>
      </c>
      <c r="M531" s="173">
        <v>0</v>
      </c>
      <c r="N531" s="173">
        <v>0</v>
      </c>
      <c r="O531" s="173">
        <v>0</v>
      </c>
      <c r="P531" s="173">
        <v>0</v>
      </c>
      <c r="Q531" s="173">
        <v>0</v>
      </c>
      <c r="R531" s="173">
        <v>0</v>
      </c>
      <c r="S531" s="173">
        <v>0</v>
      </c>
      <c r="T531" s="173">
        <v>0</v>
      </c>
      <c r="U531" s="173">
        <v>0</v>
      </c>
      <c r="V531" s="174">
        <v>0</v>
      </c>
      <c r="W531" s="174">
        <v>0</v>
      </c>
      <c r="X531" s="173">
        <v>0</v>
      </c>
      <c r="Y531" s="172">
        <v>0</v>
      </c>
      <c r="Z531" s="171">
        <v>0</v>
      </c>
    </row>
    <row r="532" spans="1:26" x14ac:dyDescent="0.45">
      <c r="A532" s="179" t="s">
        <v>3202</v>
      </c>
      <c r="B532" s="178" t="s">
        <v>2183</v>
      </c>
      <c r="C532" s="177">
        <v>0</v>
      </c>
      <c r="D532" s="177">
        <v>0</v>
      </c>
      <c r="E532" s="177">
        <v>0</v>
      </c>
      <c r="F532" s="176">
        <v>0</v>
      </c>
      <c r="G532" s="175">
        <v>0</v>
      </c>
      <c r="H532" s="173">
        <v>0</v>
      </c>
      <c r="I532" s="173">
        <v>0</v>
      </c>
      <c r="J532" s="173">
        <v>0</v>
      </c>
      <c r="K532" s="173">
        <v>0</v>
      </c>
      <c r="L532" s="173">
        <v>0</v>
      </c>
      <c r="M532" s="173">
        <v>0</v>
      </c>
      <c r="N532" s="173">
        <v>0</v>
      </c>
      <c r="O532" s="173">
        <v>0</v>
      </c>
      <c r="P532" s="173">
        <v>0</v>
      </c>
      <c r="Q532" s="173">
        <v>0</v>
      </c>
      <c r="R532" s="173">
        <v>0</v>
      </c>
      <c r="S532" s="173">
        <v>0</v>
      </c>
      <c r="T532" s="173">
        <v>383</v>
      </c>
      <c r="U532" s="173">
        <v>0</v>
      </c>
      <c r="V532" s="174">
        <v>0</v>
      </c>
      <c r="W532" s="174">
        <v>0</v>
      </c>
      <c r="X532" s="173">
        <v>383</v>
      </c>
      <c r="Y532" s="172">
        <v>0</v>
      </c>
      <c r="Z532" s="171">
        <v>383</v>
      </c>
    </row>
    <row r="533" spans="1:26" x14ac:dyDescent="0.45">
      <c r="A533" s="179" t="s">
        <v>3201</v>
      </c>
      <c r="B533" s="178" t="s">
        <v>2183</v>
      </c>
      <c r="C533" s="177">
        <v>0</v>
      </c>
      <c r="D533" s="177">
        <v>0</v>
      </c>
      <c r="E533" s="177">
        <v>0</v>
      </c>
      <c r="F533" s="176">
        <v>0</v>
      </c>
      <c r="G533" s="175">
        <v>0</v>
      </c>
      <c r="H533" s="173">
        <v>0</v>
      </c>
      <c r="I533" s="173">
        <v>0</v>
      </c>
      <c r="J533" s="173">
        <v>0</v>
      </c>
      <c r="K533" s="173">
        <v>0</v>
      </c>
      <c r="L533" s="173">
        <v>0</v>
      </c>
      <c r="M533" s="173">
        <v>0</v>
      </c>
      <c r="N533" s="173">
        <v>0</v>
      </c>
      <c r="O533" s="173">
        <v>0</v>
      </c>
      <c r="P533" s="173">
        <v>0</v>
      </c>
      <c r="Q533" s="173">
        <v>0</v>
      </c>
      <c r="R533" s="173">
        <v>0</v>
      </c>
      <c r="S533" s="173">
        <v>0</v>
      </c>
      <c r="T533" s="173">
        <v>0</v>
      </c>
      <c r="U533" s="173">
        <v>0</v>
      </c>
      <c r="V533" s="174">
        <v>0</v>
      </c>
      <c r="W533" s="174">
        <v>0</v>
      </c>
      <c r="X533" s="173">
        <v>0</v>
      </c>
      <c r="Y533" s="172">
        <v>0</v>
      </c>
      <c r="Z533" s="171">
        <v>0</v>
      </c>
    </row>
    <row r="534" spans="1:26" x14ac:dyDescent="0.45">
      <c r="A534" s="179" t="s">
        <v>3200</v>
      </c>
      <c r="B534" s="178" t="s">
        <v>2183</v>
      </c>
      <c r="C534" s="177">
        <v>0</v>
      </c>
      <c r="D534" s="177">
        <v>0</v>
      </c>
      <c r="E534" s="177">
        <v>0</v>
      </c>
      <c r="F534" s="176">
        <v>0</v>
      </c>
      <c r="G534" s="175">
        <v>0</v>
      </c>
      <c r="H534" s="173">
        <v>0</v>
      </c>
      <c r="I534" s="173">
        <v>0</v>
      </c>
      <c r="J534" s="173">
        <v>0</v>
      </c>
      <c r="K534" s="173">
        <v>0</v>
      </c>
      <c r="L534" s="173">
        <v>0</v>
      </c>
      <c r="M534" s="173">
        <v>0</v>
      </c>
      <c r="N534" s="173">
        <v>0</v>
      </c>
      <c r="O534" s="173">
        <v>0</v>
      </c>
      <c r="P534" s="173">
        <v>0</v>
      </c>
      <c r="Q534" s="173">
        <v>0</v>
      </c>
      <c r="R534" s="173">
        <v>0</v>
      </c>
      <c r="S534" s="173">
        <v>0</v>
      </c>
      <c r="T534" s="173">
        <v>0</v>
      </c>
      <c r="U534" s="173">
        <v>0</v>
      </c>
      <c r="V534" s="174">
        <v>0</v>
      </c>
      <c r="W534" s="174">
        <v>0</v>
      </c>
      <c r="X534" s="173">
        <v>0</v>
      </c>
      <c r="Y534" s="172">
        <v>0</v>
      </c>
      <c r="Z534" s="171">
        <v>0</v>
      </c>
    </row>
    <row r="535" spans="1:26" x14ac:dyDescent="0.45">
      <c r="A535" s="179" t="s">
        <v>3199</v>
      </c>
      <c r="B535" s="178" t="s">
        <v>2183</v>
      </c>
      <c r="C535" s="177">
        <v>0</v>
      </c>
      <c r="D535" s="177">
        <v>0</v>
      </c>
      <c r="E535" s="177">
        <v>0</v>
      </c>
      <c r="F535" s="176">
        <v>0</v>
      </c>
      <c r="G535" s="175">
        <v>0</v>
      </c>
      <c r="H535" s="173">
        <v>0</v>
      </c>
      <c r="I535" s="173">
        <v>0</v>
      </c>
      <c r="J535" s="173">
        <v>0</v>
      </c>
      <c r="K535" s="173">
        <v>0</v>
      </c>
      <c r="L535" s="173">
        <v>0</v>
      </c>
      <c r="M535" s="173">
        <v>0</v>
      </c>
      <c r="N535" s="173">
        <v>0</v>
      </c>
      <c r="O535" s="173">
        <v>0</v>
      </c>
      <c r="P535" s="173">
        <v>0</v>
      </c>
      <c r="Q535" s="173">
        <v>0</v>
      </c>
      <c r="R535" s="173">
        <v>0</v>
      </c>
      <c r="S535" s="173">
        <v>0</v>
      </c>
      <c r="T535" s="173">
        <v>0</v>
      </c>
      <c r="U535" s="173">
        <v>0</v>
      </c>
      <c r="V535" s="174">
        <v>0</v>
      </c>
      <c r="W535" s="174">
        <v>0</v>
      </c>
      <c r="X535" s="173">
        <v>0</v>
      </c>
      <c r="Y535" s="172">
        <v>0</v>
      </c>
      <c r="Z535" s="171">
        <v>0</v>
      </c>
    </row>
    <row r="536" spans="1:26" x14ac:dyDescent="0.45">
      <c r="A536" s="179" t="s">
        <v>3198</v>
      </c>
      <c r="B536" s="178" t="s">
        <v>2183</v>
      </c>
      <c r="C536" s="177">
        <v>0</v>
      </c>
      <c r="D536" s="177">
        <v>0</v>
      </c>
      <c r="E536" s="177">
        <v>0</v>
      </c>
      <c r="F536" s="176">
        <v>0</v>
      </c>
      <c r="G536" s="175">
        <v>0</v>
      </c>
      <c r="H536" s="173">
        <v>0</v>
      </c>
      <c r="I536" s="173">
        <v>0</v>
      </c>
      <c r="J536" s="173">
        <v>0</v>
      </c>
      <c r="K536" s="173">
        <v>0</v>
      </c>
      <c r="L536" s="173">
        <v>0</v>
      </c>
      <c r="M536" s="173">
        <v>0</v>
      </c>
      <c r="N536" s="173">
        <v>0</v>
      </c>
      <c r="O536" s="173">
        <v>0</v>
      </c>
      <c r="P536" s="173">
        <v>0</v>
      </c>
      <c r="Q536" s="173">
        <v>0</v>
      </c>
      <c r="R536" s="173">
        <v>0</v>
      </c>
      <c r="S536" s="173">
        <v>0</v>
      </c>
      <c r="T536" s="173">
        <v>0</v>
      </c>
      <c r="U536" s="173">
        <v>0</v>
      </c>
      <c r="V536" s="174">
        <v>0</v>
      </c>
      <c r="W536" s="174">
        <v>0</v>
      </c>
      <c r="X536" s="173">
        <v>0</v>
      </c>
      <c r="Y536" s="172">
        <v>0</v>
      </c>
      <c r="Z536" s="171">
        <v>0</v>
      </c>
    </row>
    <row r="537" spans="1:26" x14ac:dyDescent="0.45">
      <c r="A537" s="179" t="s">
        <v>3197</v>
      </c>
      <c r="B537" s="178" t="s">
        <v>2183</v>
      </c>
      <c r="C537" s="177">
        <v>0</v>
      </c>
      <c r="D537" s="177">
        <v>0</v>
      </c>
      <c r="E537" s="177">
        <v>0</v>
      </c>
      <c r="F537" s="176">
        <v>0</v>
      </c>
      <c r="G537" s="175">
        <v>0</v>
      </c>
      <c r="H537" s="173">
        <v>0</v>
      </c>
      <c r="I537" s="173">
        <v>0</v>
      </c>
      <c r="J537" s="173">
        <v>0</v>
      </c>
      <c r="K537" s="173">
        <v>0</v>
      </c>
      <c r="L537" s="173">
        <v>0</v>
      </c>
      <c r="M537" s="173">
        <v>0</v>
      </c>
      <c r="N537" s="173">
        <v>0</v>
      </c>
      <c r="O537" s="173">
        <v>0</v>
      </c>
      <c r="P537" s="173">
        <v>0</v>
      </c>
      <c r="Q537" s="173">
        <v>0</v>
      </c>
      <c r="R537" s="173">
        <v>0</v>
      </c>
      <c r="S537" s="173">
        <v>0</v>
      </c>
      <c r="T537" s="173">
        <v>9</v>
      </c>
      <c r="U537" s="173">
        <v>0</v>
      </c>
      <c r="V537" s="174">
        <v>0</v>
      </c>
      <c r="W537" s="174">
        <v>0</v>
      </c>
      <c r="X537" s="173">
        <v>9</v>
      </c>
      <c r="Y537" s="172">
        <v>0</v>
      </c>
      <c r="Z537" s="171">
        <v>9</v>
      </c>
    </row>
    <row r="538" spans="1:26" x14ac:dyDescent="0.45">
      <c r="A538" s="179" t="s">
        <v>3196</v>
      </c>
      <c r="B538" s="178" t="s">
        <v>2183</v>
      </c>
      <c r="C538" s="177">
        <v>0</v>
      </c>
      <c r="D538" s="177">
        <v>0</v>
      </c>
      <c r="E538" s="177">
        <v>0</v>
      </c>
      <c r="F538" s="176">
        <v>0</v>
      </c>
      <c r="G538" s="175">
        <v>0</v>
      </c>
      <c r="H538" s="173">
        <v>0</v>
      </c>
      <c r="I538" s="173">
        <v>0</v>
      </c>
      <c r="J538" s="173">
        <v>0</v>
      </c>
      <c r="K538" s="173">
        <v>0</v>
      </c>
      <c r="L538" s="173">
        <v>0</v>
      </c>
      <c r="M538" s="173">
        <v>0</v>
      </c>
      <c r="N538" s="173">
        <v>0</v>
      </c>
      <c r="O538" s="173">
        <v>0</v>
      </c>
      <c r="P538" s="173">
        <v>0</v>
      </c>
      <c r="Q538" s="173">
        <v>0</v>
      </c>
      <c r="R538" s="173">
        <v>0</v>
      </c>
      <c r="S538" s="173">
        <v>0</v>
      </c>
      <c r="T538" s="173">
        <v>0</v>
      </c>
      <c r="U538" s="173">
        <v>0</v>
      </c>
      <c r="V538" s="174">
        <v>0</v>
      </c>
      <c r="W538" s="174">
        <v>0</v>
      </c>
      <c r="X538" s="173">
        <v>0</v>
      </c>
      <c r="Y538" s="172">
        <v>0</v>
      </c>
      <c r="Z538" s="171">
        <v>0</v>
      </c>
    </row>
    <row r="539" spans="1:26" x14ac:dyDescent="0.45">
      <c r="A539" s="179" t="s">
        <v>3195</v>
      </c>
      <c r="B539" s="178" t="s">
        <v>2183</v>
      </c>
      <c r="C539" s="177">
        <v>0</v>
      </c>
      <c r="D539" s="177">
        <v>0</v>
      </c>
      <c r="E539" s="177">
        <v>0</v>
      </c>
      <c r="F539" s="176">
        <v>0</v>
      </c>
      <c r="G539" s="175">
        <v>0</v>
      </c>
      <c r="H539" s="173">
        <v>0</v>
      </c>
      <c r="I539" s="173">
        <v>0</v>
      </c>
      <c r="J539" s="173">
        <v>0</v>
      </c>
      <c r="K539" s="173">
        <v>0</v>
      </c>
      <c r="L539" s="173">
        <v>0</v>
      </c>
      <c r="M539" s="173">
        <v>0</v>
      </c>
      <c r="N539" s="173">
        <v>0</v>
      </c>
      <c r="O539" s="173">
        <v>0</v>
      </c>
      <c r="P539" s="173">
        <v>0</v>
      </c>
      <c r="Q539" s="173">
        <v>0</v>
      </c>
      <c r="R539" s="173">
        <v>0</v>
      </c>
      <c r="S539" s="173">
        <v>0</v>
      </c>
      <c r="T539" s="173">
        <v>0</v>
      </c>
      <c r="U539" s="173">
        <v>0</v>
      </c>
      <c r="V539" s="174">
        <v>0</v>
      </c>
      <c r="W539" s="174">
        <v>0</v>
      </c>
      <c r="X539" s="173">
        <v>0</v>
      </c>
      <c r="Y539" s="172">
        <v>0</v>
      </c>
      <c r="Z539" s="171">
        <v>0</v>
      </c>
    </row>
    <row r="540" spans="1:26" x14ac:dyDescent="0.45">
      <c r="A540" s="179" t="s">
        <v>3194</v>
      </c>
      <c r="B540" s="178" t="s">
        <v>2183</v>
      </c>
      <c r="C540" s="177">
        <v>0</v>
      </c>
      <c r="D540" s="177">
        <v>0</v>
      </c>
      <c r="E540" s="177">
        <v>0</v>
      </c>
      <c r="F540" s="176">
        <v>0</v>
      </c>
      <c r="G540" s="175">
        <v>0</v>
      </c>
      <c r="H540" s="173">
        <v>0</v>
      </c>
      <c r="I540" s="173">
        <v>0</v>
      </c>
      <c r="J540" s="173">
        <v>0</v>
      </c>
      <c r="K540" s="173">
        <v>0</v>
      </c>
      <c r="L540" s="173">
        <v>0</v>
      </c>
      <c r="M540" s="173">
        <v>0</v>
      </c>
      <c r="N540" s="173">
        <v>0</v>
      </c>
      <c r="O540" s="173">
        <v>0</v>
      </c>
      <c r="P540" s="173">
        <v>0</v>
      </c>
      <c r="Q540" s="173">
        <v>0</v>
      </c>
      <c r="R540" s="173">
        <v>0</v>
      </c>
      <c r="S540" s="173">
        <v>0</v>
      </c>
      <c r="T540" s="173">
        <v>0</v>
      </c>
      <c r="U540" s="173">
        <v>0</v>
      </c>
      <c r="V540" s="174">
        <v>0</v>
      </c>
      <c r="W540" s="174">
        <v>0</v>
      </c>
      <c r="X540" s="173">
        <v>0</v>
      </c>
      <c r="Y540" s="172">
        <v>0</v>
      </c>
      <c r="Z540" s="171">
        <v>0</v>
      </c>
    </row>
    <row r="541" spans="1:26" x14ac:dyDescent="0.45">
      <c r="A541" s="179" t="s">
        <v>3193</v>
      </c>
      <c r="B541" s="178" t="s">
        <v>2183</v>
      </c>
      <c r="C541" s="177">
        <v>0</v>
      </c>
      <c r="D541" s="177">
        <v>0</v>
      </c>
      <c r="E541" s="177">
        <v>0</v>
      </c>
      <c r="F541" s="176">
        <v>0</v>
      </c>
      <c r="G541" s="175">
        <v>0</v>
      </c>
      <c r="H541" s="173">
        <v>0</v>
      </c>
      <c r="I541" s="173">
        <v>0</v>
      </c>
      <c r="J541" s="173">
        <v>0</v>
      </c>
      <c r="K541" s="173">
        <v>0</v>
      </c>
      <c r="L541" s="173">
        <v>0</v>
      </c>
      <c r="M541" s="173">
        <v>0</v>
      </c>
      <c r="N541" s="173">
        <v>0</v>
      </c>
      <c r="O541" s="173">
        <v>0</v>
      </c>
      <c r="P541" s="173">
        <v>0</v>
      </c>
      <c r="Q541" s="173">
        <v>0</v>
      </c>
      <c r="R541" s="173">
        <v>0</v>
      </c>
      <c r="S541" s="173">
        <v>0</v>
      </c>
      <c r="T541" s="173">
        <v>0</v>
      </c>
      <c r="U541" s="173">
        <v>0</v>
      </c>
      <c r="V541" s="174">
        <v>0</v>
      </c>
      <c r="W541" s="174">
        <v>0</v>
      </c>
      <c r="X541" s="173">
        <v>0</v>
      </c>
      <c r="Y541" s="172">
        <v>0</v>
      </c>
      <c r="Z541" s="171">
        <v>0</v>
      </c>
    </row>
    <row r="542" spans="1:26" x14ac:dyDescent="0.45">
      <c r="A542" s="179" t="s">
        <v>3192</v>
      </c>
      <c r="B542" s="178" t="s">
        <v>2183</v>
      </c>
      <c r="C542" s="177">
        <v>0</v>
      </c>
      <c r="D542" s="177">
        <v>0</v>
      </c>
      <c r="E542" s="177">
        <v>0</v>
      </c>
      <c r="F542" s="176">
        <v>0</v>
      </c>
      <c r="G542" s="175">
        <v>0</v>
      </c>
      <c r="H542" s="173">
        <v>0</v>
      </c>
      <c r="I542" s="173">
        <v>0</v>
      </c>
      <c r="J542" s="173">
        <v>0</v>
      </c>
      <c r="K542" s="173">
        <v>0</v>
      </c>
      <c r="L542" s="173">
        <v>0</v>
      </c>
      <c r="M542" s="173">
        <v>0</v>
      </c>
      <c r="N542" s="173">
        <v>0</v>
      </c>
      <c r="O542" s="173">
        <v>0</v>
      </c>
      <c r="P542" s="173">
        <v>0</v>
      </c>
      <c r="Q542" s="173">
        <v>0</v>
      </c>
      <c r="R542" s="173">
        <v>0</v>
      </c>
      <c r="S542" s="173">
        <v>0</v>
      </c>
      <c r="T542" s="173">
        <v>0</v>
      </c>
      <c r="U542" s="173">
        <v>0</v>
      </c>
      <c r="V542" s="174">
        <v>0</v>
      </c>
      <c r="W542" s="174">
        <v>0</v>
      </c>
      <c r="X542" s="173">
        <v>0</v>
      </c>
      <c r="Y542" s="172">
        <v>0</v>
      </c>
      <c r="Z542" s="171">
        <v>0</v>
      </c>
    </row>
    <row r="543" spans="1:26" x14ac:dyDescent="0.45">
      <c r="A543" s="179" t="s">
        <v>3191</v>
      </c>
      <c r="B543" s="178" t="s">
        <v>2183</v>
      </c>
      <c r="C543" s="177">
        <v>0</v>
      </c>
      <c r="D543" s="177">
        <v>0</v>
      </c>
      <c r="E543" s="177">
        <v>0</v>
      </c>
      <c r="F543" s="176">
        <v>0</v>
      </c>
      <c r="G543" s="175">
        <v>0</v>
      </c>
      <c r="H543" s="173">
        <v>0</v>
      </c>
      <c r="I543" s="173">
        <v>0</v>
      </c>
      <c r="J543" s="173">
        <v>0</v>
      </c>
      <c r="K543" s="173">
        <v>0</v>
      </c>
      <c r="L543" s="173">
        <v>0</v>
      </c>
      <c r="M543" s="173">
        <v>0</v>
      </c>
      <c r="N543" s="173">
        <v>0</v>
      </c>
      <c r="O543" s="173">
        <v>0</v>
      </c>
      <c r="P543" s="173">
        <v>0</v>
      </c>
      <c r="Q543" s="173">
        <v>0</v>
      </c>
      <c r="R543" s="173">
        <v>0</v>
      </c>
      <c r="S543" s="173">
        <v>0</v>
      </c>
      <c r="T543" s="173">
        <v>0</v>
      </c>
      <c r="U543" s="173">
        <v>0</v>
      </c>
      <c r="V543" s="174">
        <v>0</v>
      </c>
      <c r="W543" s="174">
        <v>0</v>
      </c>
      <c r="X543" s="173">
        <v>0</v>
      </c>
      <c r="Y543" s="172">
        <v>0</v>
      </c>
      <c r="Z543" s="171">
        <v>0</v>
      </c>
    </row>
    <row r="544" spans="1:26" x14ac:dyDescent="0.45">
      <c r="A544" s="179" t="s">
        <v>3190</v>
      </c>
      <c r="B544" s="178" t="s">
        <v>2183</v>
      </c>
      <c r="C544" s="177">
        <v>0</v>
      </c>
      <c r="D544" s="177">
        <v>0</v>
      </c>
      <c r="E544" s="177">
        <v>0</v>
      </c>
      <c r="F544" s="176">
        <v>0</v>
      </c>
      <c r="G544" s="175">
        <v>0</v>
      </c>
      <c r="H544" s="173">
        <v>0</v>
      </c>
      <c r="I544" s="173">
        <v>0</v>
      </c>
      <c r="J544" s="173">
        <v>0</v>
      </c>
      <c r="K544" s="173">
        <v>0</v>
      </c>
      <c r="L544" s="173">
        <v>0</v>
      </c>
      <c r="M544" s="173">
        <v>0</v>
      </c>
      <c r="N544" s="173">
        <v>0</v>
      </c>
      <c r="O544" s="173">
        <v>0</v>
      </c>
      <c r="P544" s="173">
        <v>0</v>
      </c>
      <c r="Q544" s="173">
        <v>0</v>
      </c>
      <c r="R544" s="173">
        <v>0</v>
      </c>
      <c r="S544" s="173">
        <v>0</v>
      </c>
      <c r="T544" s="173">
        <v>0</v>
      </c>
      <c r="U544" s="173">
        <v>0</v>
      </c>
      <c r="V544" s="174">
        <v>0</v>
      </c>
      <c r="W544" s="174">
        <v>0</v>
      </c>
      <c r="X544" s="173">
        <v>0</v>
      </c>
      <c r="Y544" s="172">
        <v>0</v>
      </c>
      <c r="Z544" s="171">
        <v>0</v>
      </c>
    </row>
    <row r="545" spans="1:26" x14ac:dyDescent="0.45">
      <c r="A545" s="179" t="s">
        <v>3189</v>
      </c>
      <c r="B545" s="178" t="s">
        <v>2183</v>
      </c>
      <c r="C545" s="177">
        <v>0</v>
      </c>
      <c r="D545" s="177">
        <v>0</v>
      </c>
      <c r="E545" s="177">
        <v>0</v>
      </c>
      <c r="F545" s="176">
        <v>0</v>
      </c>
      <c r="G545" s="175">
        <v>0</v>
      </c>
      <c r="H545" s="173">
        <v>0</v>
      </c>
      <c r="I545" s="173">
        <v>0</v>
      </c>
      <c r="J545" s="173">
        <v>0</v>
      </c>
      <c r="K545" s="173">
        <v>0</v>
      </c>
      <c r="L545" s="173">
        <v>0</v>
      </c>
      <c r="M545" s="173">
        <v>0</v>
      </c>
      <c r="N545" s="173">
        <v>0</v>
      </c>
      <c r="O545" s="173">
        <v>0</v>
      </c>
      <c r="P545" s="173">
        <v>0</v>
      </c>
      <c r="Q545" s="173">
        <v>0</v>
      </c>
      <c r="R545" s="173">
        <v>0</v>
      </c>
      <c r="S545" s="173">
        <v>0</v>
      </c>
      <c r="T545" s="173">
        <v>0</v>
      </c>
      <c r="U545" s="173">
        <v>0</v>
      </c>
      <c r="V545" s="174">
        <v>0</v>
      </c>
      <c r="W545" s="174">
        <v>0</v>
      </c>
      <c r="X545" s="173">
        <v>0</v>
      </c>
      <c r="Y545" s="172">
        <v>0</v>
      </c>
      <c r="Z545" s="171">
        <v>0</v>
      </c>
    </row>
    <row r="546" spans="1:26" x14ac:dyDescent="0.45">
      <c r="A546" s="179" t="s">
        <v>3188</v>
      </c>
      <c r="B546" s="178" t="s">
        <v>2183</v>
      </c>
      <c r="C546" s="177">
        <v>0</v>
      </c>
      <c r="D546" s="177">
        <v>0</v>
      </c>
      <c r="E546" s="177">
        <v>0</v>
      </c>
      <c r="F546" s="176">
        <v>0</v>
      </c>
      <c r="G546" s="175">
        <v>0</v>
      </c>
      <c r="H546" s="173">
        <v>0</v>
      </c>
      <c r="I546" s="173">
        <v>0</v>
      </c>
      <c r="J546" s="173">
        <v>0</v>
      </c>
      <c r="K546" s="173">
        <v>0</v>
      </c>
      <c r="L546" s="173">
        <v>0</v>
      </c>
      <c r="M546" s="173">
        <v>0</v>
      </c>
      <c r="N546" s="173">
        <v>0</v>
      </c>
      <c r="O546" s="173">
        <v>0</v>
      </c>
      <c r="P546" s="173">
        <v>0</v>
      </c>
      <c r="Q546" s="173">
        <v>0</v>
      </c>
      <c r="R546" s="173">
        <v>0</v>
      </c>
      <c r="S546" s="173">
        <v>0</v>
      </c>
      <c r="T546" s="173">
        <v>0</v>
      </c>
      <c r="U546" s="173">
        <v>0</v>
      </c>
      <c r="V546" s="174">
        <v>0</v>
      </c>
      <c r="W546" s="174">
        <v>0</v>
      </c>
      <c r="X546" s="173">
        <v>0</v>
      </c>
      <c r="Y546" s="172">
        <v>0</v>
      </c>
      <c r="Z546" s="171">
        <v>0</v>
      </c>
    </row>
    <row r="547" spans="1:26" x14ac:dyDescent="0.45">
      <c r="A547" s="179" t="s">
        <v>3187</v>
      </c>
      <c r="B547" s="178" t="s">
        <v>2183</v>
      </c>
      <c r="C547" s="177">
        <v>0</v>
      </c>
      <c r="D547" s="177">
        <v>0</v>
      </c>
      <c r="E547" s="177">
        <v>0</v>
      </c>
      <c r="F547" s="176">
        <v>0</v>
      </c>
      <c r="G547" s="175">
        <v>0</v>
      </c>
      <c r="H547" s="173">
        <v>0</v>
      </c>
      <c r="I547" s="173">
        <v>0</v>
      </c>
      <c r="J547" s="173">
        <v>0</v>
      </c>
      <c r="K547" s="173">
        <v>0</v>
      </c>
      <c r="L547" s="173">
        <v>0</v>
      </c>
      <c r="M547" s="173">
        <v>0</v>
      </c>
      <c r="N547" s="173">
        <v>0</v>
      </c>
      <c r="O547" s="173">
        <v>0</v>
      </c>
      <c r="P547" s="173">
        <v>0</v>
      </c>
      <c r="Q547" s="173">
        <v>0</v>
      </c>
      <c r="R547" s="173">
        <v>0</v>
      </c>
      <c r="S547" s="173">
        <v>0</v>
      </c>
      <c r="T547" s="173">
        <v>0</v>
      </c>
      <c r="U547" s="173">
        <v>0</v>
      </c>
      <c r="V547" s="174">
        <v>0</v>
      </c>
      <c r="W547" s="174">
        <v>0</v>
      </c>
      <c r="X547" s="173">
        <v>0</v>
      </c>
      <c r="Y547" s="172">
        <v>0</v>
      </c>
      <c r="Z547" s="171">
        <v>0</v>
      </c>
    </row>
    <row r="548" spans="1:26" x14ac:dyDescent="0.45">
      <c r="A548" s="179" t="s">
        <v>3186</v>
      </c>
      <c r="B548" s="178" t="s">
        <v>2183</v>
      </c>
      <c r="C548" s="177">
        <v>0</v>
      </c>
      <c r="D548" s="177">
        <v>0</v>
      </c>
      <c r="E548" s="177">
        <v>0</v>
      </c>
      <c r="F548" s="176">
        <v>0</v>
      </c>
      <c r="G548" s="175">
        <v>0</v>
      </c>
      <c r="H548" s="173">
        <v>0</v>
      </c>
      <c r="I548" s="173">
        <v>0</v>
      </c>
      <c r="J548" s="173">
        <v>0</v>
      </c>
      <c r="K548" s="173">
        <v>0</v>
      </c>
      <c r="L548" s="173">
        <v>0</v>
      </c>
      <c r="M548" s="173">
        <v>0</v>
      </c>
      <c r="N548" s="173">
        <v>0</v>
      </c>
      <c r="O548" s="173">
        <v>0</v>
      </c>
      <c r="P548" s="173">
        <v>0</v>
      </c>
      <c r="Q548" s="173">
        <v>0</v>
      </c>
      <c r="R548" s="173">
        <v>0</v>
      </c>
      <c r="S548" s="173">
        <v>0</v>
      </c>
      <c r="T548" s="173">
        <v>0</v>
      </c>
      <c r="U548" s="173">
        <v>0</v>
      </c>
      <c r="V548" s="174">
        <v>0</v>
      </c>
      <c r="W548" s="174">
        <v>0</v>
      </c>
      <c r="X548" s="173">
        <v>0</v>
      </c>
      <c r="Y548" s="172">
        <v>0</v>
      </c>
      <c r="Z548" s="171">
        <v>0</v>
      </c>
    </row>
    <row r="549" spans="1:26" x14ac:dyDescent="0.45">
      <c r="A549" s="179" t="s">
        <v>3185</v>
      </c>
      <c r="B549" s="178" t="s">
        <v>2183</v>
      </c>
      <c r="C549" s="177">
        <v>0</v>
      </c>
      <c r="D549" s="177">
        <v>0</v>
      </c>
      <c r="E549" s="177">
        <v>0</v>
      </c>
      <c r="F549" s="176">
        <v>0</v>
      </c>
      <c r="G549" s="175">
        <v>0</v>
      </c>
      <c r="H549" s="173">
        <v>0</v>
      </c>
      <c r="I549" s="173">
        <v>0</v>
      </c>
      <c r="J549" s="173">
        <v>0</v>
      </c>
      <c r="K549" s="173">
        <v>0</v>
      </c>
      <c r="L549" s="173">
        <v>0</v>
      </c>
      <c r="M549" s="173">
        <v>0</v>
      </c>
      <c r="N549" s="173">
        <v>0</v>
      </c>
      <c r="O549" s="173">
        <v>0</v>
      </c>
      <c r="P549" s="173">
        <v>0</v>
      </c>
      <c r="Q549" s="173">
        <v>0</v>
      </c>
      <c r="R549" s="173">
        <v>0</v>
      </c>
      <c r="S549" s="173">
        <v>0</v>
      </c>
      <c r="T549" s="173">
        <v>0</v>
      </c>
      <c r="U549" s="173">
        <v>0</v>
      </c>
      <c r="V549" s="174">
        <v>0</v>
      </c>
      <c r="W549" s="174">
        <v>0</v>
      </c>
      <c r="X549" s="173">
        <v>0</v>
      </c>
      <c r="Y549" s="172">
        <v>0</v>
      </c>
      <c r="Z549" s="171">
        <v>0</v>
      </c>
    </row>
    <row r="550" spans="1:26" x14ac:dyDescent="0.45">
      <c r="A550" s="179" t="s">
        <v>3184</v>
      </c>
      <c r="B550" s="178" t="s">
        <v>2183</v>
      </c>
      <c r="C550" s="177">
        <v>0</v>
      </c>
      <c r="D550" s="177">
        <v>0</v>
      </c>
      <c r="E550" s="177">
        <v>0</v>
      </c>
      <c r="F550" s="176">
        <v>0</v>
      </c>
      <c r="G550" s="175">
        <v>0</v>
      </c>
      <c r="H550" s="173">
        <v>0</v>
      </c>
      <c r="I550" s="173">
        <v>0</v>
      </c>
      <c r="J550" s="173">
        <v>0</v>
      </c>
      <c r="K550" s="173">
        <v>0</v>
      </c>
      <c r="L550" s="173">
        <v>0</v>
      </c>
      <c r="M550" s="173">
        <v>0</v>
      </c>
      <c r="N550" s="173">
        <v>0</v>
      </c>
      <c r="O550" s="173">
        <v>0</v>
      </c>
      <c r="P550" s="173">
        <v>0</v>
      </c>
      <c r="Q550" s="173">
        <v>0</v>
      </c>
      <c r="R550" s="173">
        <v>0</v>
      </c>
      <c r="S550" s="173">
        <v>0</v>
      </c>
      <c r="T550" s="173">
        <v>0</v>
      </c>
      <c r="U550" s="173">
        <v>0</v>
      </c>
      <c r="V550" s="174">
        <v>0</v>
      </c>
      <c r="W550" s="174">
        <v>0</v>
      </c>
      <c r="X550" s="173">
        <v>0</v>
      </c>
      <c r="Y550" s="172">
        <v>0</v>
      </c>
      <c r="Z550" s="171">
        <v>0</v>
      </c>
    </row>
    <row r="551" spans="1:26" x14ac:dyDescent="0.45">
      <c r="A551" s="179" t="s">
        <v>3183</v>
      </c>
      <c r="B551" s="178" t="s">
        <v>2183</v>
      </c>
      <c r="C551" s="177">
        <v>0</v>
      </c>
      <c r="D551" s="177">
        <v>0</v>
      </c>
      <c r="E551" s="177">
        <v>0</v>
      </c>
      <c r="F551" s="176">
        <v>0</v>
      </c>
      <c r="G551" s="175">
        <v>0</v>
      </c>
      <c r="H551" s="173">
        <v>0</v>
      </c>
      <c r="I551" s="173">
        <v>0</v>
      </c>
      <c r="J551" s="173">
        <v>0</v>
      </c>
      <c r="K551" s="173">
        <v>0</v>
      </c>
      <c r="L551" s="173">
        <v>0</v>
      </c>
      <c r="M551" s="173">
        <v>0</v>
      </c>
      <c r="N551" s="173">
        <v>0</v>
      </c>
      <c r="O551" s="173">
        <v>0</v>
      </c>
      <c r="P551" s="173">
        <v>0</v>
      </c>
      <c r="Q551" s="173">
        <v>0</v>
      </c>
      <c r="R551" s="173">
        <v>0</v>
      </c>
      <c r="S551" s="173">
        <v>0</v>
      </c>
      <c r="T551" s="173">
        <v>0</v>
      </c>
      <c r="U551" s="173">
        <v>0</v>
      </c>
      <c r="V551" s="174">
        <v>0</v>
      </c>
      <c r="W551" s="174">
        <v>0</v>
      </c>
      <c r="X551" s="173">
        <v>0</v>
      </c>
      <c r="Y551" s="172">
        <v>0</v>
      </c>
      <c r="Z551" s="171">
        <v>0</v>
      </c>
    </row>
    <row r="552" spans="1:26" x14ac:dyDescent="0.45">
      <c r="A552" s="179" t="s">
        <v>3182</v>
      </c>
      <c r="B552" s="178" t="s">
        <v>2183</v>
      </c>
      <c r="C552" s="177">
        <v>0</v>
      </c>
      <c r="D552" s="177">
        <v>0</v>
      </c>
      <c r="E552" s="177">
        <v>0</v>
      </c>
      <c r="F552" s="176">
        <v>0</v>
      </c>
      <c r="G552" s="175">
        <v>0</v>
      </c>
      <c r="H552" s="173">
        <v>0</v>
      </c>
      <c r="I552" s="173">
        <v>0</v>
      </c>
      <c r="J552" s="173">
        <v>0</v>
      </c>
      <c r="K552" s="173">
        <v>0</v>
      </c>
      <c r="L552" s="173">
        <v>0</v>
      </c>
      <c r="M552" s="173">
        <v>0</v>
      </c>
      <c r="N552" s="173">
        <v>0</v>
      </c>
      <c r="O552" s="173">
        <v>0</v>
      </c>
      <c r="P552" s="173">
        <v>0</v>
      </c>
      <c r="Q552" s="173">
        <v>0</v>
      </c>
      <c r="R552" s="173">
        <v>0</v>
      </c>
      <c r="S552" s="173">
        <v>0</v>
      </c>
      <c r="T552" s="173">
        <v>0</v>
      </c>
      <c r="U552" s="173">
        <v>0</v>
      </c>
      <c r="V552" s="174">
        <v>0</v>
      </c>
      <c r="W552" s="174">
        <v>0</v>
      </c>
      <c r="X552" s="173">
        <v>0</v>
      </c>
      <c r="Y552" s="172">
        <v>0</v>
      </c>
      <c r="Z552" s="171">
        <v>0</v>
      </c>
    </row>
    <row r="553" spans="1:26" x14ac:dyDescent="0.45">
      <c r="A553" s="179" t="s">
        <v>3181</v>
      </c>
      <c r="B553" s="178" t="s">
        <v>2183</v>
      </c>
      <c r="C553" s="177">
        <v>0</v>
      </c>
      <c r="D553" s="177">
        <v>0</v>
      </c>
      <c r="E553" s="177">
        <v>0</v>
      </c>
      <c r="F553" s="176">
        <v>0</v>
      </c>
      <c r="G553" s="175">
        <v>0</v>
      </c>
      <c r="H553" s="173">
        <v>0</v>
      </c>
      <c r="I553" s="173">
        <v>0</v>
      </c>
      <c r="J553" s="173">
        <v>0</v>
      </c>
      <c r="K553" s="173">
        <v>0</v>
      </c>
      <c r="L553" s="173">
        <v>0</v>
      </c>
      <c r="M553" s="173">
        <v>0</v>
      </c>
      <c r="N553" s="173">
        <v>0</v>
      </c>
      <c r="O553" s="173">
        <v>0</v>
      </c>
      <c r="P553" s="173">
        <v>0</v>
      </c>
      <c r="Q553" s="173">
        <v>0</v>
      </c>
      <c r="R553" s="173">
        <v>0</v>
      </c>
      <c r="S553" s="173">
        <v>0</v>
      </c>
      <c r="T553" s="173">
        <v>0</v>
      </c>
      <c r="U553" s="173">
        <v>0</v>
      </c>
      <c r="V553" s="174">
        <v>0</v>
      </c>
      <c r="W553" s="174">
        <v>0</v>
      </c>
      <c r="X553" s="173">
        <v>0</v>
      </c>
      <c r="Y553" s="172">
        <v>0</v>
      </c>
      <c r="Z553" s="171">
        <v>0</v>
      </c>
    </row>
    <row r="554" spans="1:26" x14ac:dyDescent="0.45">
      <c r="A554" s="179" t="s">
        <v>3180</v>
      </c>
      <c r="B554" s="178" t="s">
        <v>2183</v>
      </c>
      <c r="C554" s="177">
        <v>0</v>
      </c>
      <c r="D554" s="177">
        <v>0</v>
      </c>
      <c r="E554" s="177">
        <v>0</v>
      </c>
      <c r="F554" s="176">
        <v>0</v>
      </c>
      <c r="G554" s="175">
        <v>0</v>
      </c>
      <c r="H554" s="173">
        <v>0</v>
      </c>
      <c r="I554" s="173">
        <v>0</v>
      </c>
      <c r="J554" s="173">
        <v>0</v>
      </c>
      <c r="K554" s="173">
        <v>0</v>
      </c>
      <c r="L554" s="173">
        <v>0</v>
      </c>
      <c r="M554" s="173">
        <v>0</v>
      </c>
      <c r="N554" s="173">
        <v>0</v>
      </c>
      <c r="O554" s="173">
        <v>0</v>
      </c>
      <c r="P554" s="173">
        <v>0</v>
      </c>
      <c r="Q554" s="173">
        <v>0</v>
      </c>
      <c r="R554" s="173">
        <v>0</v>
      </c>
      <c r="S554" s="173">
        <v>0</v>
      </c>
      <c r="T554" s="173">
        <v>0</v>
      </c>
      <c r="U554" s="173">
        <v>0</v>
      </c>
      <c r="V554" s="174">
        <v>0</v>
      </c>
      <c r="W554" s="174">
        <v>0</v>
      </c>
      <c r="X554" s="173">
        <v>0</v>
      </c>
      <c r="Y554" s="172">
        <v>0</v>
      </c>
      <c r="Z554" s="171">
        <v>0</v>
      </c>
    </row>
    <row r="555" spans="1:26" x14ac:dyDescent="0.45">
      <c r="A555" s="179" t="s">
        <v>3179</v>
      </c>
      <c r="B555" s="178" t="s">
        <v>2183</v>
      </c>
      <c r="C555" s="177">
        <v>0</v>
      </c>
      <c r="D555" s="177">
        <v>0</v>
      </c>
      <c r="E555" s="177">
        <v>0</v>
      </c>
      <c r="F555" s="176">
        <v>0</v>
      </c>
      <c r="G555" s="175">
        <v>0</v>
      </c>
      <c r="H555" s="173">
        <v>0</v>
      </c>
      <c r="I555" s="173">
        <v>0</v>
      </c>
      <c r="J555" s="173">
        <v>0</v>
      </c>
      <c r="K555" s="173">
        <v>0</v>
      </c>
      <c r="L555" s="173">
        <v>0</v>
      </c>
      <c r="M555" s="173">
        <v>0</v>
      </c>
      <c r="N555" s="173">
        <v>0</v>
      </c>
      <c r="O555" s="173">
        <v>0</v>
      </c>
      <c r="P555" s="173">
        <v>0</v>
      </c>
      <c r="Q555" s="173">
        <v>0</v>
      </c>
      <c r="R555" s="173">
        <v>0</v>
      </c>
      <c r="S555" s="173">
        <v>0</v>
      </c>
      <c r="T555" s="173">
        <v>0</v>
      </c>
      <c r="U555" s="173">
        <v>0</v>
      </c>
      <c r="V555" s="174">
        <v>0</v>
      </c>
      <c r="W555" s="174">
        <v>0</v>
      </c>
      <c r="X555" s="173">
        <v>0</v>
      </c>
      <c r="Y555" s="172">
        <v>0</v>
      </c>
      <c r="Z555" s="171">
        <v>0</v>
      </c>
    </row>
    <row r="556" spans="1:26" x14ac:dyDescent="0.45">
      <c r="A556" s="179" t="s">
        <v>3178</v>
      </c>
      <c r="B556" s="178" t="s">
        <v>2183</v>
      </c>
      <c r="C556" s="177">
        <v>0</v>
      </c>
      <c r="D556" s="177">
        <v>0</v>
      </c>
      <c r="E556" s="177">
        <v>0</v>
      </c>
      <c r="F556" s="176">
        <v>0</v>
      </c>
      <c r="G556" s="175">
        <v>0</v>
      </c>
      <c r="H556" s="173">
        <v>0</v>
      </c>
      <c r="I556" s="173">
        <v>0</v>
      </c>
      <c r="J556" s="173">
        <v>0</v>
      </c>
      <c r="K556" s="173">
        <v>0</v>
      </c>
      <c r="L556" s="173">
        <v>0</v>
      </c>
      <c r="M556" s="173">
        <v>0</v>
      </c>
      <c r="N556" s="173">
        <v>0</v>
      </c>
      <c r="O556" s="173">
        <v>0</v>
      </c>
      <c r="P556" s="173">
        <v>0</v>
      </c>
      <c r="Q556" s="173">
        <v>0</v>
      </c>
      <c r="R556" s="173">
        <v>0</v>
      </c>
      <c r="S556" s="173">
        <v>0</v>
      </c>
      <c r="T556" s="173">
        <v>0</v>
      </c>
      <c r="U556" s="173">
        <v>0</v>
      </c>
      <c r="V556" s="174">
        <v>0</v>
      </c>
      <c r="W556" s="174">
        <v>0</v>
      </c>
      <c r="X556" s="173">
        <v>0</v>
      </c>
      <c r="Y556" s="172">
        <v>0</v>
      </c>
      <c r="Z556" s="171">
        <v>0</v>
      </c>
    </row>
    <row r="557" spans="1:26" x14ac:dyDescent="0.45">
      <c r="A557" s="179" t="s">
        <v>3177</v>
      </c>
      <c r="B557" s="178" t="s">
        <v>2183</v>
      </c>
      <c r="C557" s="177">
        <v>0</v>
      </c>
      <c r="D557" s="177">
        <v>0</v>
      </c>
      <c r="E557" s="177">
        <v>0</v>
      </c>
      <c r="F557" s="176">
        <v>0</v>
      </c>
      <c r="G557" s="175">
        <v>0</v>
      </c>
      <c r="H557" s="173">
        <v>0</v>
      </c>
      <c r="I557" s="173">
        <v>0</v>
      </c>
      <c r="J557" s="173">
        <v>0</v>
      </c>
      <c r="K557" s="173">
        <v>0</v>
      </c>
      <c r="L557" s="173">
        <v>0</v>
      </c>
      <c r="M557" s="173">
        <v>0</v>
      </c>
      <c r="N557" s="173">
        <v>0</v>
      </c>
      <c r="O557" s="173">
        <v>0</v>
      </c>
      <c r="P557" s="173">
        <v>0</v>
      </c>
      <c r="Q557" s="173">
        <v>0</v>
      </c>
      <c r="R557" s="173">
        <v>0</v>
      </c>
      <c r="S557" s="173">
        <v>0</v>
      </c>
      <c r="T557" s="173">
        <v>0</v>
      </c>
      <c r="U557" s="173">
        <v>0</v>
      </c>
      <c r="V557" s="174">
        <v>0</v>
      </c>
      <c r="W557" s="174">
        <v>0</v>
      </c>
      <c r="X557" s="173">
        <v>0</v>
      </c>
      <c r="Y557" s="172">
        <v>0</v>
      </c>
      <c r="Z557" s="171">
        <v>0</v>
      </c>
    </row>
    <row r="558" spans="1:26" x14ac:dyDescent="0.45">
      <c r="A558" s="179" t="s">
        <v>3176</v>
      </c>
      <c r="B558" s="178" t="s">
        <v>2183</v>
      </c>
      <c r="C558" s="177">
        <v>0</v>
      </c>
      <c r="D558" s="177">
        <v>0</v>
      </c>
      <c r="E558" s="177">
        <v>0</v>
      </c>
      <c r="F558" s="176">
        <v>0</v>
      </c>
      <c r="G558" s="175">
        <v>0</v>
      </c>
      <c r="H558" s="173">
        <v>0</v>
      </c>
      <c r="I558" s="173">
        <v>0</v>
      </c>
      <c r="J558" s="173">
        <v>0</v>
      </c>
      <c r="K558" s="173">
        <v>0</v>
      </c>
      <c r="L558" s="173">
        <v>0</v>
      </c>
      <c r="M558" s="173">
        <v>0</v>
      </c>
      <c r="N558" s="173">
        <v>0</v>
      </c>
      <c r="O558" s="173">
        <v>0</v>
      </c>
      <c r="P558" s="173">
        <v>0</v>
      </c>
      <c r="Q558" s="173">
        <v>0</v>
      </c>
      <c r="R558" s="173">
        <v>0</v>
      </c>
      <c r="S558" s="173">
        <v>0</v>
      </c>
      <c r="T558" s="173">
        <v>13</v>
      </c>
      <c r="U558" s="173">
        <v>0</v>
      </c>
      <c r="V558" s="174">
        <v>0</v>
      </c>
      <c r="W558" s="174">
        <v>0</v>
      </c>
      <c r="X558" s="173">
        <v>9</v>
      </c>
      <c r="Y558" s="172">
        <v>0</v>
      </c>
      <c r="Z558" s="171">
        <v>13</v>
      </c>
    </row>
    <row r="559" spans="1:26" x14ac:dyDescent="0.45">
      <c r="A559" s="179" t="s">
        <v>3175</v>
      </c>
      <c r="B559" s="178" t="s">
        <v>2183</v>
      </c>
      <c r="C559" s="177">
        <v>0</v>
      </c>
      <c r="D559" s="177">
        <v>0</v>
      </c>
      <c r="E559" s="177">
        <v>0</v>
      </c>
      <c r="F559" s="176">
        <v>0</v>
      </c>
      <c r="G559" s="175">
        <v>0</v>
      </c>
      <c r="H559" s="173">
        <v>0</v>
      </c>
      <c r="I559" s="173">
        <v>0</v>
      </c>
      <c r="J559" s="173">
        <v>0</v>
      </c>
      <c r="K559" s="173">
        <v>0</v>
      </c>
      <c r="L559" s="173">
        <v>0</v>
      </c>
      <c r="M559" s="173">
        <v>0</v>
      </c>
      <c r="N559" s="173">
        <v>0</v>
      </c>
      <c r="O559" s="173">
        <v>0</v>
      </c>
      <c r="P559" s="173">
        <v>0</v>
      </c>
      <c r="Q559" s="173">
        <v>0</v>
      </c>
      <c r="R559" s="173">
        <v>0</v>
      </c>
      <c r="S559" s="173">
        <v>0</v>
      </c>
      <c r="T559" s="173">
        <v>0</v>
      </c>
      <c r="U559" s="173">
        <v>0</v>
      </c>
      <c r="V559" s="174">
        <v>0</v>
      </c>
      <c r="W559" s="174">
        <v>0</v>
      </c>
      <c r="X559" s="173">
        <v>0</v>
      </c>
      <c r="Y559" s="172">
        <v>0</v>
      </c>
      <c r="Z559" s="171">
        <v>0</v>
      </c>
    </row>
    <row r="560" spans="1:26" x14ac:dyDescent="0.45">
      <c r="A560" s="179" t="s">
        <v>3174</v>
      </c>
      <c r="B560" s="178" t="s">
        <v>2183</v>
      </c>
      <c r="C560" s="177">
        <v>0</v>
      </c>
      <c r="D560" s="177">
        <v>0</v>
      </c>
      <c r="E560" s="177">
        <v>0</v>
      </c>
      <c r="F560" s="176">
        <v>0</v>
      </c>
      <c r="G560" s="175">
        <v>0</v>
      </c>
      <c r="H560" s="173">
        <v>0</v>
      </c>
      <c r="I560" s="173">
        <v>0</v>
      </c>
      <c r="J560" s="173">
        <v>0</v>
      </c>
      <c r="K560" s="173">
        <v>0</v>
      </c>
      <c r="L560" s="173">
        <v>0</v>
      </c>
      <c r="M560" s="173">
        <v>0</v>
      </c>
      <c r="N560" s="173">
        <v>0</v>
      </c>
      <c r="O560" s="173">
        <v>0</v>
      </c>
      <c r="P560" s="173">
        <v>0</v>
      </c>
      <c r="Q560" s="173">
        <v>0</v>
      </c>
      <c r="R560" s="173">
        <v>0</v>
      </c>
      <c r="S560" s="173">
        <v>0</v>
      </c>
      <c r="T560" s="173">
        <v>0</v>
      </c>
      <c r="U560" s="173">
        <v>0</v>
      </c>
      <c r="V560" s="174">
        <v>0</v>
      </c>
      <c r="W560" s="174">
        <v>0</v>
      </c>
      <c r="X560" s="173">
        <v>0</v>
      </c>
      <c r="Y560" s="172">
        <v>0</v>
      </c>
      <c r="Z560" s="171">
        <v>0</v>
      </c>
    </row>
    <row r="561" spans="1:26" x14ac:dyDescent="0.45">
      <c r="A561" s="179" t="s">
        <v>3173</v>
      </c>
      <c r="B561" s="178" t="s">
        <v>2183</v>
      </c>
      <c r="C561" s="177">
        <v>0</v>
      </c>
      <c r="D561" s="177">
        <v>0</v>
      </c>
      <c r="E561" s="177">
        <v>0</v>
      </c>
      <c r="F561" s="176">
        <v>0</v>
      </c>
      <c r="G561" s="175">
        <v>0</v>
      </c>
      <c r="H561" s="173">
        <v>0</v>
      </c>
      <c r="I561" s="173">
        <v>0</v>
      </c>
      <c r="J561" s="173">
        <v>0</v>
      </c>
      <c r="K561" s="173">
        <v>0</v>
      </c>
      <c r="L561" s="173">
        <v>0</v>
      </c>
      <c r="M561" s="173">
        <v>0</v>
      </c>
      <c r="N561" s="173">
        <v>0</v>
      </c>
      <c r="O561" s="173">
        <v>0</v>
      </c>
      <c r="P561" s="173">
        <v>0</v>
      </c>
      <c r="Q561" s="173">
        <v>0</v>
      </c>
      <c r="R561" s="173">
        <v>0</v>
      </c>
      <c r="S561" s="173">
        <v>0</v>
      </c>
      <c r="T561" s="173">
        <v>0</v>
      </c>
      <c r="U561" s="173">
        <v>0</v>
      </c>
      <c r="V561" s="174">
        <v>0</v>
      </c>
      <c r="W561" s="174">
        <v>0</v>
      </c>
      <c r="X561" s="173">
        <v>0</v>
      </c>
      <c r="Y561" s="172">
        <v>0</v>
      </c>
      <c r="Z561" s="171">
        <v>0</v>
      </c>
    </row>
    <row r="562" spans="1:26" x14ac:dyDescent="0.45">
      <c r="A562" s="179" t="s">
        <v>3172</v>
      </c>
      <c r="B562" s="178" t="s">
        <v>2183</v>
      </c>
      <c r="C562" s="177">
        <v>0</v>
      </c>
      <c r="D562" s="177">
        <v>0</v>
      </c>
      <c r="E562" s="177">
        <v>0</v>
      </c>
      <c r="F562" s="176">
        <v>0</v>
      </c>
      <c r="G562" s="175">
        <v>0</v>
      </c>
      <c r="H562" s="173">
        <v>0</v>
      </c>
      <c r="I562" s="173">
        <v>0</v>
      </c>
      <c r="J562" s="173">
        <v>0</v>
      </c>
      <c r="K562" s="173">
        <v>0</v>
      </c>
      <c r="L562" s="173">
        <v>0</v>
      </c>
      <c r="M562" s="173">
        <v>0</v>
      </c>
      <c r="N562" s="173">
        <v>0</v>
      </c>
      <c r="O562" s="173">
        <v>0</v>
      </c>
      <c r="P562" s="173">
        <v>0</v>
      </c>
      <c r="Q562" s="173">
        <v>0</v>
      </c>
      <c r="R562" s="173">
        <v>0</v>
      </c>
      <c r="S562" s="173">
        <v>0</v>
      </c>
      <c r="T562" s="173">
        <v>0</v>
      </c>
      <c r="U562" s="173">
        <v>0</v>
      </c>
      <c r="V562" s="174">
        <v>0</v>
      </c>
      <c r="W562" s="174">
        <v>0</v>
      </c>
      <c r="X562" s="173">
        <v>0</v>
      </c>
      <c r="Y562" s="172">
        <v>0</v>
      </c>
      <c r="Z562" s="171">
        <v>0</v>
      </c>
    </row>
    <row r="563" spans="1:26" x14ac:dyDescent="0.45">
      <c r="A563" s="179" t="s">
        <v>3171</v>
      </c>
      <c r="B563" s="178" t="s">
        <v>2183</v>
      </c>
      <c r="C563" s="177">
        <v>0</v>
      </c>
      <c r="D563" s="177">
        <v>0</v>
      </c>
      <c r="E563" s="177">
        <v>0</v>
      </c>
      <c r="F563" s="176">
        <v>0</v>
      </c>
      <c r="G563" s="175">
        <v>0</v>
      </c>
      <c r="H563" s="173">
        <v>0</v>
      </c>
      <c r="I563" s="173">
        <v>0</v>
      </c>
      <c r="J563" s="173">
        <v>0</v>
      </c>
      <c r="K563" s="173">
        <v>0</v>
      </c>
      <c r="L563" s="173">
        <v>0</v>
      </c>
      <c r="M563" s="173">
        <v>0</v>
      </c>
      <c r="N563" s="173">
        <v>0</v>
      </c>
      <c r="O563" s="173">
        <v>0</v>
      </c>
      <c r="P563" s="173">
        <v>0</v>
      </c>
      <c r="Q563" s="173">
        <v>0</v>
      </c>
      <c r="R563" s="173">
        <v>0</v>
      </c>
      <c r="S563" s="173">
        <v>0</v>
      </c>
      <c r="T563" s="173">
        <v>0</v>
      </c>
      <c r="U563" s="173">
        <v>0</v>
      </c>
      <c r="V563" s="174">
        <v>0</v>
      </c>
      <c r="W563" s="174">
        <v>0</v>
      </c>
      <c r="X563" s="173">
        <v>0</v>
      </c>
      <c r="Y563" s="172">
        <v>0</v>
      </c>
      <c r="Z563" s="171">
        <v>0</v>
      </c>
    </row>
    <row r="564" spans="1:26" x14ac:dyDescent="0.45">
      <c r="A564" s="179" t="s">
        <v>3170</v>
      </c>
      <c r="B564" s="178" t="s">
        <v>2183</v>
      </c>
      <c r="C564" s="177">
        <v>0</v>
      </c>
      <c r="D564" s="177">
        <v>0</v>
      </c>
      <c r="E564" s="177">
        <v>0</v>
      </c>
      <c r="F564" s="176">
        <v>0</v>
      </c>
      <c r="G564" s="175">
        <v>0</v>
      </c>
      <c r="H564" s="173">
        <v>0</v>
      </c>
      <c r="I564" s="173">
        <v>0</v>
      </c>
      <c r="J564" s="173">
        <v>0</v>
      </c>
      <c r="K564" s="173">
        <v>0</v>
      </c>
      <c r="L564" s="173">
        <v>0</v>
      </c>
      <c r="M564" s="173">
        <v>0</v>
      </c>
      <c r="N564" s="173">
        <v>0</v>
      </c>
      <c r="O564" s="173">
        <v>0</v>
      </c>
      <c r="P564" s="173">
        <v>0</v>
      </c>
      <c r="Q564" s="173">
        <v>0</v>
      </c>
      <c r="R564" s="173">
        <v>0</v>
      </c>
      <c r="S564" s="173">
        <v>0</v>
      </c>
      <c r="T564" s="173">
        <v>0</v>
      </c>
      <c r="U564" s="173">
        <v>0</v>
      </c>
      <c r="V564" s="174">
        <v>0</v>
      </c>
      <c r="W564" s="174">
        <v>0</v>
      </c>
      <c r="X564" s="173">
        <v>0</v>
      </c>
      <c r="Y564" s="172">
        <v>0</v>
      </c>
      <c r="Z564" s="171">
        <v>0</v>
      </c>
    </row>
    <row r="565" spans="1:26" x14ac:dyDescent="0.45">
      <c r="A565" s="179" t="s">
        <v>3169</v>
      </c>
      <c r="B565" s="178" t="s">
        <v>2183</v>
      </c>
      <c r="C565" s="177">
        <v>0</v>
      </c>
      <c r="D565" s="177">
        <v>0</v>
      </c>
      <c r="E565" s="177">
        <v>0</v>
      </c>
      <c r="F565" s="176" t="s">
        <v>2183</v>
      </c>
      <c r="G565" s="175">
        <v>0</v>
      </c>
      <c r="H565" s="173">
        <v>0</v>
      </c>
      <c r="I565" s="173">
        <v>0</v>
      </c>
      <c r="J565" s="173">
        <v>0</v>
      </c>
      <c r="K565" s="173">
        <v>0</v>
      </c>
      <c r="L565" s="173">
        <v>0</v>
      </c>
      <c r="M565" s="173">
        <v>0</v>
      </c>
      <c r="N565" s="173">
        <v>0</v>
      </c>
      <c r="O565" s="173">
        <v>0</v>
      </c>
      <c r="P565" s="173">
        <v>0</v>
      </c>
      <c r="Q565" s="173">
        <v>0</v>
      </c>
      <c r="R565" s="173">
        <v>0</v>
      </c>
      <c r="S565" s="173">
        <v>0</v>
      </c>
      <c r="T565" s="173">
        <v>32372</v>
      </c>
      <c r="U565" s="173">
        <v>0</v>
      </c>
      <c r="V565" s="174">
        <v>0</v>
      </c>
      <c r="W565" s="174">
        <v>0</v>
      </c>
      <c r="X565" s="173">
        <v>32372</v>
      </c>
      <c r="Y565" s="172">
        <v>0</v>
      </c>
      <c r="Z565" s="171">
        <v>32372</v>
      </c>
    </row>
    <row r="566" spans="1:26" x14ac:dyDescent="0.45">
      <c r="A566" s="179" t="s">
        <v>3168</v>
      </c>
      <c r="B566" s="178" t="s">
        <v>2183</v>
      </c>
      <c r="C566" s="177">
        <v>0</v>
      </c>
      <c r="D566" s="177">
        <v>0</v>
      </c>
      <c r="E566" s="177">
        <v>0</v>
      </c>
      <c r="F566" s="176">
        <v>0</v>
      </c>
      <c r="G566" s="175">
        <v>0</v>
      </c>
      <c r="H566" s="173">
        <v>0</v>
      </c>
      <c r="I566" s="173">
        <v>0</v>
      </c>
      <c r="J566" s="173">
        <v>0</v>
      </c>
      <c r="K566" s="173">
        <v>0</v>
      </c>
      <c r="L566" s="173">
        <v>0</v>
      </c>
      <c r="M566" s="173">
        <v>0</v>
      </c>
      <c r="N566" s="173">
        <v>0</v>
      </c>
      <c r="O566" s="173">
        <v>0</v>
      </c>
      <c r="P566" s="173">
        <v>0</v>
      </c>
      <c r="Q566" s="173">
        <v>0</v>
      </c>
      <c r="R566" s="173">
        <v>0</v>
      </c>
      <c r="S566" s="173">
        <v>0</v>
      </c>
      <c r="T566" s="173">
        <v>0</v>
      </c>
      <c r="U566" s="173">
        <v>0</v>
      </c>
      <c r="V566" s="174">
        <v>0</v>
      </c>
      <c r="W566" s="174">
        <v>0</v>
      </c>
      <c r="X566" s="173">
        <v>0</v>
      </c>
      <c r="Y566" s="172">
        <v>0</v>
      </c>
      <c r="Z566" s="171">
        <v>0</v>
      </c>
    </row>
    <row r="567" spans="1:26" x14ac:dyDescent="0.45">
      <c r="A567" s="179" t="s">
        <v>3167</v>
      </c>
      <c r="B567" s="178" t="s">
        <v>2183</v>
      </c>
      <c r="C567" s="177">
        <v>0</v>
      </c>
      <c r="D567" s="177">
        <v>0</v>
      </c>
      <c r="E567" s="177">
        <v>0</v>
      </c>
      <c r="F567" s="176">
        <v>0</v>
      </c>
      <c r="G567" s="175">
        <v>0</v>
      </c>
      <c r="H567" s="173">
        <v>0</v>
      </c>
      <c r="I567" s="173">
        <v>0</v>
      </c>
      <c r="J567" s="173">
        <v>0</v>
      </c>
      <c r="K567" s="173">
        <v>0</v>
      </c>
      <c r="L567" s="173">
        <v>0</v>
      </c>
      <c r="M567" s="173">
        <v>0</v>
      </c>
      <c r="N567" s="173">
        <v>0</v>
      </c>
      <c r="O567" s="173">
        <v>0</v>
      </c>
      <c r="P567" s="173">
        <v>0</v>
      </c>
      <c r="Q567" s="173">
        <v>0</v>
      </c>
      <c r="R567" s="173">
        <v>0</v>
      </c>
      <c r="S567" s="173">
        <v>0</v>
      </c>
      <c r="T567" s="173">
        <v>0</v>
      </c>
      <c r="U567" s="173">
        <v>0</v>
      </c>
      <c r="V567" s="174">
        <v>0</v>
      </c>
      <c r="W567" s="174">
        <v>0</v>
      </c>
      <c r="X567" s="173">
        <v>0</v>
      </c>
      <c r="Y567" s="172">
        <v>0</v>
      </c>
      <c r="Z567" s="171">
        <v>0</v>
      </c>
    </row>
    <row r="568" spans="1:26" x14ac:dyDescent="0.45">
      <c r="A568" s="179" t="s">
        <v>3166</v>
      </c>
      <c r="B568" s="178" t="s">
        <v>2183</v>
      </c>
      <c r="C568" s="177">
        <v>0</v>
      </c>
      <c r="D568" s="177">
        <v>0</v>
      </c>
      <c r="E568" s="177">
        <v>0</v>
      </c>
      <c r="F568" s="176">
        <v>0</v>
      </c>
      <c r="G568" s="175">
        <v>0</v>
      </c>
      <c r="H568" s="173">
        <v>0</v>
      </c>
      <c r="I568" s="173">
        <v>0</v>
      </c>
      <c r="J568" s="173">
        <v>0</v>
      </c>
      <c r="K568" s="173">
        <v>0</v>
      </c>
      <c r="L568" s="173">
        <v>0</v>
      </c>
      <c r="M568" s="173">
        <v>0</v>
      </c>
      <c r="N568" s="173">
        <v>0</v>
      </c>
      <c r="O568" s="173">
        <v>0</v>
      </c>
      <c r="P568" s="173">
        <v>0</v>
      </c>
      <c r="Q568" s="173">
        <v>0</v>
      </c>
      <c r="R568" s="173">
        <v>0</v>
      </c>
      <c r="S568" s="173">
        <v>0</v>
      </c>
      <c r="T568" s="173">
        <v>0</v>
      </c>
      <c r="U568" s="173">
        <v>0</v>
      </c>
      <c r="V568" s="174">
        <v>0</v>
      </c>
      <c r="W568" s="174">
        <v>0</v>
      </c>
      <c r="X568" s="173">
        <v>0</v>
      </c>
      <c r="Y568" s="172">
        <v>0</v>
      </c>
      <c r="Z568" s="171">
        <v>0</v>
      </c>
    </row>
    <row r="569" spans="1:26" x14ac:dyDescent="0.45">
      <c r="A569" s="179" t="s">
        <v>3165</v>
      </c>
      <c r="B569" s="178" t="s">
        <v>2183</v>
      </c>
      <c r="C569" s="177">
        <v>0</v>
      </c>
      <c r="D569" s="177">
        <v>0</v>
      </c>
      <c r="E569" s="177">
        <v>0</v>
      </c>
      <c r="F569" s="176">
        <v>0</v>
      </c>
      <c r="G569" s="175">
        <v>0</v>
      </c>
      <c r="H569" s="173">
        <v>0</v>
      </c>
      <c r="I569" s="173">
        <v>0</v>
      </c>
      <c r="J569" s="173">
        <v>0</v>
      </c>
      <c r="K569" s="173">
        <v>0</v>
      </c>
      <c r="L569" s="173">
        <v>0</v>
      </c>
      <c r="M569" s="173">
        <v>0</v>
      </c>
      <c r="N569" s="173">
        <v>0</v>
      </c>
      <c r="O569" s="173">
        <v>0</v>
      </c>
      <c r="P569" s="173">
        <v>0</v>
      </c>
      <c r="Q569" s="173">
        <v>0</v>
      </c>
      <c r="R569" s="173">
        <v>0</v>
      </c>
      <c r="S569" s="173">
        <v>0</v>
      </c>
      <c r="T569" s="173">
        <v>0</v>
      </c>
      <c r="U569" s="173">
        <v>0</v>
      </c>
      <c r="V569" s="174">
        <v>0</v>
      </c>
      <c r="W569" s="174">
        <v>0</v>
      </c>
      <c r="X569" s="173">
        <v>0</v>
      </c>
      <c r="Y569" s="172">
        <v>0</v>
      </c>
      <c r="Z569" s="171">
        <v>0</v>
      </c>
    </row>
    <row r="570" spans="1:26" x14ac:dyDescent="0.45">
      <c r="A570" s="179" t="s">
        <v>3164</v>
      </c>
      <c r="B570" s="178" t="s">
        <v>2183</v>
      </c>
      <c r="C570" s="177">
        <v>0</v>
      </c>
      <c r="D570" s="177">
        <v>0</v>
      </c>
      <c r="E570" s="177">
        <v>0</v>
      </c>
      <c r="F570" s="176">
        <v>0</v>
      </c>
      <c r="G570" s="175">
        <v>0</v>
      </c>
      <c r="H570" s="173">
        <v>0</v>
      </c>
      <c r="I570" s="173">
        <v>0</v>
      </c>
      <c r="J570" s="173">
        <v>0</v>
      </c>
      <c r="K570" s="173">
        <v>0</v>
      </c>
      <c r="L570" s="173">
        <v>0</v>
      </c>
      <c r="M570" s="173">
        <v>0</v>
      </c>
      <c r="N570" s="173">
        <v>0</v>
      </c>
      <c r="O570" s="173">
        <v>0</v>
      </c>
      <c r="P570" s="173">
        <v>0</v>
      </c>
      <c r="Q570" s="173">
        <v>0</v>
      </c>
      <c r="R570" s="173">
        <v>0</v>
      </c>
      <c r="S570" s="173">
        <v>0</v>
      </c>
      <c r="T570" s="173">
        <v>0</v>
      </c>
      <c r="U570" s="173">
        <v>0</v>
      </c>
      <c r="V570" s="174">
        <v>0</v>
      </c>
      <c r="W570" s="174">
        <v>0</v>
      </c>
      <c r="X570" s="173">
        <v>0</v>
      </c>
      <c r="Y570" s="172">
        <v>0</v>
      </c>
      <c r="Z570" s="171">
        <v>0</v>
      </c>
    </row>
    <row r="571" spans="1:26" x14ac:dyDescent="0.45">
      <c r="A571" s="179" t="s">
        <v>3163</v>
      </c>
      <c r="B571" s="178" t="s">
        <v>2183</v>
      </c>
      <c r="C571" s="177">
        <v>0</v>
      </c>
      <c r="D571" s="177">
        <v>0</v>
      </c>
      <c r="E571" s="177">
        <v>0</v>
      </c>
      <c r="F571" s="176">
        <v>0</v>
      </c>
      <c r="G571" s="175">
        <v>0</v>
      </c>
      <c r="H571" s="173">
        <v>0</v>
      </c>
      <c r="I571" s="173">
        <v>0</v>
      </c>
      <c r="J571" s="173">
        <v>0</v>
      </c>
      <c r="K571" s="173">
        <v>0</v>
      </c>
      <c r="L571" s="173">
        <v>0</v>
      </c>
      <c r="M571" s="173">
        <v>0</v>
      </c>
      <c r="N571" s="173">
        <v>0</v>
      </c>
      <c r="O571" s="173">
        <v>0</v>
      </c>
      <c r="P571" s="173">
        <v>0</v>
      </c>
      <c r="Q571" s="173">
        <v>0</v>
      </c>
      <c r="R571" s="173">
        <v>0</v>
      </c>
      <c r="S571" s="173">
        <v>0</v>
      </c>
      <c r="T571" s="173">
        <v>0</v>
      </c>
      <c r="U571" s="173">
        <v>0</v>
      </c>
      <c r="V571" s="174">
        <v>0</v>
      </c>
      <c r="W571" s="174">
        <v>0</v>
      </c>
      <c r="X571" s="173">
        <v>0</v>
      </c>
      <c r="Y571" s="172">
        <v>0</v>
      </c>
      <c r="Z571" s="171">
        <v>0</v>
      </c>
    </row>
    <row r="572" spans="1:26" x14ac:dyDescent="0.45">
      <c r="A572" s="179" t="s">
        <v>3162</v>
      </c>
      <c r="B572" s="178" t="s">
        <v>2183</v>
      </c>
      <c r="C572" s="177">
        <v>0</v>
      </c>
      <c r="D572" s="177">
        <v>0</v>
      </c>
      <c r="E572" s="177">
        <v>0</v>
      </c>
      <c r="F572" s="176">
        <v>0</v>
      </c>
      <c r="G572" s="175">
        <v>0</v>
      </c>
      <c r="H572" s="173">
        <v>0</v>
      </c>
      <c r="I572" s="173">
        <v>0</v>
      </c>
      <c r="J572" s="173">
        <v>0</v>
      </c>
      <c r="K572" s="173">
        <v>0</v>
      </c>
      <c r="L572" s="173">
        <v>0</v>
      </c>
      <c r="M572" s="173">
        <v>0</v>
      </c>
      <c r="N572" s="173">
        <v>0</v>
      </c>
      <c r="O572" s="173">
        <v>0</v>
      </c>
      <c r="P572" s="173">
        <v>0</v>
      </c>
      <c r="Q572" s="173">
        <v>0</v>
      </c>
      <c r="R572" s="173">
        <v>0</v>
      </c>
      <c r="S572" s="173">
        <v>0</v>
      </c>
      <c r="T572" s="173">
        <v>0</v>
      </c>
      <c r="U572" s="173">
        <v>0</v>
      </c>
      <c r="V572" s="174">
        <v>0</v>
      </c>
      <c r="W572" s="174">
        <v>0</v>
      </c>
      <c r="X572" s="173">
        <v>0</v>
      </c>
      <c r="Y572" s="172">
        <v>0</v>
      </c>
      <c r="Z572" s="171">
        <v>0</v>
      </c>
    </row>
    <row r="573" spans="1:26" x14ac:dyDescent="0.45">
      <c r="A573" s="179" t="s">
        <v>3161</v>
      </c>
      <c r="B573" s="178" t="s">
        <v>2183</v>
      </c>
      <c r="C573" s="177">
        <v>0</v>
      </c>
      <c r="D573" s="177">
        <v>0</v>
      </c>
      <c r="E573" s="177">
        <v>0</v>
      </c>
      <c r="F573" s="176">
        <v>0</v>
      </c>
      <c r="G573" s="175">
        <v>0</v>
      </c>
      <c r="H573" s="173">
        <v>0</v>
      </c>
      <c r="I573" s="173">
        <v>0</v>
      </c>
      <c r="J573" s="173">
        <v>0</v>
      </c>
      <c r="K573" s="173">
        <v>0</v>
      </c>
      <c r="L573" s="173">
        <v>0</v>
      </c>
      <c r="M573" s="173">
        <v>0</v>
      </c>
      <c r="N573" s="173">
        <v>0</v>
      </c>
      <c r="O573" s="173">
        <v>0</v>
      </c>
      <c r="P573" s="173">
        <v>0</v>
      </c>
      <c r="Q573" s="173">
        <v>0</v>
      </c>
      <c r="R573" s="173">
        <v>0</v>
      </c>
      <c r="S573" s="173">
        <v>0</v>
      </c>
      <c r="T573" s="173">
        <v>0</v>
      </c>
      <c r="U573" s="173">
        <v>0</v>
      </c>
      <c r="V573" s="174">
        <v>0</v>
      </c>
      <c r="W573" s="174">
        <v>0</v>
      </c>
      <c r="X573" s="173">
        <v>0</v>
      </c>
      <c r="Y573" s="172">
        <v>0</v>
      </c>
      <c r="Z573" s="171">
        <v>0</v>
      </c>
    </row>
    <row r="574" spans="1:26" x14ac:dyDescent="0.45">
      <c r="A574" s="179" t="s">
        <v>3160</v>
      </c>
      <c r="B574" s="178" t="s">
        <v>2183</v>
      </c>
      <c r="C574" s="177">
        <v>0</v>
      </c>
      <c r="D574" s="177">
        <v>0</v>
      </c>
      <c r="E574" s="177">
        <v>0</v>
      </c>
      <c r="F574" s="176">
        <v>0</v>
      </c>
      <c r="G574" s="175">
        <v>0</v>
      </c>
      <c r="H574" s="173">
        <v>0</v>
      </c>
      <c r="I574" s="173">
        <v>0</v>
      </c>
      <c r="J574" s="173">
        <v>0</v>
      </c>
      <c r="K574" s="173">
        <v>0</v>
      </c>
      <c r="L574" s="173">
        <v>0</v>
      </c>
      <c r="M574" s="173">
        <v>0</v>
      </c>
      <c r="N574" s="173">
        <v>0</v>
      </c>
      <c r="O574" s="173">
        <v>0</v>
      </c>
      <c r="P574" s="173">
        <v>0</v>
      </c>
      <c r="Q574" s="173">
        <v>0</v>
      </c>
      <c r="R574" s="173">
        <v>0</v>
      </c>
      <c r="S574" s="173">
        <v>0</v>
      </c>
      <c r="T574" s="173">
        <v>0</v>
      </c>
      <c r="U574" s="173">
        <v>0</v>
      </c>
      <c r="V574" s="174">
        <v>0</v>
      </c>
      <c r="W574" s="174">
        <v>0</v>
      </c>
      <c r="X574" s="173">
        <v>0</v>
      </c>
      <c r="Y574" s="172">
        <v>0</v>
      </c>
      <c r="Z574" s="171">
        <v>0</v>
      </c>
    </row>
    <row r="575" spans="1:26" x14ac:dyDescent="0.45">
      <c r="A575" s="179" t="s">
        <v>3159</v>
      </c>
      <c r="B575" s="178" t="s">
        <v>2183</v>
      </c>
      <c r="C575" s="177">
        <v>0</v>
      </c>
      <c r="D575" s="177">
        <v>0</v>
      </c>
      <c r="E575" s="177">
        <v>0</v>
      </c>
      <c r="F575" s="176">
        <v>0</v>
      </c>
      <c r="G575" s="175">
        <v>0</v>
      </c>
      <c r="H575" s="173">
        <v>0</v>
      </c>
      <c r="I575" s="173">
        <v>0</v>
      </c>
      <c r="J575" s="173">
        <v>0</v>
      </c>
      <c r="K575" s="173">
        <v>0</v>
      </c>
      <c r="L575" s="173">
        <v>0</v>
      </c>
      <c r="M575" s="173">
        <v>0</v>
      </c>
      <c r="N575" s="173">
        <v>0</v>
      </c>
      <c r="O575" s="173">
        <v>0</v>
      </c>
      <c r="P575" s="173">
        <v>0</v>
      </c>
      <c r="Q575" s="173">
        <v>0</v>
      </c>
      <c r="R575" s="173">
        <v>0</v>
      </c>
      <c r="S575" s="173">
        <v>0</v>
      </c>
      <c r="T575" s="173">
        <v>0</v>
      </c>
      <c r="U575" s="173">
        <v>0</v>
      </c>
      <c r="V575" s="174">
        <v>0</v>
      </c>
      <c r="W575" s="174">
        <v>0</v>
      </c>
      <c r="X575" s="173">
        <v>0</v>
      </c>
      <c r="Y575" s="172">
        <v>0</v>
      </c>
      <c r="Z575" s="171">
        <v>0</v>
      </c>
    </row>
    <row r="576" spans="1:26" x14ac:dyDescent="0.45">
      <c r="A576" s="179" t="s">
        <v>3158</v>
      </c>
      <c r="B576" s="178" t="s">
        <v>2183</v>
      </c>
      <c r="C576" s="177">
        <v>0</v>
      </c>
      <c r="D576" s="177">
        <v>0</v>
      </c>
      <c r="E576" s="177" t="s">
        <v>2183</v>
      </c>
      <c r="F576" s="176">
        <v>0</v>
      </c>
      <c r="G576" s="175">
        <v>0</v>
      </c>
      <c r="H576" s="173">
        <v>0</v>
      </c>
      <c r="I576" s="173">
        <v>0</v>
      </c>
      <c r="J576" s="173">
        <v>0</v>
      </c>
      <c r="K576" s="173">
        <v>0</v>
      </c>
      <c r="L576" s="173">
        <v>0</v>
      </c>
      <c r="M576" s="173">
        <v>0</v>
      </c>
      <c r="N576" s="173">
        <v>0</v>
      </c>
      <c r="O576" s="173">
        <v>0</v>
      </c>
      <c r="P576" s="173">
        <v>0</v>
      </c>
      <c r="Q576" s="173">
        <v>0</v>
      </c>
      <c r="R576" s="173">
        <v>0</v>
      </c>
      <c r="S576" s="173">
        <v>0</v>
      </c>
      <c r="T576" s="173">
        <v>0</v>
      </c>
      <c r="U576" s="173">
        <v>0</v>
      </c>
      <c r="V576" s="174">
        <v>0</v>
      </c>
      <c r="W576" s="174">
        <v>0</v>
      </c>
      <c r="X576" s="173">
        <v>0</v>
      </c>
      <c r="Y576" s="172">
        <v>0</v>
      </c>
      <c r="Z576" s="171">
        <v>0</v>
      </c>
    </row>
    <row r="577" spans="1:26" x14ac:dyDescent="0.45">
      <c r="A577" s="179" t="s">
        <v>3157</v>
      </c>
      <c r="B577" s="178" t="s">
        <v>2183</v>
      </c>
      <c r="C577" s="177">
        <v>0</v>
      </c>
      <c r="D577" s="177">
        <v>0</v>
      </c>
      <c r="E577" s="177">
        <v>0</v>
      </c>
      <c r="F577" s="176">
        <v>0</v>
      </c>
      <c r="G577" s="175">
        <v>0</v>
      </c>
      <c r="H577" s="173">
        <v>0</v>
      </c>
      <c r="I577" s="173">
        <v>0</v>
      </c>
      <c r="J577" s="173">
        <v>0</v>
      </c>
      <c r="K577" s="173">
        <v>0</v>
      </c>
      <c r="L577" s="173">
        <v>0</v>
      </c>
      <c r="M577" s="173">
        <v>0</v>
      </c>
      <c r="N577" s="173">
        <v>0</v>
      </c>
      <c r="O577" s="173">
        <v>0</v>
      </c>
      <c r="P577" s="173">
        <v>0</v>
      </c>
      <c r="Q577" s="173">
        <v>0</v>
      </c>
      <c r="R577" s="173">
        <v>0</v>
      </c>
      <c r="S577" s="173">
        <v>0</v>
      </c>
      <c r="T577" s="173">
        <v>0</v>
      </c>
      <c r="U577" s="173">
        <v>0</v>
      </c>
      <c r="V577" s="174">
        <v>0</v>
      </c>
      <c r="W577" s="174">
        <v>0</v>
      </c>
      <c r="X577" s="173">
        <v>0</v>
      </c>
      <c r="Y577" s="172">
        <v>0</v>
      </c>
      <c r="Z577" s="171">
        <v>0</v>
      </c>
    </row>
    <row r="578" spans="1:26" x14ac:dyDescent="0.45">
      <c r="A578" s="179" t="s">
        <v>3156</v>
      </c>
      <c r="B578" s="178" t="s">
        <v>2183</v>
      </c>
      <c r="C578" s="177">
        <v>0</v>
      </c>
      <c r="D578" s="177">
        <v>0</v>
      </c>
      <c r="E578" s="177">
        <v>0</v>
      </c>
      <c r="F578" s="176">
        <v>0</v>
      </c>
      <c r="G578" s="175">
        <v>0</v>
      </c>
      <c r="H578" s="173">
        <v>0</v>
      </c>
      <c r="I578" s="173">
        <v>0</v>
      </c>
      <c r="J578" s="173">
        <v>0</v>
      </c>
      <c r="K578" s="173">
        <v>0</v>
      </c>
      <c r="L578" s="173">
        <v>0</v>
      </c>
      <c r="M578" s="173">
        <v>0</v>
      </c>
      <c r="N578" s="173">
        <v>0</v>
      </c>
      <c r="O578" s="173">
        <v>0</v>
      </c>
      <c r="P578" s="173">
        <v>0</v>
      </c>
      <c r="Q578" s="173">
        <v>0</v>
      </c>
      <c r="R578" s="173">
        <v>0</v>
      </c>
      <c r="S578" s="173">
        <v>0</v>
      </c>
      <c r="T578" s="173">
        <v>0</v>
      </c>
      <c r="U578" s="173">
        <v>0</v>
      </c>
      <c r="V578" s="174">
        <v>0</v>
      </c>
      <c r="W578" s="174">
        <v>0</v>
      </c>
      <c r="X578" s="173">
        <v>0</v>
      </c>
      <c r="Y578" s="172">
        <v>0</v>
      </c>
      <c r="Z578" s="171">
        <v>0</v>
      </c>
    </row>
    <row r="579" spans="1:26" x14ac:dyDescent="0.45">
      <c r="A579" s="179" t="s">
        <v>3155</v>
      </c>
      <c r="B579" s="178" t="s">
        <v>2183</v>
      </c>
      <c r="C579" s="177">
        <v>0</v>
      </c>
      <c r="D579" s="177">
        <v>0</v>
      </c>
      <c r="E579" s="177">
        <v>0</v>
      </c>
      <c r="F579" s="176">
        <v>0</v>
      </c>
      <c r="G579" s="175">
        <v>0</v>
      </c>
      <c r="H579" s="173">
        <v>0</v>
      </c>
      <c r="I579" s="173">
        <v>0</v>
      </c>
      <c r="J579" s="173">
        <v>0</v>
      </c>
      <c r="K579" s="173">
        <v>0</v>
      </c>
      <c r="L579" s="173">
        <v>0</v>
      </c>
      <c r="M579" s="173">
        <v>0</v>
      </c>
      <c r="N579" s="173">
        <v>0</v>
      </c>
      <c r="O579" s="173">
        <v>0</v>
      </c>
      <c r="P579" s="173">
        <v>0</v>
      </c>
      <c r="Q579" s="173">
        <v>0</v>
      </c>
      <c r="R579" s="173">
        <v>0</v>
      </c>
      <c r="S579" s="173">
        <v>0</v>
      </c>
      <c r="T579" s="173">
        <v>0</v>
      </c>
      <c r="U579" s="173">
        <v>0</v>
      </c>
      <c r="V579" s="174">
        <v>0</v>
      </c>
      <c r="W579" s="174">
        <v>0</v>
      </c>
      <c r="X579" s="173">
        <v>0</v>
      </c>
      <c r="Y579" s="172">
        <v>0</v>
      </c>
      <c r="Z579" s="171">
        <v>0</v>
      </c>
    </row>
    <row r="580" spans="1:26" x14ac:dyDescent="0.45">
      <c r="A580" s="179" t="s">
        <v>3154</v>
      </c>
      <c r="B580" s="178" t="s">
        <v>2183</v>
      </c>
      <c r="C580" s="177">
        <v>0</v>
      </c>
      <c r="D580" s="177">
        <v>0</v>
      </c>
      <c r="E580" s="177">
        <v>0</v>
      </c>
      <c r="F580" s="176">
        <v>0</v>
      </c>
      <c r="G580" s="175">
        <v>0</v>
      </c>
      <c r="H580" s="173">
        <v>0</v>
      </c>
      <c r="I580" s="173">
        <v>0</v>
      </c>
      <c r="J580" s="173">
        <v>0</v>
      </c>
      <c r="K580" s="173">
        <v>0</v>
      </c>
      <c r="L580" s="173">
        <v>0</v>
      </c>
      <c r="M580" s="173">
        <v>0</v>
      </c>
      <c r="N580" s="173">
        <v>0</v>
      </c>
      <c r="O580" s="173">
        <v>0</v>
      </c>
      <c r="P580" s="173">
        <v>0</v>
      </c>
      <c r="Q580" s="173">
        <v>0</v>
      </c>
      <c r="R580" s="173">
        <v>0</v>
      </c>
      <c r="S580" s="173">
        <v>0</v>
      </c>
      <c r="T580" s="173">
        <v>0</v>
      </c>
      <c r="U580" s="173">
        <v>0</v>
      </c>
      <c r="V580" s="174">
        <v>0</v>
      </c>
      <c r="W580" s="174">
        <v>0</v>
      </c>
      <c r="X580" s="173">
        <v>0</v>
      </c>
      <c r="Y580" s="172">
        <v>0</v>
      </c>
      <c r="Z580" s="171">
        <v>0</v>
      </c>
    </row>
    <row r="581" spans="1:26" x14ac:dyDescent="0.45">
      <c r="A581" s="179" t="s">
        <v>3153</v>
      </c>
      <c r="B581" s="178" t="s">
        <v>2183</v>
      </c>
      <c r="C581" s="177">
        <v>0</v>
      </c>
      <c r="D581" s="177">
        <v>0</v>
      </c>
      <c r="E581" s="177">
        <v>0</v>
      </c>
      <c r="F581" s="176">
        <v>0</v>
      </c>
      <c r="G581" s="175">
        <v>0</v>
      </c>
      <c r="H581" s="173">
        <v>0</v>
      </c>
      <c r="I581" s="173">
        <v>0</v>
      </c>
      <c r="J581" s="173">
        <v>0</v>
      </c>
      <c r="K581" s="173">
        <v>0</v>
      </c>
      <c r="L581" s="173">
        <v>0</v>
      </c>
      <c r="M581" s="173">
        <v>0</v>
      </c>
      <c r="N581" s="173">
        <v>0</v>
      </c>
      <c r="O581" s="173">
        <v>0</v>
      </c>
      <c r="P581" s="173">
        <v>0</v>
      </c>
      <c r="Q581" s="173">
        <v>0</v>
      </c>
      <c r="R581" s="173">
        <v>0</v>
      </c>
      <c r="S581" s="173">
        <v>0</v>
      </c>
      <c r="T581" s="173">
        <v>0</v>
      </c>
      <c r="U581" s="173">
        <v>0</v>
      </c>
      <c r="V581" s="174">
        <v>0</v>
      </c>
      <c r="W581" s="174">
        <v>0</v>
      </c>
      <c r="X581" s="173">
        <v>0</v>
      </c>
      <c r="Y581" s="172">
        <v>0</v>
      </c>
      <c r="Z581" s="171">
        <v>0</v>
      </c>
    </row>
    <row r="582" spans="1:26" x14ac:dyDescent="0.45">
      <c r="A582" s="179" t="s">
        <v>3152</v>
      </c>
      <c r="B582" s="178" t="s">
        <v>2183</v>
      </c>
      <c r="C582" s="177">
        <v>0</v>
      </c>
      <c r="D582" s="177">
        <v>0</v>
      </c>
      <c r="E582" s="177">
        <v>0</v>
      </c>
      <c r="F582" s="176">
        <v>0</v>
      </c>
      <c r="G582" s="175">
        <v>0</v>
      </c>
      <c r="H582" s="173">
        <v>0</v>
      </c>
      <c r="I582" s="173">
        <v>0</v>
      </c>
      <c r="J582" s="173">
        <v>0</v>
      </c>
      <c r="K582" s="173">
        <v>0</v>
      </c>
      <c r="L582" s="173">
        <v>0</v>
      </c>
      <c r="M582" s="173">
        <v>0</v>
      </c>
      <c r="N582" s="173">
        <v>0</v>
      </c>
      <c r="O582" s="173">
        <v>0</v>
      </c>
      <c r="P582" s="173">
        <v>0</v>
      </c>
      <c r="Q582" s="173">
        <v>0</v>
      </c>
      <c r="R582" s="173">
        <v>0</v>
      </c>
      <c r="S582" s="173">
        <v>0</v>
      </c>
      <c r="T582" s="173">
        <v>0</v>
      </c>
      <c r="U582" s="173">
        <v>0</v>
      </c>
      <c r="V582" s="174">
        <v>0</v>
      </c>
      <c r="W582" s="174">
        <v>0</v>
      </c>
      <c r="X582" s="173">
        <v>0</v>
      </c>
      <c r="Y582" s="172">
        <v>0</v>
      </c>
      <c r="Z582" s="171">
        <v>0</v>
      </c>
    </row>
    <row r="583" spans="1:26" x14ac:dyDescent="0.45">
      <c r="A583" s="179" t="s">
        <v>3151</v>
      </c>
      <c r="B583" s="178" t="s">
        <v>2183</v>
      </c>
      <c r="C583" s="177">
        <v>0</v>
      </c>
      <c r="D583" s="177">
        <v>0</v>
      </c>
      <c r="E583" s="177">
        <v>0</v>
      </c>
      <c r="F583" s="176">
        <v>0</v>
      </c>
      <c r="G583" s="175">
        <v>0</v>
      </c>
      <c r="H583" s="173">
        <v>0</v>
      </c>
      <c r="I583" s="173">
        <v>0</v>
      </c>
      <c r="J583" s="173">
        <v>0</v>
      </c>
      <c r="K583" s="173">
        <v>0</v>
      </c>
      <c r="L583" s="173">
        <v>0</v>
      </c>
      <c r="M583" s="173">
        <v>0</v>
      </c>
      <c r="N583" s="173">
        <v>0</v>
      </c>
      <c r="O583" s="173">
        <v>0</v>
      </c>
      <c r="P583" s="173">
        <v>0</v>
      </c>
      <c r="Q583" s="173">
        <v>0</v>
      </c>
      <c r="R583" s="173">
        <v>0</v>
      </c>
      <c r="S583" s="173">
        <v>0</v>
      </c>
      <c r="T583" s="173">
        <v>0</v>
      </c>
      <c r="U583" s="173">
        <v>0</v>
      </c>
      <c r="V583" s="174">
        <v>0</v>
      </c>
      <c r="W583" s="174">
        <v>0</v>
      </c>
      <c r="X583" s="173">
        <v>0</v>
      </c>
      <c r="Y583" s="172">
        <v>0</v>
      </c>
      <c r="Z583" s="171">
        <v>0</v>
      </c>
    </row>
    <row r="584" spans="1:26" x14ac:dyDescent="0.45">
      <c r="A584" s="179" t="s">
        <v>3150</v>
      </c>
      <c r="B584" s="178" t="s">
        <v>2183</v>
      </c>
      <c r="C584" s="177">
        <v>0</v>
      </c>
      <c r="D584" s="177">
        <v>0</v>
      </c>
      <c r="E584" s="177">
        <v>0</v>
      </c>
      <c r="F584" s="176">
        <v>0</v>
      </c>
      <c r="G584" s="175">
        <v>0</v>
      </c>
      <c r="H584" s="173">
        <v>0</v>
      </c>
      <c r="I584" s="173">
        <v>0</v>
      </c>
      <c r="J584" s="173">
        <v>0</v>
      </c>
      <c r="K584" s="173">
        <v>0</v>
      </c>
      <c r="L584" s="173">
        <v>0</v>
      </c>
      <c r="M584" s="173">
        <v>0</v>
      </c>
      <c r="N584" s="173">
        <v>0</v>
      </c>
      <c r="O584" s="173">
        <v>0</v>
      </c>
      <c r="P584" s="173">
        <v>0</v>
      </c>
      <c r="Q584" s="173">
        <v>0</v>
      </c>
      <c r="R584" s="173">
        <v>0</v>
      </c>
      <c r="S584" s="173">
        <v>0</v>
      </c>
      <c r="T584" s="173">
        <v>0</v>
      </c>
      <c r="U584" s="173">
        <v>0</v>
      </c>
      <c r="V584" s="174">
        <v>0</v>
      </c>
      <c r="W584" s="174">
        <v>0</v>
      </c>
      <c r="X584" s="173">
        <v>0</v>
      </c>
      <c r="Y584" s="172">
        <v>0</v>
      </c>
      <c r="Z584" s="171">
        <v>0</v>
      </c>
    </row>
    <row r="585" spans="1:26" x14ac:dyDescent="0.45">
      <c r="A585" s="179" t="s">
        <v>3149</v>
      </c>
      <c r="B585" s="178" t="s">
        <v>2183</v>
      </c>
      <c r="C585" s="177">
        <v>0</v>
      </c>
      <c r="D585" s="177">
        <v>0</v>
      </c>
      <c r="E585" s="177">
        <v>0</v>
      </c>
      <c r="F585" s="176">
        <v>0</v>
      </c>
      <c r="G585" s="175">
        <v>0</v>
      </c>
      <c r="H585" s="173">
        <v>0</v>
      </c>
      <c r="I585" s="173">
        <v>0</v>
      </c>
      <c r="J585" s="173">
        <v>0</v>
      </c>
      <c r="K585" s="173">
        <v>0</v>
      </c>
      <c r="L585" s="173">
        <v>0</v>
      </c>
      <c r="M585" s="173">
        <v>0</v>
      </c>
      <c r="N585" s="173">
        <v>0</v>
      </c>
      <c r="O585" s="173">
        <v>0</v>
      </c>
      <c r="P585" s="173">
        <v>0</v>
      </c>
      <c r="Q585" s="173">
        <v>0</v>
      </c>
      <c r="R585" s="173">
        <v>0</v>
      </c>
      <c r="S585" s="173">
        <v>0</v>
      </c>
      <c r="T585" s="173">
        <v>0</v>
      </c>
      <c r="U585" s="173">
        <v>0</v>
      </c>
      <c r="V585" s="174">
        <v>0</v>
      </c>
      <c r="W585" s="174">
        <v>0</v>
      </c>
      <c r="X585" s="173">
        <v>0</v>
      </c>
      <c r="Y585" s="172">
        <v>0</v>
      </c>
      <c r="Z585" s="171">
        <v>0</v>
      </c>
    </row>
    <row r="586" spans="1:26" x14ac:dyDescent="0.45">
      <c r="A586" s="179" t="s">
        <v>3148</v>
      </c>
      <c r="B586" s="178" t="s">
        <v>2183</v>
      </c>
      <c r="C586" s="177">
        <v>0</v>
      </c>
      <c r="D586" s="177">
        <v>0</v>
      </c>
      <c r="E586" s="177">
        <v>0</v>
      </c>
      <c r="F586" s="176">
        <v>0</v>
      </c>
      <c r="G586" s="175">
        <v>0</v>
      </c>
      <c r="H586" s="173">
        <v>0</v>
      </c>
      <c r="I586" s="173">
        <v>0</v>
      </c>
      <c r="J586" s="173">
        <v>0</v>
      </c>
      <c r="K586" s="173">
        <v>0</v>
      </c>
      <c r="L586" s="173">
        <v>0</v>
      </c>
      <c r="M586" s="173">
        <v>0</v>
      </c>
      <c r="N586" s="173">
        <v>0</v>
      </c>
      <c r="O586" s="173">
        <v>0</v>
      </c>
      <c r="P586" s="173">
        <v>0</v>
      </c>
      <c r="Q586" s="173">
        <v>0</v>
      </c>
      <c r="R586" s="173">
        <v>0</v>
      </c>
      <c r="S586" s="173">
        <v>0</v>
      </c>
      <c r="T586" s="173">
        <v>0</v>
      </c>
      <c r="U586" s="173">
        <v>0</v>
      </c>
      <c r="V586" s="174">
        <v>0</v>
      </c>
      <c r="W586" s="174">
        <v>0</v>
      </c>
      <c r="X586" s="173">
        <v>0</v>
      </c>
      <c r="Y586" s="172">
        <v>0</v>
      </c>
      <c r="Z586" s="171">
        <v>0</v>
      </c>
    </row>
    <row r="587" spans="1:26" x14ac:dyDescent="0.45">
      <c r="A587" s="179" t="s">
        <v>3147</v>
      </c>
      <c r="B587" s="178" t="s">
        <v>2183</v>
      </c>
      <c r="C587" s="177">
        <v>0</v>
      </c>
      <c r="D587" s="177">
        <v>0</v>
      </c>
      <c r="E587" s="177">
        <v>0</v>
      </c>
      <c r="F587" s="176">
        <v>0</v>
      </c>
      <c r="G587" s="175">
        <v>0</v>
      </c>
      <c r="H587" s="173">
        <v>0</v>
      </c>
      <c r="I587" s="173">
        <v>0</v>
      </c>
      <c r="J587" s="173">
        <v>0</v>
      </c>
      <c r="K587" s="173">
        <v>0</v>
      </c>
      <c r="L587" s="173">
        <v>0</v>
      </c>
      <c r="M587" s="173">
        <v>0</v>
      </c>
      <c r="N587" s="173">
        <v>0</v>
      </c>
      <c r="O587" s="173">
        <v>0</v>
      </c>
      <c r="P587" s="173">
        <v>0</v>
      </c>
      <c r="Q587" s="173">
        <v>0</v>
      </c>
      <c r="R587" s="173">
        <v>0</v>
      </c>
      <c r="S587" s="173">
        <v>0</v>
      </c>
      <c r="T587" s="173">
        <v>0</v>
      </c>
      <c r="U587" s="173">
        <v>0</v>
      </c>
      <c r="V587" s="174">
        <v>0</v>
      </c>
      <c r="W587" s="174">
        <v>0</v>
      </c>
      <c r="X587" s="173">
        <v>0</v>
      </c>
      <c r="Y587" s="172">
        <v>0</v>
      </c>
      <c r="Z587" s="171">
        <v>0</v>
      </c>
    </row>
    <row r="588" spans="1:26" x14ac:dyDescent="0.45">
      <c r="A588" s="179" t="s">
        <v>3146</v>
      </c>
      <c r="B588" s="178" t="s">
        <v>2183</v>
      </c>
      <c r="C588" s="177">
        <v>0</v>
      </c>
      <c r="D588" s="177">
        <v>0</v>
      </c>
      <c r="E588" s="177">
        <v>0</v>
      </c>
      <c r="F588" s="176">
        <v>0</v>
      </c>
      <c r="G588" s="175">
        <v>0</v>
      </c>
      <c r="H588" s="173">
        <v>0</v>
      </c>
      <c r="I588" s="173">
        <v>0</v>
      </c>
      <c r="J588" s="173">
        <v>0</v>
      </c>
      <c r="K588" s="173">
        <v>0</v>
      </c>
      <c r="L588" s="173">
        <v>0</v>
      </c>
      <c r="M588" s="173">
        <v>0</v>
      </c>
      <c r="N588" s="173">
        <v>0</v>
      </c>
      <c r="O588" s="173">
        <v>0</v>
      </c>
      <c r="P588" s="173">
        <v>0</v>
      </c>
      <c r="Q588" s="173">
        <v>0</v>
      </c>
      <c r="R588" s="173">
        <v>0</v>
      </c>
      <c r="S588" s="173">
        <v>0</v>
      </c>
      <c r="T588" s="173">
        <v>0</v>
      </c>
      <c r="U588" s="173">
        <v>0</v>
      </c>
      <c r="V588" s="174">
        <v>0</v>
      </c>
      <c r="W588" s="174">
        <v>0</v>
      </c>
      <c r="X588" s="173">
        <v>0</v>
      </c>
      <c r="Y588" s="172">
        <v>0</v>
      </c>
      <c r="Z588" s="171">
        <v>0</v>
      </c>
    </row>
    <row r="589" spans="1:26" x14ac:dyDescent="0.45">
      <c r="A589" s="179" t="s">
        <v>3145</v>
      </c>
      <c r="B589" s="178" t="s">
        <v>2183</v>
      </c>
      <c r="C589" s="177">
        <v>0</v>
      </c>
      <c r="D589" s="177">
        <v>0</v>
      </c>
      <c r="E589" s="177">
        <v>0</v>
      </c>
      <c r="F589" s="176">
        <v>0</v>
      </c>
      <c r="G589" s="175">
        <v>0</v>
      </c>
      <c r="H589" s="173">
        <v>0</v>
      </c>
      <c r="I589" s="173">
        <v>0</v>
      </c>
      <c r="J589" s="173">
        <v>0</v>
      </c>
      <c r="K589" s="173">
        <v>0</v>
      </c>
      <c r="L589" s="173">
        <v>0</v>
      </c>
      <c r="M589" s="173">
        <v>0</v>
      </c>
      <c r="N589" s="173">
        <v>0</v>
      </c>
      <c r="O589" s="173">
        <v>0</v>
      </c>
      <c r="P589" s="173">
        <v>0</v>
      </c>
      <c r="Q589" s="173">
        <v>0</v>
      </c>
      <c r="R589" s="173">
        <v>0</v>
      </c>
      <c r="S589" s="173">
        <v>0</v>
      </c>
      <c r="T589" s="173">
        <v>0</v>
      </c>
      <c r="U589" s="173">
        <v>0</v>
      </c>
      <c r="V589" s="174">
        <v>0</v>
      </c>
      <c r="W589" s="174">
        <v>0</v>
      </c>
      <c r="X589" s="173">
        <v>0</v>
      </c>
      <c r="Y589" s="172">
        <v>0</v>
      </c>
      <c r="Z589" s="171">
        <v>0</v>
      </c>
    </row>
    <row r="590" spans="1:26" x14ac:dyDescent="0.45">
      <c r="A590" s="179" t="s">
        <v>3144</v>
      </c>
      <c r="B590" s="178" t="s">
        <v>2183</v>
      </c>
      <c r="C590" s="177">
        <v>0</v>
      </c>
      <c r="D590" s="177">
        <v>0</v>
      </c>
      <c r="E590" s="177">
        <v>0</v>
      </c>
      <c r="F590" s="176">
        <v>0</v>
      </c>
      <c r="G590" s="175">
        <v>0</v>
      </c>
      <c r="H590" s="173">
        <v>0</v>
      </c>
      <c r="I590" s="173">
        <v>0</v>
      </c>
      <c r="J590" s="173">
        <v>0</v>
      </c>
      <c r="K590" s="173">
        <v>0</v>
      </c>
      <c r="L590" s="173">
        <v>0</v>
      </c>
      <c r="M590" s="173">
        <v>0</v>
      </c>
      <c r="N590" s="173">
        <v>0</v>
      </c>
      <c r="O590" s="173">
        <v>0</v>
      </c>
      <c r="P590" s="173">
        <v>0</v>
      </c>
      <c r="Q590" s="173">
        <v>0</v>
      </c>
      <c r="R590" s="173">
        <v>0</v>
      </c>
      <c r="S590" s="173">
        <v>0</v>
      </c>
      <c r="T590" s="173">
        <v>0</v>
      </c>
      <c r="U590" s="173">
        <v>0</v>
      </c>
      <c r="V590" s="174">
        <v>0</v>
      </c>
      <c r="W590" s="174">
        <v>0</v>
      </c>
      <c r="X590" s="173">
        <v>0</v>
      </c>
      <c r="Y590" s="172">
        <v>0</v>
      </c>
      <c r="Z590" s="171">
        <v>0</v>
      </c>
    </row>
    <row r="591" spans="1:26" x14ac:dyDescent="0.45">
      <c r="A591" s="179" t="s">
        <v>3143</v>
      </c>
      <c r="B591" s="178" t="s">
        <v>2183</v>
      </c>
      <c r="C591" s="177">
        <v>0</v>
      </c>
      <c r="D591" s="177">
        <v>0</v>
      </c>
      <c r="E591" s="177">
        <v>0</v>
      </c>
      <c r="F591" s="176">
        <v>0</v>
      </c>
      <c r="G591" s="175">
        <v>0</v>
      </c>
      <c r="H591" s="173">
        <v>0</v>
      </c>
      <c r="I591" s="173">
        <v>0</v>
      </c>
      <c r="J591" s="173">
        <v>0</v>
      </c>
      <c r="K591" s="173">
        <v>0</v>
      </c>
      <c r="L591" s="173">
        <v>0</v>
      </c>
      <c r="M591" s="173">
        <v>0</v>
      </c>
      <c r="N591" s="173">
        <v>0</v>
      </c>
      <c r="O591" s="173">
        <v>0</v>
      </c>
      <c r="P591" s="173">
        <v>0</v>
      </c>
      <c r="Q591" s="173">
        <v>0</v>
      </c>
      <c r="R591" s="173">
        <v>0</v>
      </c>
      <c r="S591" s="173">
        <v>0</v>
      </c>
      <c r="T591" s="173">
        <v>0</v>
      </c>
      <c r="U591" s="173">
        <v>0</v>
      </c>
      <c r="V591" s="174">
        <v>0</v>
      </c>
      <c r="W591" s="174">
        <v>0</v>
      </c>
      <c r="X591" s="173">
        <v>0</v>
      </c>
      <c r="Y591" s="172">
        <v>0</v>
      </c>
      <c r="Z591" s="171">
        <v>0</v>
      </c>
    </row>
    <row r="592" spans="1:26" x14ac:dyDescent="0.45">
      <c r="A592" s="179" t="s">
        <v>3142</v>
      </c>
      <c r="B592" s="178" t="s">
        <v>2183</v>
      </c>
      <c r="C592" s="177">
        <v>0</v>
      </c>
      <c r="D592" s="177">
        <v>0</v>
      </c>
      <c r="E592" s="177">
        <v>0</v>
      </c>
      <c r="F592" s="176">
        <v>0</v>
      </c>
      <c r="G592" s="175">
        <v>0</v>
      </c>
      <c r="H592" s="173">
        <v>0</v>
      </c>
      <c r="I592" s="173">
        <v>0</v>
      </c>
      <c r="J592" s="173">
        <v>0</v>
      </c>
      <c r="K592" s="173">
        <v>0</v>
      </c>
      <c r="L592" s="173">
        <v>0</v>
      </c>
      <c r="M592" s="173">
        <v>0</v>
      </c>
      <c r="N592" s="173">
        <v>0</v>
      </c>
      <c r="O592" s="173">
        <v>0</v>
      </c>
      <c r="P592" s="173">
        <v>0</v>
      </c>
      <c r="Q592" s="173">
        <v>0</v>
      </c>
      <c r="R592" s="173">
        <v>0</v>
      </c>
      <c r="S592" s="173">
        <v>0</v>
      </c>
      <c r="T592" s="173">
        <v>0</v>
      </c>
      <c r="U592" s="173">
        <v>0</v>
      </c>
      <c r="V592" s="174">
        <v>0</v>
      </c>
      <c r="W592" s="174">
        <v>0</v>
      </c>
      <c r="X592" s="173">
        <v>0</v>
      </c>
      <c r="Y592" s="172">
        <v>0</v>
      </c>
      <c r="Z592" s="171">
        <v>0</v>
      </c>
    </row>
    <row r="593" spans="1:26" x14ac:dyDescent="0.45">
      <c r="A593" s="179" t="s">
        <v>3141</v>
      </c>
      <c r="B593" s="178" t="s">
        <v>2183</v>
      </c>
      <c r="C593" s="177">
        <v>0</v>
      </c>
      <c r="D593" s="177">
        <v>0</v>
      </c>
      <c r="E593" s="177">
        <v>0</v>
      </c>
      <c r="F593" s="176">
        <v>0</v>
      </c>
      <c r="G593" s="175">
        <v>0</v>
      </c>
      <c r="H593" s="173">
        <v>0</v>
      </c>
      <c r="I593" s="173">
        <v>0</v>
      </c>
      <c r="J593" s="173">
        <v>0</v>
      </c>
      <c r="K593" s="173">
        <v>0</v>
      </c>
      <c r="L593" s="173">
        <v>0</v>
      </c>
      <c r="M593" s="173">
        <v>0</v>
      </c>
      <c r="N593" s="173">
        <v>0</v>
      </c>
      <c r="O593" s="173">
        <v>0</v>
      </c>
      <c r="P593" s="173">
        <v>0</v>
      </c>
      <c r="Q593" s="173">
        <v>0</v>
      </c>
      <c r="R593" s="173">
        <v>0</v>
      </c>
      <c r="S593" s="173">
        <v>0</v>
      </c>
      <c r="T593" s="173">
        <v>0</v>
      </c>
      <c r="U593" s="173">
        <v>0</v>
      </c>
      <c r="V593" s="174">
        <v>0</v>
      </c>
      <c r="W593" s="174">
        <v>0</v>
      </c>
      <c r="X593" s="173">
        <v>0</v>
      </c>
      <c r="Y593" s="172">
        <v>0</v>
      </c>
      <c r="Z593" s="171">
        <v>0</v>
      </c>
    </row>
    <row r="594" spans="1:26" x14ac:dyDescent="0.45">
      <c r="A594" s="179" t="s">
        <v>3140</v>
      </c>
      <c r="B594" s="178" t="s">
        <v>2183</v>
      </c>
      <c r="C594" s="177">
        <v>0</v>
      </c>
      <c r="D594" s="177">
        <v>0</v>
      </c>
      <c r="E594" s="177">
        <v>0</v>
      </c>
      <c r="F594" s="176">
        <v>0</v>
      </c>
      <c r="G594" s="175">
        <v>0</v>
      </c>
      <c r="H594" s="173">
        <v>0</v>
      </c>
      <c r="I594" s="173">
        <v>0</v>
      </c>
      <c r="J594" s="173">
        <v>0</v>
      </c>
      <c r="K594" s="173">
        <v>0</v>
      </c>
      <c r="L594" s="173">
        <v>0</v>
      </c>
      <c r="M594" s="173">
        <v>0</v>
      </c>
      <c r="N594" s="173">
        <v>0</v>
      </c>
      <c r="O594" s="173">
        <v>0</v>
      </c>
      <c r="P594" s="173">
        <v>0</v>
      </c>
      <c r="Q594" s="173">
        <v>0</v>
      </c>
      <c r="R594" s="173">
        <v>0</v>
      </c>
      <c r="S594" s="173">
        <v>0</v>
      </c>
      <c r="T594" s="173">
        <v>0</v>
      </c>
      <c r="U594" s="173">
        <v>0</v>
      </c>
      <c r="V594" s="174">
        <v>0</v>
      </c>
      <c r="W594" s="174">
        <v>0</v>
      </c>
      <c r="X594" s="173">
        <v>0</v>
      </c>
      <c r="Y594" s="172">
        <v>0</v>
      </c>
      <c r="Z594" s="171">
        <v>0</v>
      </c>
    </row>
    <row r="595" spans="1:26" x14ac:dyDescent="0.45">
      <c r="A595" s="179" t="s">
        <v>3139</v>
      </c>
      <c r="B595" s="178" t="s">
        <v>2183</v>
      </c>
      <c r="C595" s="177">
        <v>0</v>
      </c>
      <c r="D595" s="177">
        <v>0</v>
      </c>
      <c r="E595" s="177">
        <v>0</v>
      </c>
      <c r="F595" s="176">
        <v>0</v>
      </c>
      <c r="G595" s="175">
        <v>0</v>
      </c>
      <c r="H595" s="173">
        <v>0</v>
      </c>
      <c r="I595" s="173">
        <v>0</v>
      </c>
      <c r="J595" s="173">
        <v>0</v>
      </c>
      <c r="K595" s="173">
        <v>0</v>
      </c>
      <c r="L595" s="173">
        <v>0</v>
      </c>
      <c r="M595" s="173">
        <v>0</v>
      </c>
      <c r="N595" s="173">
        <v>0</v>
      </c>
      <c r="O595" s="173">
        <v>0</v>
      </c>
      <c r="P595" s="173">
        <v>0</v>
      </c>
      <c r="Q595" s="173">
        <v>0</v>
      </c>
      <c r="R595" s="173">
        <v>0</v>
      </c>
      <c r="S595" s="173">
        <v>0</v>
      </c>
      <c r="T595" s="173">
        <v>0</v>
      </c>
      <c r="U595" s="173">
        <v>0</v>
      </c>
      <c r="V595" s="174">
        <v>0</v>
      </c>
      <c r="W595" s="174">
        <v>0</v>
      </c>
      <c r="X595" s="173">
        <v>0</v>
      </c>
      <c r="Y595" s="172">
        <v>0</v>
      </c>
      <c r="Z595" s="171">
        <v>0</v>
      </c>
    </row>
    <row r="596" spans="1:26" x14ac:dyDescent="0.45">
      <c r="A596" s="179" t="s">
        <v>3138</v>
      </c>
      <c r="B596" s="178" t="s">
        <v>2183</v>
      </c>
      <c r="C596" s="177">
        <v>0</v>
      </c>
      <c r="D596" s="177">
        <v>0</v>
      </c>
      <c r="E596" s="177">
        <v>0</v>
      </c>
      <c r="F596" s="176">
        <v>0</v>
      </c>
      <c r="G596" s="175">
        <v>0</v>
      </c>
      <c r="H596" s="173">
        <v>0</v>
      </c>
      <c r="I596" s="173">
        <v>0</v>
      </c>
      <c r="J596" s="173">
        <v>0</v>
      </c>
      <c r="K596" s="173">
        <v>0</v>
      </c>
      <c r="L596" s="173">
        <v>0</v>
      </c>
      <c r="M596" s="173">
        <v>0</v>
      </c>
      <c r="N596" s="173">
        <v>0</v>
      </c>
      <c r="O596" s="173">
        <v>0</v>
      </c>
      <c r="P596" s="173">
        <v>0</v>
      </c>
      <c r="Q596" s="173">
        <v>0</v>
      </c>
      <c r="R596" s="173">
        <v>0</v>
      </c>
      <c r="S596" s="173">
        <v>0</v>
      </c>
      <c r="T596" s="173">
        <v>0</v>
      </c>
      <c r="U596" s="173">
        <v>0</v>
      </c>
      <c r="V596" s="174">
        <v>0</v>
      </c>
      <c r="W596" s="174">
        <v>0</v>
      </c>
      <c r="X596" s="173">
        <v>0</v>
      </c>
      <c r="Y596" s="172">
        <v>0</v>
      </c>
      <c r="Z596" s="171">
        <v>0</v>
      </c>
    </row>
    <row r="597" spans="1:26" x14ac:dyDescent="0.45">
      <c r="A597" s="179" t="s">
        <v>3137</v>
      </c>
      <c r="B597" s="178" t="s">
        <v>2183</v>
      </c>
      <c r="C597" s="177">
        <v>0</v>
      </c>
      <c r="D597" s="177">
        <v>0</v>
      </c>
      <c r="E597" s="177">
        <v>0</v>
      </c>
      <c r="F597" s="176" t="s">
        <v>2183</v>
      </c>
      <c r="G597" s="175">
        <v>0</v>
      </c>
      <c r="H597" s="173">
        <v>0</v>
      </c>
      <c r="I597" s="173">
        <v>0</v>
      </c>
      <c r="J597" s="173">
        <v>0</v>
      </c>
      <c r="K597" s="173">
        <v>0</v>
      </c>
      <c r="L597" s="173">
        <v>0</v>
      </c>
      <c r="M597" s="173">
        <v>0</v>
      </c>
      <c r="N597" s="173">
        <v>0</v>
      </c>
      <c r="O597" s="173">
        <v>0</v>
      </c>
      <c r="P597" s="173">
        <v>0</v>
      </c>
      <c r="Q597" s="173">
        <v>0</v>
      </c>
      <c r="R597" s="173">
        <v>0</v>
      </c>
      <c r="S597" s="173">
        <v>0</v>
      </c>
      <c r="T597" s="173">
        <v>0</v>
      </c>
      <c r="U597" s="173">
        <v>0</v>
      </c>
      <c r="V597" s="174">
        <v>0</v>
      </c>
      <c r="W597" s="174">
        <v>0</v>
      </c>
      <c r="X597" s="173">
        <v>0</v>
      </c>
      <c r="Y597" s="172">
        <v>0</v>
      </c>
      <c r="Z597" s="171">
        <v>0</v>
      </c>
    </row>
    <row r="598" spans="1:26" x14ac:dyDescent="0.45">
      <c r="A598" s="179" t="s">
        <v>3136</v>
      </c>
      <c r="B598" s="178" t="s">
        <v>2183</v>
      </c>
      <c r="C598" s="177">
        <v>0</v>
      </c>
      <c r="D598" s="177">
        <v>0</v>
      </c>
      <c r="E598" s="177">
        <v>0</v>
      </c>
      <c r="F598" s="176">
        <v>0</v>
      </c>
      <c r="G598" s="175">
        <v>0</v>
      </c>
      <c r="H598" s="173">
        <v>0</v>
      </c>
      <c r="I598" s="173">
        <v>0</v>
      </c>
      <c r="J598" s="173">
        <v>0</v>
      </c>
      <c r="K598" s="173">
        <v>0</v>
      </c>
      <c r="L598" s="173">
        <v>0</v>
      </c>
      <c r="M598" s="173">
        <v>0</v>
      </c>
      <c r="N598" s="173">
        <v>0</v>
      </c>
      <c r="O598" s="173">
        <v>0</v>
      </c>
      <c r="P598" s="173">
        <v>0</v>
      </c>
      <c r="Q598" s="173">
        <v>0</v>
      </c>
      <c r="R598" s="173">
        <v>0</v>
      </c>
      <c r="S598" s="173">
        <v>0</v>
      </c>
      <c r="T598" s="173">
        <v>0</v>
      </c>
      <c r="U598" s="173">
        <v>0</v>
      </c>
      <c r="V598" s="174">
        <v>0</v>
      </c>
      <c r="W598" s="174">
        <v>0</v>
      </c>
      <c r="X598" s="173">
        <v>0</v>
      </c>
      <c r="Y598" s="172">
        <v>0</v>
      </c>
      <c r="Z598" s="171">
        <v>0</v>
      </c>
    </row>
    <row r="599" spans="1:26" x14ac:dyDescent="0.45">
      <c r="A599" s="179" t="s">
        <v>3135</v>
      </c>
      <c r="B599" s="178" t="s">
        <v>2183</v>
      </c>
      <c r="C599" s="177">
        <v>0</v>
      </c>
      <c r="D599" s="177">
        <v>0</v>
      </c>
      <c r="E599" s="177">
        <v>0</v>
      </c>
      <c r="F599" s="176">
        <v>0</v>
      </c>
      <c r="G599" s="175">
        <v>0</v>
      </c>
      <c r="H599" s="173">
        <v>0</v>
      </c>
      <c r="I599" s="173">
        <v>0</v>
      </c>
      <c r="J599" s="173">
        <v>0</v>
      </c>
      <c r="K599" s="173">
        <v>0</v>
      </c>
      <c r="L599" s="173">
        <v>0</v>
      </c>
      <c r="M599" s="173">
        <v>0</v>
      </c>
      <c r="N599" s="173">
        <v>0</v>
      </c>
      <c r="O599" s="173">
        <v>0</v>
      </c>
      <c r="P599" s="173">
        <v>0</v>
      </c>
      <c r="Q599" s="173">
        <v>0</v>
      </c>
      <c r="R599" s="173">
        <v>0</v>
      </c>
      <c r="S599" s="173">
        <v>0</v>
      </c>
      <c r="T599" s="173">
        <v>0</v>
      </c>
      <c r="U599" s="173">
        <v>0</v>
      </c>
      <c r="V599" s="174">
        <v>0</v>
      </c>
      <c r="W599" s="174">
        <v>0</v>
      </c>
      <c r="X599" s="173">
        <v>0</v>
      </c>
      <c r="Y599" s="172">
        <v>0</v>
      </c>
      <c r="Z599" s="171">
        <v>0</v>
      </c>
    </row>
    <row r="600" spans="1:26" x14ac:dyDescent="0.45">
      <c r="A600" s="179" t="s">
        <v>3134</v>
      </c>
      <c r="B600" s="178" t="s">
        <v>2183</v>
      </c>
      <c r="C600" s="177">
        <v>0</v>
      </c>
      <c r="D600" s="177">
        <v>0</v>
      </c>
      <c r="E600" s="177">
        <v>0</v>
      </c>
      <c r="F600" s="176">
        <v>0</v>
      </c>
      <c r="G600" s="175">
        <v>0</v>
      </c>
      <c r="H600" s="173">
        <v>0</v>
      </c>
      <c r="I600" s="173">
        <v>0</v>
      </c>
      <c r="J600" s="173">
        <v>0</v>
      </c>
      <c r="K600" s="173">
        <v>0</v>
      </c>
      <c r="L600" s="173">
        <v>0</v>
      </c>
      <c r="M600" s="173">
        <v>0</v>
      </c>
      <c r="N600" s="173">
        <v>0</v>
      </c>
      <c r="O600" s="173">
        <v>0</v>
      </c>
      <c r="P600" s="173">
        <v>0</v>
      </c>
      <c r="Q600" s="173">
        <v>0</v>
      </c>
      <c r="R600" s="173">
        <v>0</v>
      </c>
      <c r="S600" s="173">
        <v>0</v>
      </c>
      <c r="T600" s="173">
        <v>0</v>
      </c>
      <c r="U600" s="173">
        <v>0</v>
      </c>
      <c r="V600" s="174">
        <v>0</v>
      </c>
      <c r="W600" s="174">
        <v>0</v>
      </c>
      <c r="X600" s="173">
        <v>0</v>
      </c>
      <c r="Y600" s="172">
        <v>0</v>
      </c>
      <c r="Z600" s="171">
        <v>0</v>
      </c>
    </row>
    <row r="601" spans="1:26" x14ac:dyDescent="0.45">
      <c r="A601" s="179" t="s">
        <v>3133</v>
      </c>
      <c r="B601" s="178" t="s">
        <v>2183</v>
      </c>
      <c r="C601" s="177">
        <v>0</v>
      </c>
      <c r="D601" s="177">
        <v>0</v>
      </c>
      <c r="E601" s="177">
        <v>0</v>
      </c>
      <c r="F601" s="176">
        <v>0</v>
      </c>
      <c r="G601" s="175">
        <v>3795</v>
      </c>
      <c r="H601" s="173">
        <v>0</v>
      </c>
      <c r="I601" s="173">
        <v>3795</v>
      </c>
      <c r="J601" s="173">
        <v>28736</v>
      </c>
      <c r="K601" s="173">
        <v>0</v>
      </c>
      <c r="L601" s="173">
        <v>0</v>
      </c>
      <c r="M601" s="173">
        <v>0</v>
      </c>
      <c r="N601" s="173">
        <v>0</v>
      </c>
      <c r="O601" s="173">
        <v>0</v>
      </c>
      <c r="P601" s="173">
        <v>0</v>
      </c>
      <c r="Q601" s="173">
        <v>28736</v>
      </c>
      <c r="R601" s="173">
        <v>0</v>
      </c>
      <c r="S601" s="173">
        <v>0</v>
      </c>
      <c r="T601" s="173">
        <v>0</v>
      </c>
      <c r="U601" s="173">
        <v>0</v>
      </c>
      <c r="V601" s="174">
        <v>0</v>
      </c>
      <c r="W601" s="174">
        <v>0</v>
      </c>
      <c r="X601" s="173">
        <v>0</v>
      </c>
      <c r="Y601" s="172">
        <v>319</v>
      </c>
      <c r="Z601" s="171">
        <v>32851</v>
      </c>
    </row>
    <row r="602" spans="1:26" x14ac:dyDescent="0.45">
      <c r="A602" s="179" t="s">
        <v>3132</v>
      </c>
      <c r="B602" s="178" t="s">
        <v>2183</v>
      </c>
      <c r="C602" s="177">
        <v>0</v>
      </c>
      <c r="D602" s="177">
        <v>0</v>
      </c>
      <c r="E602" s="177">
        <v>0</v>
      </c>
      <c r="F602" s="176">
        <v>0</v>
      </c>
      <c r="G602" s="175">
        <v>0</v>
      </c>
      <c r="H602" s="173">
        <v>0</v>
      </c>
      <c r="I602" s="173">
        <v>0</v>
      </c>
      <c r="J602" s="173">
        <v>0</v>
      </c>
      <c r="K602" s="173">
        <v>0</v>
      </c>
      <c r="L602" s="173">
        <v>0</v>
      </c>
      <c r="M602" s="173">
        <v>0</v>
      </c>
      <c r="N602" s="173">
        <v>0</v>
      </c>
      <c r="O602" s="173">
        <v>0</v>
      </c>
      <c r="P602" s="173">
        <v>0</v>
      </c>
      <c r="Q602" s="173">
        <v>0</v>
      </c>
      <c r="R602" s="173">
        <v>0</v>
      </c>
      <c r="S602" s="173">
        <v>0</v>
      </c>
      <c r="T602" s="173">
        <v>0</v>
      </c>
      <c r="U602" s="173">
        <v>0</v>
      </c>
      <c r="V602" s="174">
        <v>0</v>
      </c>
      <c r="W602" s="174">
        <v>0</v>
      </c>
      <c r="X602" s="173">
        <v>0</v>
      </c>
      <c r="Y602" s="172">
        <v>0</v>
      </c>
      <c r="Z602" s="171">
        <v>0</v>
      </c>
    </row>
    <row r="603" spans="1:26" x14ac:dyDescent="0.45">
      <c r="A603" s="179" t="s">
        <v>3131</v>
      </c>
      <c r="B603" s="178" t="s">
        <v>2183</v>
      </c>
      <c r="C603" s="177">
        <v>0</v>
      </c>
      <c r="D603" s="177">
        <v>0</v>
      </c>
      <c r="E603" s="177" t="s">
        <v>2183</v>
      </c>
      <c r="F603" s="176">
        <v>0</v>
      </c>
      <c r="G603" s="175">
        <v>0</v>
      </c>
      <c r="H603" s="173">
        <v>0</v>
      </c>
      <c r="I603" s="173">
        <v>0</v>
      </c>
      <c r="J603" s="173">
        <v>0</v>
      </c>
      <c r="K603" s="173">
        <v>0</v>
      </c>
      <c r="L603" s="173">
        <v>0</v>
      </c>
      <c r="M603" s="173">
        <v>0</v>
      </c>
      <c r="N603" s="173">
        <v>0</v>
      </c>
      <c r="O603" s="173">
        <v>0</v>
      </c>
      <c r="P603" s="173">
        <v>0</v>
      </c>
      <c r="Q603" s="173">
        <v>0</v>
      </c>
      <c r="R603" s="173">
        <v>0</v>
      </c>
      <c r="S603" s="173">
        <v>0</v>
      </c>
      <c r="T603" s="173">
        <v>0</v>
      </c>
      <c r="U603" s="173">
        <v>0</v>
      </c>
      <c r="V603" s="174">
        <v>0</v>
      </c>
      <c r="W603" s="174">
        <v>0</v>
      </c>
      <c r="X603" s="173">
        <v>0</v>
      </c>
      <c r="Y603" s="172">
        <v>0</v>
      </c>
      <c r="Z603" s="171">
        <v>0</v>
      </c>
    </row>
    <row r="604" spans="1:26" x14ac:dyDescent="0.45">
      <c r="A604" s="179" t="s">
        <v>3130</v>
      </c>
      <c r="B604" s="178" t="s">
        <v>2183</v>
      </c>
      <c r="C604" s="177">
        <v>0</v>
      </c>
      <c r="D604" s="177">
        <v>0</v>
      </c>
      <c r="E604" s="177">
        <v>0</v>
      </c>
      <c r="F604" s="176">
        <v>0</v>
      </c>
      <c r="G604" s="175">
        <v>0</v>
      </c>
      <c r="H604" s="173">
        <v>0</v>
      </c>
      <c r="I604" s="173">
        <v>0</v>
      </c>
      <c r="J604" s="173">
        <v>0</v>
      </c>
      <c r="K604" s="173">
        <v>0</v>
      </c>
      <c r="L604" s="173">
        <v>0</v>
      </c>
      <c r="M604" s="173">
        <v>0</v>
      </c>
      <c r="N604" s="173">
        <v>0</v>
      </c>
      <c r="O604" s="173">
        <v>0</v>
      </c>
      <c r="P604" s="173">
        <v>0</v>
      </c>
      <c r="Q604" s="173">
        <v>0</v>
      </c>
      <c r="R604" s="173">
        <v>0</v>
      </c>
      <c r="S604" s="173">
        <v>0</v>
      </c>
      <c r="T604" s="173">
        <v>0</v>
      </c>
      <c r="U604" s="173">
        <v>0</v>
      </c>
      <c r="V604" s="174">
        <v>0</v>
      </c>
      <c r="W604" s="174">
        <v>0</v>
      </c>
      <c r="X604" s="173">
        <v>0</v>
      </c>
      <c r="Y604" s="172">
        <v>0</v>
      </c>
      <c r="Z604" s="171">
        <v>0</v>
      </c>
    </row>
    <row r="605" spans="1:26" x14ac:dyDescent="0.45">
      <c r="A605" s="179" t="s">
        <v>3129</v>
      </c>
      <c r="B605" s="178" t="s">
        <v>2183</v>
      </c>
      <c r="C605" s="177">
        <v>0</v>
      </c>
      <c r="D605" s="177">
        <v>0</v>
      </c>
      <c r="E605" s="177">
        <v>0</v>
      </c>
      <c r="F605" s="176">
        <v>0</v>
      </c>
      <c r="G605" s="175">
        <v>0</v>
      </c>
      <c r="H605" s="173">
        <v>0</v>
      </c>
      <c r="I605" s="173">
        <v>0</v>
      </c>
      <c r="J605" s="173">
        <v>0</v>
      </c>
      <c r="K605" s="173">
        <v>0</v>
      </c>
      <c r="L605" s="173">
        <v>0</v>
      </c>
      <c r="M605" s="173">
        <v>0</v>
      </c>
      <c r="N605" s="173">
        <v>0</v>
      </c>
      <c r="O605" s="173">
        <v>0</v>
      </c>
      <c r="P605" s="173">
        <v>0</v>
      </c>
      <c r="Q605" s="173">
        <v>0</v>
      </c>
      <c r="R605" s="173">
        <v>0</v>
      </c>
      <c r="S605" s="173">
        <v>0</v>
      </c>
      <c r="T605" s="173">
        <v>0</v>
      </c>
      <c r="U605" s="173">
        <v>0</v>
      </c>
      <c r="V605" s="174">
        <v>0</v>
      </c>
      <c r="W605" s="174">
        <v>0</v>
      </c>
      <c r="X605" s="173">
        <v>0</v>
      </c>
      <c r="Y605" s="172">
        <v>0</v>
      </c>
      <c r="Z605" s="171">
        <v>0</v>
      </c>
    </row>
    <row r="606" spans="1:26" x14ac:dyDescent="0.45">
      <c r="A606" s="179" t="s">
        <v>3128</v>
      </c>
      <c r="B606" s="178" t="s">
        <v>2183</v>
      </c>
      <c r="C606" s="177">
        <v>0</v>
      </c>
      <c r="D606" s="177">
        <v>0</v>
      </c>
      <c r="E606" s="177">
        <v>0</v>
      </c>
      <c r="F606" s="176">
        <v>0</v>
      </c>
      <c r="G606" s="175">
        <v>0</v>
      </c>
      <c r="H606" s="173">
        <v>0</v>
      </c>
      <c r="I606" s="173">
        <v>0</v>
      </c>
      <c r="J606" s="173">
        <v>0</v>
      </c>
      <c r="K606" s="173">
        <v>0</v>
      </c>
      <c r="L606" s="173">
        <v>0</v>
      </c>
      <c r="M606" s="173">
        <v>0</v>
      </c>
      <c r="N606" s="173">
        <v>0</v>
      </c>
      <c r="O606" s="173">
        <v>0</v>
      </c>
      <c r="P606" s="173">
        <v>0</v>
      </c>
      <c r="Q606" s="173">
        <v>0</v>
      </c>
      <c r="R606" s="173">
        <v>0</v>
      </c>
      <c r="S606" s="173">
        <v>0</v>
      </c>
      <c r="T606" s="173">
        <v>0</v>
      </c>
      <c r="U606" s="173">
        <v>0</v>
      </c>
      <c r="V606" s="174">
        <v>0</v>
      </c>
      <c r="W606" s="174">
        <v>0</v>
      </c>
      <c r="X606" s="173">
        <v>0</v>
      </c>
      <c r="Y606" s="172">
        <v>0</v>
      </c>
      <c r="Z606" s="171">
        <v>0</v>
      </c>
    </row>
    <row r="607" spans="1:26" x14ac:dyDescent="0.45">
      <c r="A607" s="179" t="s">
        <v>3127</v>
      </c>
      <c r="B607" s="178" t="s">
        <v>2183</v>
      </c>
      <c r="C607" s="177">
        <v>0</v>
      </c>
      <c r="D607" s="177">
        <v>0</v>
      </c>
      <c r="E607" s="177">
        <v>0</v>
      </c>
      <c r="F607" s="176">
        <v>0</v>
      </c>
      <c r="G607" s="175">
        <v>0</v>
      </c>
      <c r="H607" s="173">
        <v>0</v>
      </c>
      <c r="I607" s="173">
        <v>0</v>
      </c>
      <c r="J607" s="173">
        <v>0</v>
      </c>
      <c r="K607" s="173">
        <v>0</v>
      </c>
      <c r="L607" s="173">
        <v>0</v>
      </c>
      <c r="M607" s="173">
        <v>0</v>
      </c>
      <c r="N607" s="173">
        <v>0</v>
      </c>
      <c r="O607" s="173">
        <v>0</v>
      </c>
      <c r="P607" s="173">
        <v>0</v>
      </c>
      <c r="Q607" s="173">
        <v>0</v>
      </c>
      <c r="R607" s="173">
        <v>0</v>
      </c>
      <c r="S607" s="173">
        <v>0</v>
      </c>
      <c r="T607" s="173">
        <v>0</v>
      </c>
      <c r="U607" s="173">
        <v>0</v>
      </c>
      <c r="V607" s="174">
        <v>0</v>
      </c>
      <c r="W607" s="174">
        <v>0</v>
      </c>
      <c r="X607" s="173">
        <v>0</v>
      </c>
      <c r="Y607" s="172">
        <v>0</v>
      </c>
      <c r="Z607" s="171">
        <v>0</v>
      </c>
    </row>
    <row r="608" spans="1:26" x14ac:dyDescent="0.45">
      <c r="A608" s="179" t="s">
        <v>3126</v>
      </c>
      <c r="B608" s="178" t="s">
        <v>2183</v>
      </c>
      <c r="C608" s="177">
        <v>0</v>
      </c>
      <c r="D608" s="177">
        <v>0</v>
      </c>
      <c r="E608" s="177">
        <v>0</v>
      </c>
      <c r="F608" s="176">
        <v>0</v>
      </c>
      <c r="G608" s="175">
        <v>0</v>
      </c>
      <c r="H608" s="173">
        <v>0</v>
      </c>
      <c r="I608" s="173">
        <v>0</v>
      </c>
      <c r="J608" s="173">
        <v>0</v>
      </c>
      <c r="K608" s="173">
        <v>0</v>
      </c>
      <c r="L608" s="173">
        <v>0</v>
      </c>
      <c r="M608" s="173">
        <v>0</v>
      </c>
      <c r="N608" s="173">
        <v>0</v>
      </c>
      <c r="O608" s="173">
        <v>0</v>
      </c>
      <c r="P608" s="173">
        <v>0</v>
      </c>
      <c r="Q608" s="173">
        <v>0</v>
      </c>
      <c r="R608" s="173">
        <v>0</v>
      </c>
      <c r="S608" s="173">
        <v>0</v>
      </c>
      <c r="T608" s="173">
        <v>0</v>
      </c>
      <c r="U608" s="173">
        <v>0</v>
      </c>
      <c r="V608" s="174">
        <v>0</v>
      </c>
      <c r="W608" s="174">
        <v>0</v>
      </c>
      <c r="X608" s="173">
        <v>0</v>
      </c>
      <c r="Y608" s="172">
        <v>0</v>
      </c>
      <c r="Z608" s="171">
        <v>0</v>
      </c>
    </row>
    <row r="609" spans="1:26" x14ac:dyDescent="0.45">
      <c r="A609" s="179" t="s">
        <v>3125</v>
      </c>
      <c r="B609" s="178" t="s">
        <v>2183</v>
      </c>
      <c r="C609" s="177">
        <v>0</v>
      </c>
      <c r="D609" s="177">
        <v>0</v>
      </c>
      <c r="E609" s="177">
        <v>0</v>
      </c>
      <c r="F609" s="176">
        <v>0</v>
      </c>
      <c r="G609" s="175">
        <v>0</v>
      </c>
      <c r="H609" s="173">
        <v>0</v>
      </c>
      <c r="I609" s="173">
        <v>0</v>
      </c>
      <c r="J609" s="173">
        <v>0</v>
      </c>
      <c r="K609" s="173">
        <v>0</v>
      </c>
      <c r="L609" s="173">
        <v>0</v>
      </c>
      <c r="M609" s="173">
        <v>0</v>
      </c>
      <c r="N609" s="173">
        <v>0</v>
      </c>
      <c r="O609" s="173">
        <v>0</v>
      </c>
      <c r="P609" s="173">
        <v>0</v>
      </c>
      <c r="Q609" s="173">
        <v>0</v>
      </c>
      <c r="R609" s="173">
        <v>0</v>
      </c>
      <c r="S609" s="173">
        <v>0</v>
      </c>
      <c r="T609" s="173">
        <v>0</v>
      </c>
      <c r="U609" s="173">
        <v>0</v>
      </c>
      <c r="V609" s="174">
        <v>0</v>
      </c>
      <c r="W609" s="174">
        <v>0</v>
      </c>
      <c r="X609" s="173">
        <v>0</v>
      </c>
      <c r="Y609" s="172">
        <v>0</v>
      </c>
      <c r="Z609" s="171">
        <v>0</v>
      </c>
    </row>
    <row r="610" spans="1:26" x14ac:dyDescent="0.45">
      <c r="A610" s="179" t="s">
        <v>3124</v>
      </c>
      <c r="B610" s="178" t="s">
        <v>2183</v>
      </c>
      <c r="C610" s="177">
        <v>0</v>
      </c>
      <c r="D610" s="177">
        <v>0</v>
      </c>
      <c r="E610" s="177">
        <v>0</v>
      </c>
      <c r="F610" s="176">
        <v>0</v>
      </c>
      <c r="G610" s="175">
        <v>0</v>
      </c>
      <c r="H610" s="173">
        <v>0</v>
      </c>
      <c r="I610" s="173">
        <v>0</v>
      </c>
      <c r="J610" s="173">
        <v>0</v>
      </c>
      <c r="K610" s="173">
        <v>0</v>
      </c>
      <c r="L610" s="173">
        <v>0</v>
      </c>
      <c r="M610" s="173">
        <v>0</v>
      </c>
      <c r="N610" s="173">
        <v>0</v>
      </c>
      <c r="O610" s="173">
        <v>0</v>
      </c>
      <c r="P610" s="173">
        <v>0</v>
      </c>
      <c r="Q610" s="173">
        <v>0</v>
      </c>
      <c r="R610" s="173">
        <v>0</v>
      </c>
      <c r="S610" s="173">
        <v>0</v>
      </c>
      <c r="T610" s="173">
        <v>0</v>
      </c>
      <c r="U610" s="173">
        <v>0</v>
      </c>
      <c r="V610" s="174">
        <v>0</v>
      </c>
      <c r="W610" s="174">
        <v>0</v>
      </c>
      <c r="X610" s="173">
        <v>0</v>
      </c>
      <c r="Y610" s="172">
        <v>0</v>
      </c>
      <c r="Z610" s="171">
        <v>0</v>
      </c>
    </row>
    <row r="611" spans="1:26" x14ac:dyDescent="0.45">
      <c r="A611" s="179" t="s">
        <v>3123</v>
      </c>
      <c r="B611" s="178" t="s">
        <v>2183</v>
      </c>
      <c r="C611" s="177">
        <v>0</v>
      </c>
      <c r="D611" s="177">
        <v>0</v>
      </c>
      <c r="E611" s="177">
        <v>0</v>
      </c>
      <c r="F611" s="176">
        <v>0</v>
      </c>
      <c r="G611" s="175">
        <v>0</v>
      </c>
      <c r="H611" s="173">
        <v>0</v>
      </c>
      <c r="I611" s="173">
        <v>0</v>
      </c>
      <c r="J611" s="173">
        <v>0</v>
      </c>
      <c r="K611" s="173">
        <v>0</v>
      </c>
      <c r="L611" s="173">
        <v>0</v>
      </c>
      <c r="M611" s="173">
        <v>0</v>
      </c>
      <c r="N611" s="173">
        <v>0</v>
      </c>
      <c r="O611" s="173">
        <v>0</v>
      </c>
      <c r="P611" s="173">
        <v>0</v>
      </c>
      <c r="Q611" s="173">
        <v>0</v>
      </c>
      <c r="R611" s="173">
        <v>0</v>
      </c>
      <c r="S611" s="173">
        <v>0</v>
      </c>
      <c r="T611" s="173">
        <v>0</v>
      </c>
      <c r="U611" s="173">
        <v>0</v>
      </c>
      <c r="V611" s="174">
        <v>0</v>
      </c>
      <c r="W611" s="174">
        <v>0</v>
      </c>
      <c r="X611" s="173">
        <v>0</v>
      </c>
      <c r="Y611" s="172">
        <v>0</v>
      </c>
      <c r="Z611" s="171">
        <v>0</v>
      </c>
    </row>
    <row r="612" spans="1:26" x14ac:dyDescent="0.45">
      <c r="A612" s="179" t="s">
        <v>3122</v>
      </c>
      <c r="B612" s="178" t="s">
        <v>2183</v>
      </c>
      <c r="C612" s="177">
        <v>0</v>
      </c>
      <c r="D612" s="177">
        <v>0</v>
      </c>
      <c r="E612" s="177">
        <v>0</v>
      </c>
      <c r="F612" s="176">
        <v>0</v>
      </c>
      <c r="G612" s="175">
        <v>0</v>
      </c>
      <c r="H612" s="173">
        <v>0</v>
      </c>
      <c r="I612" s="173">
        <v>0</v>
      </c>
      <c r="J612" s="173">
        <v>0</v>
      </c>
      <c r="K612" s="173">
        <v>0</v>
      </c>
      <c r="L612" s="173">
        <v>0</v>
      </c>
      <c r="M612" s="173">
        <v>0</v>
      </c>
      <c r="N612" s="173">
        <v>0</v>
      </c>
      <c r="O612" s="173">
        <v>0</v>
      </c>
      <c r="P612" s="173">
        <v>0</v>
      </c>
      <c r="Q612" s="173">
        <v>0</v>
      </c>
      <c r="R612" s="173">
        <v>0</v>
      </c>
      <c r="S612" s="173">
        <v>0</v>
      </c>
      <c r="T612" s="173">
        <v>0</v>
      </c>
      <c r="U612" s="173">
        <v>0</v>
      </c>
      <c r="V612" s="174">
        <v>0</v>
      </c>
      <c r="W612" s="174">
        <v>0</v>
      </c>
      <c r="X612" s="173">
        <v>0</v>
      </c>
      <c r="Y612" s="172">
        <v>0</v>
      </c>
      <c r="Z612" s="171">
        <v>0</v>
      </c>
    </row>
    <row r="613" spans="1:26" x14ac:dyDescent="0.45">
      <c r="A613" s="179" t="s">
        <v>3121</v>
      </c>
      <c r="B613" s="178" t="s">
        <v>2183</v>
      </c>
      <c r="C613" s="177">
        <v>0</v>
      </c>
      <c r="D613" s="177">
        <v>0</v>
      </c>
      <c r="E613" s="177">
        <v>0</v>
      </c>
      <c r="F613" s="176">
        <v>0</v>
      </c>
      <c r="G613" s="175">
        <v>0</v>
      </c>
      <c r="H613" s="173">
        <v>0</v>
      </c>
      <c r="I613" s="173">
        <v>0</v>
      </c>
      <c r="J613" s="173">
        <v>0</v>
      </c>
      <c r="K613" s="173">
        <v>0</v>
      </c>
      <c r="L613" s="173">
        <v>0</v>
      </c>
      <c r="M613" s="173">
        <v>0</v>
      </c>
      <c r="N613" s="173">
        <v>0</v>
      </c>
      <c r="O613" s="173">
        <v>0</v>
      </c>
      <c r="P613" s="173">
        <v>0</v>
      </c>
      <c r="Q613" s="173">
        <v>0</v>
      </c>
      <c r="R613" s="173">
        <v>0</v>
      </c>
      <c r="S613" s="173">
        <v>0</v>
      </c>
      <c r="T613" s="173">
        <v>0</v>
      </c>
      <c r="U613" s="173">
        <v>0</v>
      </c>
      <c r="V613" s="174">
        <v>0</v>
      </c>
      <c r="W613" s="174">
        <v>0</v>
      </c>
      <c r="X613" s="173">
        <v>0</v>
      </c>
      <c r="Y613" s="172">
        <v>0</v>
      </c>
      <c r="Z613" s="171">
        <v>0</v>
      </c>
    </row>
    <row r="614" spans="1:26" x14ac:dyDescent="0.45">
      <c r="A614" s="179" t="s">
        <v>3120</v>
      </c>
      <c r="B614" s="178" t="s">
        <v>2183</v>
      </c>
      <c r="C614" s="177">
        <v>0</v>
      </c>
      <c r="D614" s="177">
        <v>0</v>
      </c>
      <c r="E614" s="177">
        <v>0</v>
      </c>
      <c r="F614" s="176">
        <v>0</v>
      </c>
      <c r="G614" s="175">
        <v>0</v>
      </c>
      <c r="H614" s="173">
        <v>0</v>
      </c>
      <c r="I614" s="173">
        <v>0</v>
      </c>
      <c r="J614" s="173">
        <v>0</v>
      </c>
      <c r="K614" s="173">
        <v>0</v>
      </c>
      <c r="L614" s="173">
        <v>0</v>
      </c>
      <c r="M614" s="173">
        <v>0</v>
      </c>
      <c r="N614" s="173">
        <v>0</v>
      </c>
      <c r="O614" s="173">
        <v>0</v>
      </c>
      <c r="P614" s="173">
        <v>0</v>
      </c>
      <c r="Q614" s="173">
        <v>0</v>
      </c>
      <c r="R614" s="173">
        <v>0</v>
      </c>
      <c r="S614" s="173">
        <v>0</v>
      </c>
      <c r="T614" s="173">
        <v>0</v>
      </c>
      <c r="U614" s="173">
        <v>0</v>
      </c>
      <c r="V614" s="174">
        <v>0</v>
      </c>
      <c r="W614" s="174">
        <v>0</v>
      </c>
      <c r="X614" s="173">
        <v>0</v>
      </c>
      <c r="Y614" s="172">
        <v>0</v>
      </c>
      <c r="Z614" s="171">
        <v>0</v>
      </c>
    </row>
    <row r="615" spans="1:26" x14ac:dyDescent="0.45">
      <c r="A615" s="179" t="s">
        <v>3119</v>
      </c>
      <c r="B615" s="178" t="s">
        <v>2183</v>
      </c>
      <c r="C615" s="177">
        <v>0</v>
      </c>
      <c r="D615" s="177">
        <v>0</v>
      </c>
      <c r="E615" s="177">
        <v>0</v>
      </c>
      <c r="F615" s="176">
        <v>0</v>
      </c>
      <c r="G615" s="175">
        <v>0</v>
      </c>
      <c r="H615" s="173">
        <v>0</v>
      </c>
      <c r="I615" s="173">
        <v>0</v>
      </c>
      <c r="J615" s="173">
        <v>0</v>
      </c>
      <c r="K615" s="173">
        <v>0</v>
      </c>
      <c r="L615" s="173">
        <v>0</v>
      </c>
      <c r="M615" s="173">
        <v>0</v>
      </c>
      <c r="N615" s="173">
        <v>0</v>
      </c>
      <c r="O615" s="173">
        <v>0</v>
      </c>
      <c r="P615" s="173">
        <v>0</v>
      </c>
      <c r="Q615" s="173">
        <v>0</v>
      </c>
      <c r="R615" s="173">
        <v>0</v>
      </c>
      <c r="S615" s="173">
        <v>0</v>
      </c>
      <c r="T615" s="173">
        <v>0</v>
      </c>
      <c r="U615" s="173">
        <v>0</v>
      </c>
      <c r="V615" s="174">
        <v>0</v>
      </c>
      <c r="W615" s="174">
        <v>0</v>
      </c>
      <c r="X615" s="173">
        <v>0</v>
      </c>
      <c r="Y615" s="172">
        <v>0</v>
      </c>
      <c r="Z615" s="171">
        <v>0</v>
      </c>
    </row>
    <row r="616" spans="1:26" x14ac:dyDescent="0.45">
      <c r="A616" s="179" t="s">
        <v>3118</v>
      </c>
      <c r="B616" s="178" t="s">
        <v>2183</v>
      </c>
      <c r="C616" s="177">
        <v>0</v>
      </c>
      <c r="D616" s="177">
        <v>0</v>
      </c>
      <c r="E616" s="177">
        <v>0</v>
      </c>
      <c r="F616" s="176">
        <v>0</v>
      </c>
      <c r="G616" s="175">
        <v>0</v>
      </c>
      <c r="H616" s="173">
        <v>0</v>
      </c>
      <c r="I616" s="173">
        <v>0</v>
      </c>
      <c r="J616" s="173">
        <v>0</v>
      </c>
      <c r="K616" s="173">
        <v>0</v>
      </c>
      <c r="L616" s="173">
        <v>0</v>
      </c>
      <c r="M616" s="173">
        <v>0</v>
      </c>
      <c r="N616" s="173">
        <v>0</v>
      </c>
      <c r="O616" s="173">
        <v>0</v>
      </c>
      <c r="P616" s="173">
        <v>0</v>
      </c>
      <c r="Q616" s="173">
        <v>0</v>
      </c>
      <c r="R616" s="173">
        <v>0</v>
      </c>
      <c r="S616" s="173">
        <v>0</v>
      </c>
      <c r="T616" s="173">
        <v>0</v>
      </c>
      <c r="U616" s="173">
        <v>0</v>
      </c>
      <c r="V616" s="174">
        <v>0</v>
      </c>
      <c r="W616" s="174">
        <v>0</v>
      </c>
      <c r="X616" s="173">
        <v>0</v>
      </c>
      <c r="Y616" s="172">
        <v>0</v>
      </c>
      <c r="Z616" s="171">
        <v>0</v>
      </c>
    </row>
    <row r="617" spans="1:26" x14ac:dyDescent="0.45">
      <c r="A617" s="179" t="s">
        <v>3117</v>
      </c>
      <c r="B617" s="178" t="s">
        <v>2183</v>
      </c>
      <c r="C617" s="177">
        <v>0</v>
      </c>
      <c r="D617" s="177">
        <v>0</v>
      </c>
      <c r="E617" s="177">
        <v>0</v>
      </c>
      <c r="F617" s="176">
        <v>0</v>
      </c>
      <c r="G617" s="175">
        <v>0</v>
      </c>
      <c r="H617" s="173">
        <v>0</v>
      </c>
      <c r="I617" s="173">
        <v>0</v>
      </c>
      <c r="J617" s="173">
        <v>0</v>
      </c>
      <c r="K617" s="173">
        <v>0</v>
      </c>
      <c r="L617" s="173">
        <v>0</v>
      </c>
      <c r="M617" s="173">
        <v>0</v>
      </c>
      <c r="N617" s="173">
        <v>0</v>
      </c>
      <c r="O617" s="173">
        <v>0</v>
      </c>
      <c r="P617" s="173">
        <v>0</v>
      </c>
      <c r="Q617" s="173">
        <v>0</v>
      </c>
      <c r="R617" s="173">
        <v>0</v>
      </c>
      <c r="S617" s="173">
        <v>0</v>
      </c>
      <c r="T617" s="173">
        <v>0</v>
      </c>
      <c r="U617" s="173">
        <v>0</v>
      </c>
      <c r="V617" s="174">
        <v>0</v>
      </c>
      <c r="W617" s="174">
        <v>0</v>
      </c>
      <c r="X617" s="173">
        <v>0</v>
      </c>
      <c r="Y617" s="172">
        <v>0</v>
      </c>
      <c r="Z617" s="171">
        <v>0</v>
      </c>
    </row>
    <row r="618" spans="1:26" x14ac:dyDescent="0.45">
      <c r="A618" s="179" t="s">
        <v>3116</v>
      </c>
      <c r="B618" s="178" t="s">
        <v>2183</v>
      </c>
      <c r="C618" s="177">
        <v>0</v>
      </c>
      <c r="D618" s="177">
        <v>0</v>
      </c>
      <c r="E618" s="177">
        <v>0</v>
      </c>
      <c r="F618" s="176">
        <v>0</v>
      </c>
      <c r="G618" s="175">
        <v>0</v>
      </c>
      <c r="H618" s="173">
        <v>0</v>
      </c>
      <c r="I618" s="173">
        <v>0</v>
      </c>
      <c r="J618" s="173">
        <v>0</v>
      </c>
      <c r="K618" s="173">
        <v>0</v>
      </c>
      <c r="L618" s="173">
        <v>0</v>
      </c>
      <c r="M618" s="173">
        <v>0</v>
      </c>
      <c r="N618" s="173">
        <v>0</v>
      </c>
      <c r="O618" s="173">
        <v>0</v>
      </c>
      <c r="P618" s="173">
        <v>0</v>
      </c>
      <c r="Q618" s="173">
        <v>0</v>
      </c>
      <c r="R618" s="173">
        <v>0</v>
      </c>
      <c r="S618" s="173">
        <v>0</v>
      </c>
      <c r="T618" s="173">
        <v>0</v>
      </c>
      <c r="U618" s="173">
        <v>0</v>
      </c>
      <c r="V618" s="174">
        <v>0</v>
      </c>
      <c r="W618" s="174">
        <v>0</v>
      </c>
      <c r="X618" s="173">
        <v>0</v>
      </c>
      <c r="Y618" s="172">
        <v>0</v>
      </c>
      <c r="Z618" s="171">
        <v>0</v>
      </c>
    </row>
    <row r="619" spans="1:26" x14ac:dyDescent="0.45">
      <c r="A619" s="179" t="s">
        <v>3115</v>
      </c>
      <c r="B619" s="178" t="s">
        <v>2183</v>
      </c>
      <c r="C619" s="177">
        <v>0</v>
      </c>
      <c r="D619" s="177">
        <v>0</v>
      </c>
      <c r="E619" s="177">
        <v>0</v>
      </c>
      <c r="F619" s="176">
        <v>0</v>
      </c>
      <c r="G619" s="175">
        <v>0</v>
      </c>
      <c r="H619" s="173">
        <v>0</v>
      </c>
      <c r="I619" s="173">
        <v>0</v>
      </c>
      <c r="J619" s="173">
        <v>0</v>
      </c>
      <c r="K619" s="173">
        <v>0</v>
      </c>
      <c r="L619" s="173">
        <v>0</v>
      </c>
      <c r="M619" s="173">
        <v>0</v>
      </c>
      <c r="N619" s="173">
        <v>0</v>
      </c>
      <c r="O619" s="173">
        <v>0</v>
      </c>
      <c r="P619" s="173">
        <v>0</v>
      </c>
      <c r="Q619" s="173">
        <v>0</v>
      </c>
      <c r="R619" s="173">
        <v>0</v>
      </c>
      <c r="S619" s="173">
        <v>0</v>
      </c>
      <c r="T619" s="173">
        <v>0</v>
      </c>
      <c r="U619" s="173">
        <v>0</v>
      </c>
      <c r="V619" s="174">
        <v>0</v>
      </c>
      <c r="W619" s="174">
        <v>0</v>
      </c>
      <c r="X619" s="173">
        <v>0</v>
      </c>
      <c r="Y619" s="172">
        <v>0</v>
      </c>
      <c r="Z619" s="171">
        <v>0</v>
      </c>
    </row>
    <row r="620" spans="1:26" x14ac:dyDescent="0.45">
      <c r="A620" s="179" t="s">
        <v>3114</v>
      </c>
      <c r="B620" s="178" t="s">
        <v>2183</v>
      </c>
      <c r="C620" s="177">
        <v>0</v>
      </c>
      <c r="D620" s="177">
        <v>0</v>
      </c>
      <c r="E620" s="177">
        <v>0</v>
      </c>
      <c r="F620" s="176">
        <v>0</v>
      </c>
      <c r="G620" s="175">
        <v>0</v>
      </c>
      <c r="H620" s="173">
        <v>0</v>
      </c>
      <c r="I620" s="173">
        <v>0</v>
      </c>
      <c r="J620" s="173">
        <v>0</v>
      </c>
      <c r="K620" s="173">
        <v>0</v>
      </c>
      <c r="L620" s="173">
        <v>0</v>
      </c>
      <c r="M620" s="173">
        <v>0</v>
      </c>
      <c r="N620" s="173">
        <v>0</v>
      </c>
      <c r="O620" s="173">
        <v>0</v>
      </c>
      <c r="P620" s="173">
        <v>0</v>
      </c>
      <c r="Q620" s="173">
        <v>0</v>
      </c>
      <c r="R620" s="173">
        <v>0</v>
      </c>
      <c r="S620" s="173">
        <v>0</v>
      </c>
      <c r="T620" s="173">
        <v>0</v>
      </c>
      <c r="U620" s="173">
        <v>0</v>
      </c>
      <c r="V620" s="174">
        <v>0</v>
      </c>
      <c r="W620" s="174">
        <v>0</v>
      </c>
      <c r="X620" s="173">
        <v>0</v>
      </c>
      <c r="Y620" s="172">
        <v>0</v>
      </c>
      <c r="Z620" s="171">
        <v>0</v>
      </c>
    </row>
    <row r="621" spans="1:26" x14ac:dyDescent="0.45">
      <c r="A621" s="179" t="s">
        <v>3113</v>
      </c>
      <c r="B621" s="178" t="s">
        <v>2183</v>
      </c>
      <c r="C621" s="177">
        <v>0</v>
      </c>
      <c r="D621" s="177">
        <v>0</v>
      </c>
      <c r="E621" s="177">
        <v>0</v>
      </c>
      <c r="F621" s="176">
        <v>0</v>
      </c>
      <c r="G621" s="175">
        <v>0</v>
      </c>
      <c r="H621" s="173">
        <v>0</v>
      </c>
      <c r="I621" s="173">
        <v>0</v>
      </c>
      <c r="J621" s="173">
        <v>0</v>
      </c>
      <c r="K621" s="173">
        <v>0</v>
      </c>
      <c r="L621" s="173">
        <v>0</v>
      </c>
      <c r="M621" s="173">
        <v>0</v>
      </c>
      <c r="N621" s="173">
        <v>0</v>
      </c>
      <c r="O621" s="173">
        <v>0</v>
      </c>
      <c r="P621" s="173">
        <v>0</v>
      </c>
      <c r="Q621" s="173">
        <v>0</v>
      </c>
      <c r="R621" s="173">
        <v>0</v>
      </c>
      <c r="S621" s="173">
        <v>0</v>
      </c>
      <c r="T621" s="173">
        <v>0</v>
      </c>
      <c r="U621" s="173">
        <v>0</v>
      </c>
      <c r="V621" s="174">
        <v>0</v>
      </c>
      <c r="W621" s="174">
        <v>0</v>
      </c>
      <c r="X621" s="173">
        <v>0</v>
      </c>
      <c r="Y621" s="172">
        <v>0</v>
      </c>
      <c r="Z621" s="171">
        <v>0</v>
      </c>
    </row>
    <row r="622" spans="1:26" x14ac:dyDescent="0.45">
      <c r="A622" s="179" t="s">
        <v>3112</v>
      </c>
      <c r="B622" s="178" t="s">
        <v>2183</v>
      </c>
      <c r="C622" s="177">
        <v>0</v>
      </c>
      <c r="D622" s="177">
        <v>0</v>
      </c>
      <c r="E622" s="177">
        <v>0</v>
      </c>
      <c r="F622" s="176">
        <v>0</v>
      </c>
      <c r="G622" s="175">
        <v>0</v>
      </c>
      <c r="H622" s="173">
        <v>0</v>
      </c>
      <c r="I622" s="173">
        <v>0</v>
      </c>
      <c r="J622" s="173">
        <v>0</v>
      </c>
      <c r="K622" s="173">
        <v>0</v>
      </c>
      <c r="L622" s="173">
        <v>0</v>
      </c>
      <c r="M622" s="173">
        <v>0</v>
      </c>
      <c r="N622" s="173">
        <v>0</v>
      </c>
      <c r="O622" s="173">
        <v>0</v>
      </c>
      <c r="P622" s="173">
        <v>0</v>
      </c>
      <c r="Q622" s="173">
        <v>0</v>
      </c>
      <c r="R622" s="173">
        <v>0</v>
      </c>
      <c r="S622" s="173">
        <v>0</v>
      </c>
      <c r="T622" s="173">
        <v>0</v>
      </c>
      <c r="U622" s="173">
        <v>0</v>
      </c>
      <c r="V622" s="174">
        <v>0</v>
      </c>
      <c r="W622" s="174">
        <v>0</v>
      </c>
      <c r="X622" s="173">
        <v>0</v>
      </c>
      <c r="Y622" s="172">
        <v>0</v>
      </c>
      <c r="Z622" s="171">
        <v>0</v>
      </c>
    </row>
    <row r="623" spans="1:26" x14ac:dyDescent="0.45">
      <c r="A623" s="179" t="s">
        <v>3111</v>
      </c>
      <c r="B623" s="178" t="s">
        <v>2183</v>
      </c>
      <c r="C623" s="177">
        <v>0</v>
      </c>
      <c r="D623" s="177">
        <v>0</v>
      </c>
      <c r="E623" s="177">
        <v>0</v>
      </c>
      <c r="F623" s="176" t="s">
        <v>2183</v>
      </c>
      <c r="G623" s="175">
        <v>0</v>
      </c>
      <c r="H623" s="173">
        <v>0</v>
      </c>
      <c r="I623" s="173">
        <v>0</v>
      </c>
      <c r="J623" s="173">
        <v>0</v>
      </c>
      <c r="K623" s="173">
        <v>7054</v>
      </c>
      <c r="L623" s="173">
        <v>0</v>
      </c>
      <c r="M623" s="173">
        <v>0</v>
      </c>
      <c r="N623" s="173">
        <v>25546</v>
      </c>
      <c r="O623" s="173">
        <v>0</v>
      </c>
      <c r="P623" s="173">
        <v>327755</v>
      </c>
      <c r="Q623" s="173">
        <v>357501</v>
      </c>
      <c r="R623" s="173">
        <v>0</v>
      </c>
      <c r="S623" s="173">
        <v>0</v>
      </c>
      <c r="T623" s="173">
        <v>0</v>
      </c>
      <c r="U623" s="173">
        <v>0</v>
      </c>
      <c r="V623" s="174">
        <v>327755</v>
      </c>
      <c r="W623" s="174">
        <v>0</v>
      </c>
      <c r="X623" s="173">
        <v>0</v>
      </c>
      <c r="Y623" s="172">
        <v>0</v>
      </c>
      <c r="Z623" s="171">
        <v>357501</v>
      </c>
    </row>
    <row r="624" spans="1:26" x14ac:dyDescent="0.45">
      <c r="A624" s="179" t="s">
        <v>3110</v>
      </c>
      <c r="B624" s="178" t="s">
        <v>2183</v>
      </c>
      <c r="C624" s="177">
        <v>0</v>
      </c>
      <c r="D624" s="177">
        <v>0</v>
      </c>
      <c r="E624" s="177">
        <v>0</v>
      </c>
      <c r="F624" s="176">
        <v>0</v>
      </c>
      <c r="G624" s="175">
        <v>0</v>
      </c>
      <c r="H624" s="173">
        <v>0</v>
      </c>
      <c r="I624" s="173">
        <v>0</v>
      </c>
      <c r="J624" s="173">
        <v>0</v>
      </c>
      <c r="K624" s="173">
        <v>0</v>
      </c>
      <c r="L624" s="173">
        <v>0</v>
      </c>
      <c r="M624" s="173">
        <v>0</v>
      </c>
      <c r="N624" s="173">
        <v>0</v>
      </c>
      <c r="O624" s="173">
        <v>0</v>
      </c>
      <c r="P624" s="173">
        <v>0</v>
      </c>
      <c r="Q624" s="173">
        <v>0</v>
      </c>
      <c r="R624" s="173">
        <v>0</v>
      </c>
      <c r="S624" s="173">
        <v>0</v>
      </c>
      <c r="T624" s="173">
        <v>0</v>
      </c>
      <c r="U624" s="173">
        <v>0</v>
      </c>
      <c r="V624" s="174">
        <v>0</v>
      </c>
      <c r="W624" s="174">
        <v>0</v>
      </c>
      <c r="X624" s="173">
        <v>0</v>
      </c>
      <c r="Y624" s="172">
        <v>0</v>
      </c>
      <c r="Z624" s="171">
        <v>0</v>
      </c>
    </row>
    <row r="625" spans="1:26" x14ac:dyDescent="0.45">
      <c r="A625" s="179" t="s">
        <v>3109</v>
      </c>
      <c r="B625" s="178" t="s">
        <v>2183</v>
      </c>
      <c r="C625" s="177">
        <v>0</v>
      </c>
      <c r="D625" s="177">
        <v>0</v>
      </c>
      <c r="E625" s="177">
        <v>0</v>
      </c>
      <c r="F625" s="176" t="s">
        <v>2183</v>
      </c>
      <c r="G625" s="175">
        <v>0</v>
      </c>
      <c r="H625" s="173">
        <v>0</v>
      </c>
      <c r="I625" s="173">
        <v>0</v>
      </c>
      <c r="J625" s="173">
        <v>0</v>
      </c>
      <c r="K625" s="173">
        <v>0</v>
      </c>
      <c r="L625" s="173">
        <v>0</v>
      </c>
      <c r="M625" s="173">
        <v>0</v>
      </c>
      <c r="N625" s="173">
        <v>0</v>
      </c>
      <c r="O625" s="173">
        <v>0</v>
      </c>
      <c r="P625" s="173">
        <v>0</v>
      </c>
      <c r="Q625" s="173">
        <v>0</v>
      </c>
      <c r="R625" s="173">
        <v>0</v>
      </c>
      <c r="S625" s="173">
        <v>0</v>
      </c>
      <c r="T625" s="173">
        <v>3403</v>
      </c>
      <c r="U625" s="173">
        <v>0</v>
      </c>
      <c r="V625" s="174">
        <v>0</v>
      </c>
      <c r="W625" s="174">
        <v>0</v>
      </c>
      <c r="X625" s="173">
        <v>3403</v>
      </c>
      <c r="Y625" s="172">
        <v>0</v>
      </c>
      <c r="Z625" s="171">
        <v>3403</v>
      </c>
    </row>
    <row r="626" spans="1:26" x14ac:dyDescent="0.45">
      <c r="A626" s="179" t="s">
        <v>3108</v>
      </c>
      <c r="B626" s="178" t="s">
        <v>2183</v>
      </c>
      <c r="C626" s="177">
        <v>0</v>
      </c>
      <c r="D626" s="177">
        <v>0</v>
      </c>
      <c r="E626" s="177">
        <v>0</v>
      </c>
      <c r="F626" s="176">
        <v>0</v>
      </c>
      <c r="G626" s="175">
        <v>0</v>
      </c>
      <c r="H626" s="173">
        <v>0</v>
      </c>
      <c r="I626" s="173">
        <v>0</v>
      </c>
      <c r="J626" s="173">
        <v>0</v>
      </c>
      <c r="K626" s="173">
        <v>0</v>
      </c>
      <c r="L626" s="173">
        <v>0</v>
      </c>
      <c r="M626" s="173">
        <v>0</v>
      </c>
      <c r="N626" s="173">
        <v>0</v>
      </c>
      <c r="O626" s="173">
        <v>0</v>
      </c>
      <c r="P626" s="173">
        <v>0</v>
      </c>
      <c r="Q626" s="173">
        <v>0</v>
      </c>
      <c r="R626" s="173">
        <v>0</v>
      </c>
      <c r="S626" s="173">
        <v>0</v>
      </c>
      <c r="T626" s="173">
        <v>0</v>
      </c>
      <c r="U626" s="173">
        <v>0</v>
      </c>
      <c r="V626" s="174">
        <v>0</v>
      </c>
      <c r="W626" s="174">
        <v>0</v>
      </c>
      <c r="X626" s="173">
        <v>0</v>
      </c>
      <c r="Y626" s="172">
        <v>0</v>
      </c>
      <c r="Z626" s="171">
        <v>0</v>
      </c>
    </row>
    <row r="627" spans="1:26" x14ac:dyDescent="0.45">
      <c r="A627" s="179" t="s">
        <v>3107</v>
      </c>
      <c r="B627" s="178" t="s">
        <v>2183</v>
      </c>
      <c r="C627" s="177">
        <v>0</v>
      </c>
      <c r="D627" s="177">
        <v>0</v>
      </c>
      <c r="E627" s="177">
        <v>0</v>
      </c>
      <c r="F627" s="176">
        <v>0</v>
      </c>
      <c r="G627" s="175">
        <v>0</v>
      </c>
      <c r="H627" s="173">
        <v>0</v>
      </c>
      <c r="I627" s="173">
        <v>0</v>
      </c>
      <c r="J627" s="173">
        <v>0</v>
      </c>
      <c r="K627" s="173">
        <v>0</v>
      </c>
      <c r="L627" s="173">
        <v>0</v>
      </c>
      <c r="M627" s="173">
        <v>0</v>
      </c>
      <c r="N627" s="173">
        <v>0</v>
      </c>
      <c r="O627" s="173">
        <v>0</v>
      </c>
      <c r="P627" s="173">
        <v>0</v>
      </c>
      <c r="Q627" s="173">
        <v>0</v>
      </c>
      <c r="R627" s="173">
        <v>0</v>
      </c>
      <c r="S627" s="173">
        <v>0</v>
      </c>
      <c r="T627" s="173">
        <v>0</v>
      </c>
      <c r="U627" s="173">
        <v>0</v>
      </c>
      <c r="V627" s="174">
        <v>0</v>
      </c>
      <c r="W627" s="174">
        <v>0</v>
      </c>
      <c r="X627" s="173">
        <v>0</v>
      </c>
      <c r="Y627" s="172">
        <v>0</v>
      </c>
      <c r="Z627" s="171">
        <v>0</v>
      </c>
    </row>
    <row r="628" spans="1:26" ht="13.5" customHeight="1" x14ac:dyDescent="0.45">
      <c r="A628" s="179" t="s">
        <v>3106</v>
      </c>
      <c r="B628" s="178" t="s">
        <v>2183</v>
      </c>
      <c r="C628" s="177">
        <v>0</v>
      </c>
      <c r="D628" s="177">
        <v>0</v>
      </c>
      <c r="E628" s="177">
        <v>0</v>
      </c>
      <c r="F628" s="176">
        <v>0</v>
      </c>
      <c r="G628" s="175">
        <v>0</v>
      </c>
      <c r="H628" s="173">
        <v>0</v>
      </c>
      <c r="I628" s="173">
        <v>0</v>
      </c>
      <c r="J628" s="173">
        <v>0</v>
      </c>
      <c r="K628" s="173">
        <v>0</v>
      </c>
      <c r="L628" s="173">
        <v>0</v>
      </c>
      <c r="M628" s="173">
        <v>0</v>
      </c>
      <c r="N628" s="173">
        <v>0</v>
      </c>
      <c r="O628" s="173">
        <v>0</v>
      </c>
      <c r="P628" s="173">
        <v>0</v>
      </c>
      <c r="Q628" s="173">
        <v>0</v>
      </c>
      <c r="R628" s="173">
        <v>0</v>
      </c>
      <c r="S628" s="173">
        <v>0</v>
      </c>
      <c r="T628" s="173">
        <v>0</v>
      </c>
      <c r="U628" s="173">
        <v>0</v>
      </c>
      <c r="V628" s="174">
        <v>0</v>
      </c>
      <c r="W628" s="174">
        <v>0</v>
      </c>
      <c r="X628" s="173">
        <v>0</v>
      </c>
      <c r="Y628" s="172">
        <v>0</v>
      </c>
      <c r="Z628" s="171">
        <v>0</v>
      </c>
    </row>
    <row r="629" spans="1:26" ht="13.5" customHeight="1" x14ac:dyDescent="0.45">
      <c r="A629" s="179" t="s">
        <v>3105</v>
      </c>
      <c r="B629" s="178" t="s">
        <v>2183</v>
      </c>
      <c r="C629" s="177">
        <v>0</v>
      </c>
      <c r="D629" s="177">
        <v>0</v>
      </c>
      <c r="E629" s="177">
        <v>0</v>
      </c>
      <c r="F629" s="176">
        <v>0</v>
      </c>
      <c r="G629" s="175">
        <v>0</v>
      </c>
      <c r="H629" s="173">
        <v>0</v>
      </c>
      <c r="I629" s="173">
        <v>0</v>
      </c>
      <c r="J629" s="173">
        <v>0</v>
      </c>
      <c r="K629" s="173">
        <v>0</v>
      </c>
      <c r="L629" s="173">
        <v>0</v>
      </c>
      <c r="M629" s="173">
        <v>0</v>
      </c>
      <c r="N629" s="173">
        <v>0</v>
      </c>
      <c r="O629" s="173">
        <v>0</v>
      </c>
      <c r="P629" s="173">
        <v>0</v>
      </c>
      <c r="Q629" s="173">
        <v>0</v>
      </c>
      <c r="R629" s="173">
        <v>0</v>
      </c>
      <c r="S629" s="173">
        <v>0</v>
      </c>
      <c r="T629" s="173">
        <v>0</v>
      </c>
      <c r="U629" s="173">
        <v>0</v>
      </c>
      <c r="V629" s="174">
        <v>0</v>
      </c>
      <c r="W629" s="174">
        <v>0</v>
      </c>
      <c r="X629" s="173">
        <v>0</v>
      </c>
      <c r="Y629" s="172">
        <v>0</v>
      </c>
      <c r="Z629" s="171">
        <v>0</v>
      </c>
    </row>
    <row r="630" spans="1:26" ht="13.5" customHeight="1" x14ac:dyDescent="0.45">
      <c r="A630" s="179" t="s">
        <v>3104</v>
      </c>
      <c r="B630" s="178" t="s">
        <v>2183</v>
      </c>
      <c r="C630" s="177">
        <v>0</v>
      </c>
      <c r="D630" s="177">
        <v>0</v>
      </c>
      <c r="E630" s="177">
        <v>0</v>
      </c>
      <c r="F630" s="176">
        <v>0</v>
      </c>
      <c r="G630" s="175">
        <v>0</v>
      </c>
      <c r="H630" s="173">
        <v>0</v>
      </c>
      <c r="I630" s="173">
        <v>0</v>
      </c>
      <c r="J630" s="173">
        <v>0</v>
      </c>
      <c r="K630" s="173">
        <v>0</v>
      </c>
      <c r="L630" s="173">
        <v>0</v>
      </c>
      <c r="M630" s="173">
        <v>0</v>
      </c>
      <c r="N630" s="173">
        <v>0</v>
      </c>
      <c r="O630" s="173">
        <v>0</v>
      </c>
      <c r="P630" s="173">
        <v>0</v>
      </c>
      <c r="Q630" s="173">
        <v>0</v>
      </c>
      <c r="R630" s="173">
        <v>0</v>
      </c>
      <c r="S630" s="173">
        <v>0</v>
      </c>
      <c r="T630" s="173">
        <v>0</v>
      </c>
      <c r="U630" s="173">
        <v>0</v>
      </c>
      <c r="V630" s="174">
        <v>0</v>
      </c>
      <c r="W630" s="174">
        <v>0</v>
      </c>
      <c r="X630" s="173">
        <v>0</v>
      </c>
      <c r="Y630" s="172">
        <v>0</v>
      </c>
      <c r="Z630" s="171">
        <v>0</v>
      </c>
    </row>
    <row r="631" spans="1:26" ht="13.5" customHeight="1" x14ac:dyDescent="0.45">
      <c r="A631" s="179" t="s">
        <v>3103</v>
      </c>
      <c r="B631" s="178" t="s">
        <v>2183</v>
      </c>
      <c r="C631" s="177">
        <v>0</v>
      </c>
      <c r="D631" s="177">
        <v>0</v>
      </c>
      <c r="E631" s="177">
        <v>0</v>
      </c>
      <c r="F631" s="176">
        <v>0</v>
      </c>
      <c r="G631" s="175">
        <v>0</v>
      </c>
      <c r="H631" s="173">
        <v>0</v>
      </c>
      <c r="I631" s="173">
        <v>0</v>
      </c>
      <c r="J631" s="173">
        <v>0</v>
      </c>
      <c r="K631" s="173">
        <v>0</v>
      </c>
      <c r="L631" s="173">
        <v>0</v>
      </c>
      <c r="M631" s="173">
        <v>0</v>
      </c>
      <c r="N631" s="173">
        <v>0</v>
      </c>
      <c r="O631" s="173">
        <v>0</v>
      </c>
      <c r="P631" s="173">
        <v>0</v>
      </c>
      <c r="Q631" s="173">
        <v>0</v>
      </c>
      <c r="R631" s="173">
        <v>0</v>
      </c>
      <c r="S631" s="173">
        <v>0</v>
      </c>
      <c r="T631" s="173">
        <v>0</v>
      </c>
      <c r="U631" s="173">
        <v>0</v>
      </c>
      <c r="V631" s="174">
        <v>0</v>
      </c>
      <c r="W631" s="174">
        <v>0</v>
      </c>
      <c r="X631" s="173">
        <v>0</v>
      </c>
      <c r="Y631" s="172">
        <v>0</v>
      </c>
      <c r="Z631" s="171">
        <v>0</v>
      </c>
    </row>
    <row r="632" spans="1:26" ht="13.5" customHeight="1" x14ac:dyDescent="0.45">
      <c r="A632" s="179" t="s">
        <v>3102</v>
      </c>
      <c r="B632" s="178" t="s">
        <v>2183</v>
      </c>
      <c r="C632" s="177">
        <v>0</v>
      </c>
      <c r="D632" s="177">
        <v>0</v>
      </c>
      <c r="E632" s="177">
        <v>0</v>
      </c>
      <c r="F632" s="176">
        <v>0</v>
      </c>
      <c r="G632" s="175">
        <v>0</v>
      </c>
      <c r="H632" s="173">
        <v>0</v>
      </c>
      <c r="I632" s="173">
        <v>0</v>
      </c>
      <c r="J632" s="173">
        <v>0</v>
      </c>
      <c r="K632" s="173">
        <v>0</v>
      </c>
      <c r="L632" s="173">
        <v>0</v>
      </c>
      <c r="M632" s="173">
        <v>0</v>
      </c>
      <c r="N632" s="173">
        <v>0</v>
      </c>
      <c r="O632" s="173">
        <v>0</v>
      </c>
      <c r="P632" s="173">
        <v>0</v>
      </c>
      <c r="Q632" s="173">
        <v>0</v>
      </c>
      <c r="R632" s="173">
        <v>0</v>
      </c>
      <c r="S632" s="173">
        <v>0</v>
      </c>
      <c r="T632" s="173">
        <v>0</v>
      </c>
      <c r="U632" s="173">
        <v>0</v>
      </c>
      <c r="V632" s="174">
        <v>0</v>
      </c>
      <c r="W632" s="174">
        <v>0</v>
      </c>
      <c r="X632" s="173">
        <v>0</v>
      </c>
      <c r="Y632" s="172">
        <v>0</v>
      </c>
      <c r="Z632" s="171">
        <v>0</v>
      </c>
    </row>
    <row r="633" spans="1:26" ht="13.5" customHeight="1" x14ac:dyDescent="0.45">
      <c r="A633" s="179" t="s">
        <v>3101</v>
      </c>
      <c r="B633" s="178" t="s">
        <v>2183</v>
      </c>
      <c r="C633" s="177">
        <v>0</v>
      </c>
      <c r="D633" s="177">
        <v>0</v>
      </c>
      <c r="E633" s="177">
        <v>0</v>
      </c>
      <c r="F633" s="176">
        <v>0</v>
      </c>
      <c r="G633" s="175">
        <v>0</v>
      </c>
      <c r="H633" s="173">
        <v>0</v>
      </c>
      <c r="I633" s="173">
        <v>0</v>
      </c>
      <c r="J633" s="173">
        <v>0</v>
      </c>
      <c r="K633" s="173">
        <v>0</v>
      </c>
      <c r="L633" s="173">
        <v>0</v>
      </c>
      <c r="M633" s="173">
        <v>0</v>
      </c>
      <c r="N633" s="173">
        <v>0</v>
      </c>
      <c r="O633" s="173">
        <v>0</v>
      </c>
      <c r="P633" s="173">
        <v>0</v>
      </c>
      <c r="Q633" s="173">
        <v>0</v>
      </c>
      <c r="R633" s="173">
        <v>0</v>
      </c>
      <c r="S633" s="173">
        <v>0</v>
      </c>
      <c r="T633" s="173">
        <v>0</v>
      </c>
      <c r="U633" s="173">
        <v>0</v>
      </c>
      <c r="V633" s="174">
        <v>0</v>
      </c>
      <c r="W633" s="174">
        <v>0</v>
      </c>
      <c r="X633" s="173">
        <v>0</v>
      </c>
      <c r="Y633" s="172">
        <v>0</v>
      </c>
      <c r="Z633" s="171">
        <v>0</v>
      </c>
    </row>
    <row r="634" spans="1:26" ht="13.5" customHeight="1" x14ac:dyDescent="0.45">
      <c r="A634" s="179" t="s">
        <v>3100</v>
      </c>
      <c r="B634" s="178" t="s">
        <v>2183</v>
      </c>
      <c r="C634" s="177">
        <v>0</v>
      </c>
      <c r="D634" s="177">
        <v>0</v>
      </c>
      <c r="E634" s="177">
        <v>0</v>
      </c>
      <c r="F634" s="176">
        <v>0</v>
      </c>
      <c r="G634" s="175">
        <v>0</v>
      </c>
      <c r="H634" s="173">
        <v>0</v>
      </c>
      <c r="I634" s="173">
        <v>0</v>
      </c>
      <c r="J634" s="173">
        <v>0</v>
      </c>
      <c r="K634" s="173">
        <v>0</v>
      </c>
      <c r="L634" s="173">
        <v>0</v>
      </c>
      <c r="M634" s="173">
        <v>0</v>
      </c>
      <c r="N634" s="173">
        <v>0</v>
      </c>
      <c r="O634" s="173">
        <v>0</v>
      </c>
      <c r="P634" s="173">
        <v>0</v>
      </c>
      <c r="Q634" s="173">
        <v>0</v>
      </c>
      <c r="R634" s="173">
        <v>0</v>
      </c>
      <c r="S634" s="173">
        <v>0</v>
      </c>
      <c r="T634" s="173">
        <v>0</v>
      </c>
      <c r="U634" s="173">
        <v>0</v>
      </c>
      <c r="V634" s="174">
        <v>0</v>
      </c>
      <c r="W634" s="174">
        <v>0</v>
      </c>
      <c r="X634" s="173">
        <v>0</v>
      </c>
      <c r="Y634" s="172">
        <v>0</v>
      </c>
      <c r="Z634" s="171">
        <v>0</v>
      </c>
    </row>
    <row r="635" spans="1:26" ht="13.5" customHeight="1" x14ac:dyDescent="0.45">
      <c r="A635" s="179" t="s">
        <v>3099</v>
      </c>
      <c r="B635" s="178" t="s">
        <v>2183</v>
      </c>
      <c r="C635" s="177">
        <v>0</v>
      </c>
      <c r="D635" s="177">
        <v>0</v>
      </c>
      <c r="E635" s="177">
        <v>0</v>
      </c>
      <c r="F635" s="176">
        <v>0</v>
      </c>
      <c r="G635" s="175">
        <v>0</v>
      </c>
      <c r="H635" s="173">
        <v>0</v>
      </c>
      <c r="I635" s="173">
        <v>0</v>
      </c>
      <c r="J635" s="173">
        <v>0</v>
      </c>
      <c r="K635" s="173">
        <v>0</v>
      </c>
      <c r="L635" s="173">
        <v>0</v>
      </c>
      <c r="M635" s="173">
        <v>0</v>
      </c>
      <c r="N635" s="173">
        <v>0</v>
      </c>
      <c r="O635" s="173">
        <v>0</v>
      </c>
      <c r="P635" s="173">
        <v>0</v>
      </c>
      <c r="Q635" s="173">
        <v>0</v>
      </c>
      <c r="R635" s="173">
        <v>0</v>
      </c>
      <c r="S635" s="173">
        <v>0</v>
      </c>
      <c r="T635" s="173">
        <v>0</v>
      </c>
      <c r="U635" s="173">
        <v>0</v>
      </c>
      <c r="V635" s="174">
        <v>0</v>
      </c>
      <c r="W635" s="174">
        <v>0</v>
      </c>
      <c r="X635" s="173">
        <v>0</v>
      </c>
      <c r="Y635" s="172">
        <v>0</v>
      </c>
      <c r="Z635" s="171">
        <v>0</v>
      </c>
    </row>
    <row r="636" spans="1:26" ht="13.5" customHeight="1" x14ac:dyDescent="0.45">
      <c r="A636" s="179" t="s">
        <v>3098</v>
      </c>
      <c r="B636" s="178" t="s">
        <v>2183</v>
      </c>
      <c r="C636" s="177">
        <v>0</v>
      </c>
      <c r="D636" s="177">
        <v>0</v>
      </c>
      <c r="E636" s="177" t="s">
        <v>2183</v>
      </c>
      <c r="F636" s="176">
        <v>0</v>
      </c>
      <c r="G636" s="175">
        <v>0</v>
      </c>
      <c r="H636" s="173">
        <v>0</v>
      </c>
      <c r="I636" s="173">
        <v>0</v>
      </c>
      <c r="J636" s="173">
        <v>0</v>
      </c>
      <c r="K636" s="173">
        <v>0</v>
      </c>
      <c r="L636" s="173">
        <v>0</v>
      </c>
      <c r="M636" s="173">
        <v>0</v>
      </c>
      <c r="N636" s="173">
        <v>0</v>
      </c>
      <c r="O636" s="173">
        <v>0</v>
      </c>
      <c r="P636" s="173">
        <v>0</v>
      </c>
      <c r="Q636" s="173">
        <v>0</v>
      </c>
      <c r="R636" s="173">
        <v>0</v>
      </c>
      <c r="S636" s="173">
        <v>0</v>
      </c>
      <c r="T636" s="173">
        <v>853</v>
      </c>
      <c r="U636" s="173">
        <v>0</v>
      </c>
      <c r="V636" s="174">
        <v>0</v>
      </c>
      <c r="W636" s="174">
        <v>0</v>
      </c>
      <c r="X636" s="173">
        <v>853</v>
      </c>
      <c r="Y636" s="172">
        <v>0</v>
      </c>
      <c r="Z636" s="171">
        <v>853</v>
      </c>
    </row>
    <row r="637" spans="1:26" ht="13.5" customHeight="1" x14ac:dyDescent="0.45">
      <c r="A637" s="179" t="s">
        <v>3097</v>
      </c>
      <c r="B637" s="178" t="s">
        <v>2183</v>
      </c>
      <c r="C637" s="177">
        <v>0</v>
      </c>
      <c r="D637" s="177">
        <v>0</v>
      </c>
      <c r="E637" s="177">
        <v>0</v>
      </c>
      <c r="F637" s="176">
        <v>0</v>
      </c>
      <c r="G637" s="175">
        <v>0</v>
      </c>
      <c r="H637" s="173">
        <v>0</v>
      </c>
      <c r="I637" s="173">
        <v>0</v>
      </c>
      <c r="J637" s="173">
        <v>0</v>
      </c>
      <c r="K637" s="173">
        <v>0</v>
      </c>
      <c r="L637" s="173">
        <v>0</v>
      </c>
      <c r="M637" s="173">
        <v>0</v>
      </c>
      <c r="N637" s="173">
        <v>0</v>
      </c>
      <c r="O637" s="173">
        <v>0</v>
      </c>
      <c r="P637" s="173">
        <v>0</v>
      </c>
      <c r="Q637" s="173">
        <v>0</v>
      </c>
      <c r="R637" s="173">
        <v>0</v>
      </c>
      <c r="S637" s="173">
        <v>0</v>
      </c>
      <c r="T637" s="173">
        <v>0</v>
      </c>
      <c r="U637" s="173">
        <v>0</v>
      </c>
      <c r="V637" s="174">
        <v>0</v>
      </c>
      <c r="W637" s="174">
        <v>0</v>
      </c>
      <c r="X637" s="173">
        <v>0</v>
      </c>
      <c r="Y637" s="172">
        <v>0</v>
      </c>
      <c r="Z637" s="171">
        <v>0</v>
      </c>
    </row>
    <row r="638" spans="1:26" ht="13.5" customHeight="1" x14ac:dyDescent="0.45">
      <c r="A638" s="179" t="s">
        <v>3096</v>
      </c>
      <c r="B638" s="178" t="s">
        <v>2183</v>
      </c>
      <c r="C638" s="177">
        <v>0</v>
      </c>
      <c r="D638" s="177">
        <v>0</v>
      </c>
      <c r="E638" s="177">
        <v>0</v>
      </c>
      <c r="F638" s="176">
        <v>0</v>
      </c>
      <c r="G638" s="175">
        <v>0</v>
      </c>
      <c r="H638" s="173">
        <v>0</v>
      </c>
      <c r="I638" s="173">
        <v>0</v>
      </c>
      <c r="J638" s="173">
        <v>0</v>
      </c>
      <c r="K638" s="173">
        <v>0</v>
      </c>
      <c r="L638" s="173">
        <v>0</v>
      </c>
      <c r="M638" s="173">
        <v>0</v>
      </c>
      <c r="N638" s="173">
        <v>0</v>
      </c>
      <c r="O638" s="173">
        <v>0</v>
      </c>
      <c r="P638" s="173">
        <v>0</v>
      </c>
      <c r="Q638" s="173">
        <v>0</v>
      </c>
      <c r="R638" s="173">
        <v>0</v>
      </c>
      <c r="S638" s="173">
        <v>0</v>
      </c>
      <c r="T638" s="173">
        <v>0</v>
      </c>
      <c r="U638" s="173">
        <v>0</v>
      </c>
      <c r="V638" s="174">
        <v>0</v>
      </c>
      <c r="W638" s="174">
        <v>0</v>
      </c>
      <c r="X638" s="173">
        <v>0</v>
      </c>
      <c r="Y638" s="172">
        <v>0</v>
      </c>
      <c r="Z638" s="171">
        <v>0</v>
      </c>
    </row>
    <row r="639" spans="1:26" ht="13.5" customHeight="1" x14ac:dyDescent="0.45">
      <c r="A639" s="179" t="s">
        <v>3095</v>
      </c>
      <c r="B639" s="178" t="s">
        <v>2183</v>
      </c>
      <c r="C639" s="177">
        <v>0</v>
      </c>
      <c r="D639" s="177">
        <v>0</v>
      </c>
      <c r="E639" s="177">
        <v>0</v>
      </c>
      <c r="F639" s="176">
        <v>0</v>
      </c>
      <c r="G639" s="175">
        <v>0</v>
      </c>
      <c r="H639" s="173">
        <v>0</v>
      </c>
      <c r="I639" s="173">
        <v>0</v>
      </c>
      <c r="J639" s="173">
        <v>0</v>
      </c>
      <c r="K639" s="173">
        <v>0</v>
      </c>
      <c r="L639" s="173">
        <v>0</v>
      </c>
      <c r="M639" s="173">
        <v>0</v>
      </c>
      <c r="N639" s="173">
        <v>0</v>
      </c>
      <c r="O639" s="173">
        <v>0</v>
      </c>
      <c r="P639" s="173">
        <v>0</v>
      </c>
      <c r="Q639" s="173">
        <v>0</v>
      </c>
      <c r="R639" s="173">
        <v>0</v>
      </c>
      <c r="S639" s="173">
        <v>0</v>
      </c>
      <c r="T639" s="173">
        <v>0</v>
      </c>
      <c r="U639" s="173">
        <v>0</v>
      </c>
      <c r="V639" s="174">
        <v>0</v>
      </c>
      <c r="W639" s="174">
        <v>0</v>
      </c>
      <c r="X639" s="173">
        <v>0</v>
      </c>
      <c r="Y639" s="172">
        <v>0</v>
      </c>
      <c r="Z639" s="171">
        <v>0</v>
      </c>
    </row>
    <row r="640" spans="1:26" ht="13.5" customHeight="1" x14ac:dyDescent="0.45">
      <c r="A640" s="179" t="s">
        <v>3094</v>
      </c>
      <c r="B640" s="178" t="s">
        <v>2183</v>
      </c>
      <c r="C640" s="177">
        <v>0</v>
      </c>
      <c r="D640" s="177">
        <v>0</v>
      </c>
      <c r="E640" s="177">
        <v>0</v>
      </c>
      <c r="F640" s="176">
        <v>0</v>
      </c>
      <c r="G640" s="175">
        <v>0</v>
      </c>
      <c r="H640" s="173">
        <v>0</v>
      </c>
      <c r="I640" s="173">
        <v>0</v>
      </c>
      <c r="J640" s="173">
        <v>0</v>
      </c>
      <c r="K640" s="173">
        <v>0</v>
      </c>
      <c r="L640" s="173">
        <v>0</v>
      </c>
      <c r="M640" s="173">
        <v>0</v>
      </c>
      <c r="N640" s="173">
        <v>0</v>
      </c>
      <c r="O640" s="173">
        <v>0</v>
      </c>
      <c r="P640" s="173">
        <v>0</v>
      </c>
      <c r="Q640" s="173">
        <v>0</v>
      </c>
      <c r="R640" s="173">
        <v>0</v>
      </c>
      <c r="S640" s="173">
        <v>0</v>
      </c>
      <c r="T640" s="173">
        <v>0</v>
      </c>
      <c r="U640" s="173">
        <v>0</v>
      </c>
      <c r="V640" s="174">
        <v>0</v>
      </c>
      <c r="W640" s="174">
        <v>0</v>
      </c>
      <c r="X640" s="173">
        <v>0</v>
      </c>
      <c r="Y640" s="172">
        <v>0</v>
      </c>
      <c r="Z640" s="171">
        <v>0</v>
      </c>
    </row>
    <row r="641" spans="1:26" ht="13.5" customHeight="1" x14ac:dyDescent="0.45">
      <c r="A641" s="179" t="s">
        <v>3093</v>
      </c>
      <c r="B641" s="178" t="s">
        <v>2183</v>
      </c>
      <c r="C641" s="177">
        <v>0</v>
      </c>
      <c r="D641" s="177">
        <v>0</v>
      </c>
      <c r="E641" s="177">
        <v>0</v>
      </c>
      <c r="F641" s="176">
        <v>0</v>
      </c>
      <c r="G641" s="175">
        <v>0</v>
      </c>
      <c r="H641" s="173">
        <v>0</v>
      </c>
      <c r="I641" s="173">
        <v>0</v>
      </c>
      <c r="J641" s="173">
        <v>0</v>
      </c>
      <c r="K641" s="173">
        <v>0</v>
      </c>
      <c r="L641" s="173">
        <v>0</v>
      </c>
      <c r="M641" s="173">
        <v>0</v>
      </c>
      <c r="N641" s="173">
        <v>0</v>
      </c>
      <c r="O641" s="173">
        <v>0</v>
      </c>
      <c r="P641" s="173">
        <v>0</v>
      </c>
      <c r="Q641" s="173">
        <v>0</v>
      </c>
      <c r="R641" s="173">
        <v>0</v>
      </c>
      <c r="S641" s="173">
        <v>0</v>
      </c>
      <c r="T641" s="173">
        <v>0</v>
      </c>
      <c r="U641" s="173">
        <v>0</v>
      </c>
      <c r="V641" s="174">
        <v>0</v>
      </c>
      <c r="W641" s="174">
        <v>0</v>
      </c>
      <c r="X641" s="173">
        <v>0</v>
      </c>
      <c r="Y641" s="172">
        <v>0</v>
      </c>
      <c r="Z641" s="171">
        <v>0</v>
      </c>
    </row>
    <row r="642" spans="1:26" ht="13.5" customHeight="1" x14ac:dyDescent="0.45">
      <c r="A642" s="179" t="s">
        <v>3092</v>
      </c>
      <c r="B642" s="178" t="s">
        <v>2183</v>
      </c>
      <c r="C642" s="177">
        <v>0</v>
      </c>
      <c r="D642" s="177">
        <v>0</v>
      </c>
      <c r="E642" s="177">
        <v>0</v>
      </c>
      <c r="F642" s="176">
        <v>0</v>
      </c>
      <c r="G642" s="175">
        <v>0</v>
      </c>
      <c r="H642" s="173">
        <v>0</v>
      </c>
      <c r="I642" s="173">
        <v>0</v>
      </c>
      <c r="J642" s="173">
        <v>0</v>
      </c>
      <c r="K642" s="173">
        <v>0</v>
      </c>
      <c r="L642" s="173">
        <v>0</v>
      </c>
      <c r="M642" s="173">
        <v>0</v>
      </c>
      <c r="N642" s="173">
        <v>0</v>
      </c>
      <c r="O642" s="173">
        <v>0</v>
      </c>
      <c r="P642" s="173">
        <v>0</v>
      </c>
      <c r="Q642" s="173">
        <v>0</v>
      </c>
      <c r="R642" s="173">
        <v>0</v>
      </c>
      <c r="S642" s="173">
        <v>0</v>
      </c>
      <c r="T642" s="173">
        <v>0</v>
      </c>
      <c r="U642" s="173">
        <v>0</v>
      </c>
      <c r="V642" s="174">
        <v>0</v>
      </c>
      <c r="W642" s="174">
        <v>0</v>
      </c>
      <c r="X642" s="173">
        <v>0</v>
      </c>
      <c r="Y642" s="172">
        <v>0</v>
      </c>
      <c r="Z642" s="171">
        <v>0</v>
      </c>
    </row>
    <row r="643" spans="1:26" ht="13.5" customHeight="1" x14ac:dyDescent="0.45">
      <c r="A643" s="179" t="s">
        <v>3091</v>
      </c>
      <c r="B643" s="178" t="s">
        <v>2183</v>
      </c>
      <c r="C643" s="177">
        <v>0</v>
      </c>
      <c r="D643" s="177">
        <v>0</v>
      </c>
      <c r="E643" s="177">
        <v>0</v>
      </c>
      <c r="F643" s="176">
        <v>0</v>
      </c>
      <c r="G643" s="175">
        <v>0</v>
      </c>
      <c r="H643" s="173">
        <v>0</v>
      </c>
      <c r="I643" s="173">
        <v>0</v>
      </c>
      <c r="J643" s="173">
        <v>0</v>
      </c>
      <c r="K643" s="173">
        <v>0</v>
      </c>
      <c r="L643" s="173">
        <v>0</v>
      </c>
      <c r="M643" s="173">
        <v>0</v>
      </c>
      <c r="N643" s="173">
        <v>0</v>
      </c>
      <c r="O643" s="173">
        <v>0</v>
      </c>
      <c r="P643" s="173">
        <v>0</v>
      </c>
      <c r="Q643" s="173">
        <v>0</v>
      </c>
      <c r="R643" s="173">
        <v>0</v>
      </c>
      <c r="S643" s="173">
        <v>0</v>
      </c>
      <c r="T643" s="173">
        <v>0</v>
      </c>
      <c r="U643" s="173">
        <v>0</v>
      </c>
      <c r="V643" s="174">
        <v>0</v>
      </c>
      <c r="W643" s="174">
        <v>0</v>
      </c>
      <c r="X643" s="173">
        <v>0</v>
      </c>
      <c r="Y643" s="172">
        <v>0</v>
      </c>
      <c r="Z643" s="171">
        <v>0</v>
      </c>
    </row>
    <row r="644" spans="1:26" x14ac:dyDescent="0.45">
      <c r="A644" s="179" t="s">
        <v>3090</v>
      </c>
      <c r="B644" s="178" t="s">
        <v>2183</v>
      </c>
      <c r="C644" s="177">
        <v>0</v>
      </c>
      <c r="D644" s="177">
        <v>0</v>
      </c>
      <c r="E644" s="177">
        <v>0</v>
      </c>
      <c r="F644" s="176">
        <v>0</v>
      </c>
      <c r="G644" s="175">
        <v>0</v>
      </c>
      <c r="H644" s="173">
        <v>0</v>
      </c>
      <c r="I644" s="173">
        <v>0</v>
      </c>
      <c r="J644" s="173">
        <v>0</v>
      </c>
      <c r="K644" s="173">
        <v>0</v>
      </c>
      <c r="L644" s="173">
        <v>0</v>
      </c>
      <c r="M644" s="173">
        <v>0</v>
      </c>
      <c r="N644" s="173">
        <v>0</v>
      </c>
      <c r="O644" s="173">
        <v>0</v>
      </c>
      <c r="P644" s="173">
        <v>0</v>
      </c>
      <c r="Q644" s="173">
        <v>0</v>
      </c>
      <c r="R644" s="173">
        <v>0</v>
      </c>
      <c r="S644" s="173">
        <v>0</v>
      </c>
      <c r="T644" s="173">
        <v>0</v>
      </c>
      <c r="U644" s="173">
        <v>0</v>
      </c>
      <c r="V644" s="174">
        <v>0</v>
      </c>
      <c r="W644" s="174">
        <v>0</v>
      </c>
      <c r="X644" s="173">
        <v>0</v>
      </c>
      <c r="Y644" s="172">
        <v>0</v>
      </c>
      <c r="Z644" s="171">
        <v>0</v>
      </c>
    </row>
    <row r="645" spans="1:26" x14ac:dyDescent="0.45">
      <c r="A645" s="179" t="s">
        <v>3089</v>
      </c>
      <c r="B645" s="178" t="s">
        <v>2183</v>
      </c>
      <c r="C645" s="177">
        <v>0</v>
      </c>
      <c r="D645" s="177">
        <v>0</v>
      </c>
      <c r="E645" s="177">
        <v>0</v>
      </c>
      <c r="F645" s="176">
        <v>0</v>
      </c>
      <c r="G645" s="175">
        <v>0</v>
      </c>
      <c r="H645" s="173">
        <v>0</v>
      </c>
      <c r="I645" s="173">
        <v>0</v>
      </c>
      <c r="J645" s="173">
        <v>0</v>
      </c>
      <c r="K645" s="173">
        <v>0</v>
      </c>
      <c r="L645" s="173">
        <v>0</v>
      </c>
      <c r="M645" s="173">
        <v>0</v>
      </c>
      <c r="N645" s="173">
        <v>0</v>
      </c>
      <c r="O645" s="173">
        <v>0</v>
      </c>
      <c r="P645" s="173">
        <v>0</v>
      </c>
      <c r="Q645" s="173">
        <v>0</v>
      </c>
      <c r="R645" s="173">
        <v>0</v>
      </c>
      <c r="S645" s="173">
        <v>0</v>
      </c>
      <c r="T645" s="173">
        <v>0</v>
      </c>
      <c r="U645" s="173">
        <v>0</v>
      </c>
      <c r="V645" s="174">
        <v>0</v>
      </c>
      <c r="W645" s="174">
        <v>0</v>
      </c>
      <c r="X645" s="173">
        <v>0</v>
      </c>
      <c r="Y645" s="172">
        <v>0</v>
      </c>
      <c r="Z645" s="171">
        <v>0</v>
      </c>
    </row>
    <row r="646" spans="1:26" x14ac:dyDescent="0.45">
      <c r="A646" s="179" t="s">
        <v>3088</v>
      </c>
      <c r="B646" s="178" t="s">
        <v>2183</v>
      </c>
      <c r="C646" s="177">
        <v>0</v>
      </c>
      <c r="D646" s="177">
        <v>0</v>
      </c>
      <c r="E646" s="177">
        <v>0</v>
      </c>
      <c r="F646" s="176">
        <v>0</v>
      </c>
      <c r="G646" s="175">
        <v>0</v>
      </c>
      <c r="H646" s="173">
        <v>0</v>
      </c>
      <c r="I646" s="173">
        <v>0</v>
      </c>
      <c r="J646" s="173">
        <v>0</v>
      </c>
      <c r="K646" s="173">
        <v>0</v>
      </c>
      <c r="L646" s="173">
        <v>0</v>
      </c>
      <c r="M646" s="173">
        <v>0</v>
      </c>
      <c r="N646" s="173">
        <v>0</v>
      </c>
      <c r="O646" s="173">
        <v>0</v>
      </c>
      <c r="P646" s="173">
        <v>0</v>
      </c>
      <c r="Q646" s="173">
        <v>0</v>
      </c>
      <c r="R646" s="173">
        <v>0</v>
      </c>
      <c r="S646" s="173">
        <v>0</v>
      </c>
      <c r="T646" s="173">
        <v>0</v>
      </c>
      <c r="U646" s="173">
        <v>0</v>
      </c>
      <c r="V646" s="174">
        <v>0</v>
      </c>
      <c r="W646" s="174">
        <v>0</v>
      </c>
      <c r="X646" s="173">
        <v>0</v>
      </c>
      <c r="Y646" s="172">
        <v>0</v>
      </c>
      <c r="Z646" s="171">
        <v>0</v>
      </c>
    </row>
    <row r="647" spans="1:26" x14ac:dyDescent="0.45">
      <c r="A647" s="179" t="s">
        <v>3087</v>
      </c>
      <c r="B647" s="178" t="s">
        <v>2183</v>
      </c>
      <c r="C647" s="177">
        <v>0</v>
      </c>
      <c r="D647" s="177">
        <v>0</v>
      </c>
      <c r="E647" s="177">
        <v>0</v>
      </c>
      <c r="F647" s="176">
        <v>0</v>
      </c>
      <c r="G647" s="175">
        <v>0</v>
      </c>
      <c r="H647" s="173">
        <v>0</v>
      </c>
      <c r="I647" s="173">
        <v>0</v>
      </c>
      <c r="J647" s="173">
        <v>0</v>
      </c>
      <c r="K647" s="173">
        <v>0</v>
      </c>
      <c r="L647" s="173">
        <v>0</v>
      </c>
      <c r="M647" s="173">
        <v>0</v>
      </c>
      <c r="N647" s="173">
        <v>0</v>
      </c>
      <c r="O647" s="173">
        <v>0</v>
      </c>
      <c r="P647" s="173">
        <v>0</v>
      </c>
      <c r="Q647" s="173">
        <v>0</v>
      </c>
      <c r="R647" s="173">
        <v>0</v>
      </c>
      <c r="S647" s="173">
        <v>0</v>
      </c>
      <c r="T647" s="173">
        <v>0</v>
      </c>
      <c r="U647" s="173">
        <v>0</v>
      </c>
      <c r="V647" s="174">
        <v>0</v>
      </c>
      <c r="W647" s="174">
        <v>0</v>
      </c>
      <c r="X647" s="173">
        <v>0</v>
      </c>
      <c r="Y647" s="172">
        <v>0</v>
      </c>
      <c r="Z647" s="171">
        <v>0</v>
      </c>
    </row>
    <row r="648" spans="1:26" x14ac:dyDescent="0.45">
      <c r="A648" s="179" t="s">
        <v>3086</v>
      </c>
      <c r="B648" s="178" t="s">
        <v>2183</v>
      </c>
      <c r="C648" s="177">
        <v>0</v>
      </c>
      <c r="D648" s="177">
        <v>0</v>
      </c>
      <c r="E648" s="177">
        <v>0</v>
      </c>
      <c r="F648" s="176">
        <v>0</v>
      </c>
      <c r="G648" s="175">
        <v>0</v>
      </c>
      <c r="H648" s="173">
        <v>0</v>
      </c>
      <c r="I648" s="173">
        <v>0</v>
      </c>
      <c r="J648" s="173">
        <v>0</v>
      </c>
      <c r="K648" s="173">
        <v>0</v>
      </c>
      <c r="L648" s="173">
        <v>0</v>
      </c>
      <c r="M648" s="173">
        <v>0</v>
      </c>
      <c r="N648" s="173">
        <v>0</v>
      </c>
      <c r="O648" s="173">
        <v>0</v>
      </c>
      <c r="P648" s="173">
        <v>0</v>
      </c>
      <c r="Q648" s="173">
        <v>0</v>
      </c>
      <c r="R648" s="173">
        <v>0</v>
      </c>
      <c r="S648" s="173">
        <v>0</v>
      </c>
      <c r="T648" s="173">
        <v>0</v>
      </c>
      <c r="U648" s="173">
        <v>0</v>
      </c>
      <c r="V648" s="174">
        <v>0</v>
      </c>
      <c r="W648" s="174">
        <v>0</v>
      </c>
      <c r="X648" s="173">
        <v>0</v>
      </c>
      <c r="Y648" s="172">
        <v>0</v>
      </c>
      <c r="Z648" s="171">
        <v>0</v>
      </c>
    </row>
    <row r="649" spans="1:26" x14ac:dyDescent="0.45">
      <c r="A649" s="179" t="s">
        <v>3085</v>
      </c>
      <c r="B649" s="178" t="s">
        <v>2183</v>
      </c>
      <c r="C649" s="177">
        <v>0</v>
      </c>
      <c r="D649" s="177">
        <v>0</v>
      </c>
      <c r="E649" s="177">
        <v>0</v>
      </c>
      <c r="F649" s="176">
        <v>0</v>
      </c>
      <c r="G649" s="175">
        <v>0</v>
      </c>
      <c r="H649" s="173">
        <v>0</v>
      </c>
      <c r="I649" s="173">
        <v>0</v>
      </c>
      <c r="J649" s="173">
        <v>0</v>
      </c>
      <c r="K649" s="173">
        <v>0</v>
      </c>
      <c r="L649" s="173">
        <v>0</v>
      </c>
      <c r="M649" s="173">
        <v>0</v>
      </c>
      <c r="N649" s="173">
        <v>0</v>
      </c>
      <c r="O649" s="173">
        <v>0</v>
      </c>
      <c r="P649" s="173">
        <v>0</v>
      </c>
      <c r="Q649" s="173">
        <v>0</v>
      </c>
      <c r="R649" s="173">
        <v>0</v>
      </c>
      <c r="S649" s="173">
        <v>0</v>
      </c>
      <c r="T649" s="173">
        <v>0</v>
      </c>
      <c r="U649" s="173">
        <v>0</v>
      </c>
      <c r="V649" s="174">
        <v>0</v>
      </c>
      <c r="W649" s="174">
        <v>0</v>
      </c>
      <c r="X649" s="173">
        <v>0</v>
      </c>
      <c r="Y649" s="172">
        <v>0</v>
      </c>
      <c r="Z649" s="171">
        <v>0</v>
      </c>
    </row>
    <row r="650" spans="1:26" x14ac:dyDescent="0.45">
      <c r="A650" s="179" t="s">
        <v>3084</v>
      </c>
      <c r="B650" s="178" t="s">
        <v>2183</v>
      </c>
      <c r="C650" s="177">
        <v>0</v>
      </c>
      <c r="D650" s="177">
        <v>0</v>
      </c>
      <c r="E650" s="177">
        <v>0</v>
      </c>
      <c r="F650" s="176">
        <v>0</v>
      </c>
      <c r="G650" s="175">
        <v>0</v>
      </c>
      <c r="H650" s="173">
        <v>0</v>
      </c>
      <c r="I650" s="173">
        <v>0</v>
      </c>
      <c r="J650" s="173">
        <v>0</v>
      </c>
      <c r="K650" s="173">
        <v>0</v>
      </c>
      <c r="L650" s="173">
        <v>0</v>
      </c>
      <c r="M650" s="173">
        <v>0</v>
      </c>
      <c r="N650" s="173">
        <v>0</v>
      </c>
      <c r="O650" s="173">
        <v>0</v>
      </c>
      <c r="P650" s="173">
        <v>0</v>
      </c>
      <c r="Q650" s="173">
        <v>0</v>
      </c>
      <c r="R650" s="173">
        <v>0</v>
      </c>
      <c r="S650" s="173">
        <v>0</v>
      </c>
      <c r="T650" s="173">
        <v>0</v>
      </c>
      <c r="U650" s="173">
        <v>0</v>
      </c>
      <c r="V650" s="174">
        <v>0</v>
      </c>
      <c r="W650" s="174">
        <v>0</v>
      </c>
      <c r="X650" s="173">
        <v>0</v>
      </c>
      <c r="Y650" s="172">
        <v>0</v>
      </c>
      <c r="Z650" s="171">
        <v>0</v>
      </c>
    </row>
    <row r="651" spans="1:26" x14ac:dyDescent="0.45">
      <c r="A651" s="179" t="s">
        <v>3083</v>
      </c>
      <c r="B651" s="178" t="s">
        <v>2183</v>
      </c>
      <c r="C651" s="177">
        <v>0</v>
      </c>
      <c r="D651" s="177">
        <v>0</v>
      </c>
      <c r="E651" s="177">
        <v>0</v>
      </c>
      <c r="F651" s="176">
        <v>0</v>
      </c>
      <c r="G651" s="175">
        <v>0</v>
      </c>
      <c r="H651" s="173">
        <v>0</v>
      </c>
      <c r="I651" s="173">
        <v>0</v>
      </c>
      <c r="J651" s="173">
        <v>0</v>
      </c>
      <c r="K651" s="173">
        <v>0</v>
      </c>
      <c r="L651" s="173">
        <v>0</v>
      </c>
      <c r="M651" s="173">
        <v>0</v>
      </c>
      <c r="N651" s="173">
        <v>0</v>
      </c>
      <c r="O651" s="173">
        <v>0</v>
      </c>
      <c r="P651" s="173">
        <v>0</v>
      </c>
      <c r="Q651" s="173">
        <v>0</v>
      </c>
      <c r="R651" s="173">
        <v>0</v>
      </c>
      <c r="S651" s="173">
        <v>0</v>
      </c>
      <c r="T651" s="173">
        <v>0</v>
      </c>
      <c r="U651" s="173">
        <v>0</v>
      </c>
      <c r="V651" s="174">
        <v>0</v>
      </c>
      <c r="W651" s="174">
        <v>0</v>
      </c>
      <c r="X651" s="173">
        <v>0</v>
      </c>
      <c r="Y651" s="172">
        <v>0</v>
      </c>
      <c r="Z651" s="171">
        <v>0</v>
      </c>
    </row>
    <row r="652" spans="1:26" x14ac:dyDescent="0.45">
      <c r="A652" s="179" t="s">
        <v>3082</v>
      </c>
      <c r="B652" s="178" t="s">
        <v>2183</v>
      </c>
      <c r="C652" s="177">
        <v>0</v>
      </c>
      <c r="D652" s="177">
        <v>0</v>
      </c>
      <c r="E652" s="177">
        <v>0</v>
      </c>
      <c r="F652" s="176">
        <v>0</v>
      </c>
      <c r="G652" s="175">
        <v>0</v>
      </c>
      <c r="H652" s="173">
        <v>0</v>
      </c>
      <c r="I652" s="173">
        <v>0</v>
      </c>
      <c r="J652" s="173">
        <v>0</v>
      </c>
      <c r="K652" s="173">
        <v>0</v>
      </c>
      <c r="L652" s="173">
        <v>0</v>
      </c>
      <c r="M652" s="173">
        <v>0</v>
      </c>
      <c r="N652" s="173">
        <v>0</v>
      </c>
      <c r="O652" s="173">
        <v>0</v>
      </c>
      <c r="P652" s="173">
        <v>0</v>
      </c>
      <c r="Q652" s="173">
        <v>0</v>
      </c>
      <c r="R652" s="173">
        <v>0</v>
      </c>
      <c r="S652" s="173">
        <v>0</v>
      </c>
      <c r="T652" s="173">
        <v>0</v>
      </c>
      <c r="U652" s="173">
        <v>0</v>
      </c>
      <c r="V652" s="174">
        <v>0</v>
      </c>
      <c r="W652" s="174">
        <v>0</v>
      </c>
      <c r="X652" s="173">
        <v>0</v>
      </c>
      <c r="Y652" s="172">
        <v>0</v>
      </c>
      <c r="Z652" s="171">
        <v>0</v>
      </c>
    </row>
    <row r="653" spans="1:26" x14ac:dyDescent="0.45">
      <c r="A653" s="179" t="s">
        <v>3081</v>
      </c>
      <c r="B653" s="178" t="s">
        <v>2183</v>
      </c>
      <c r="C653" s="177">
        <v>0</v>
      </c>
      <c r="D653" s="177">
        <v>0</v>
      </c>
      <c r="E653" s="177">
        <v>0</v>
      </c>
      <c r="F653" s="176">
        <v>0</v>
      </c>
      <c r="G653" s="175">
        <v>0</v>
      </c>
      <c r="H653" s="173">
        <v>0</v>
      </c>
      <c r="I653" s="173">
        <v>0</v>
      </c>
      <c r="J653" s="173">
        <v>0</v>
      </c>
      <c r="K653" s="173">
        <v>0</v>
      </c>
      <c r="L653" s="173">
        <v>0</v>
      </c>
      <c r="M653" s="173">
        <v>0</v>
      </c>
      <c r="N653" s="173">
        <v>0</v>
      </c>
      <c r="O653" s="173">
        <v>0</v>
      </c>
      <c r="P653" s="173">
        <v>0</v>
      </c>
      <c r="Q653" s="173">
        <v>0</v>
      </c>
      <c r="R653" s="173">
        <v>0</v>
      </c>
      <c r="S653" s="173">
        <v>0</v>
      </c>
      <c r="T653" s="173">
        <v>0</v>
      </c>
      <c r="U653" s="173">
        <v>0</v>
      </c>
      <c r="V653" s="174">
        <v>0</v>
      </c>
      <c r="W653" s="174">
        <v>0</v>
      </c>
      <c r="X653" s="173">
        <v>0</v>
      </c>
      <c r="Y653" s="172">
        <v>0</v>
      </c>
      <c r="Z653" s="171">
        <v>0</v>
      </c>
    </row>
    <row r="654" spans="1:26" x14ac:dyDescent="0.45">
      <c r="A654" s="179" t="s">
        <v>3080</v>
      </c>
      <c r="B654" s="178" t="s">
        <v>2183</v>
      </c>
      <c r="C654" s="177">
        <v>0</v>
      </c>
      <c r="D654" s="177">
        <v>0</v>
      </c>
      <c r="E654" s="177">
        <v>0</v>
      </c>
      <c r="F654" s="176">
        <v>0</v>
      </c>
      <c r="G654" s="175">
        <v>0</v>
      </c>
      <c r="H654" s="173">
        <v>0</v>
      </c>
      <c r="I654" s="173">
        <v>0</v>
      </c>
      <c r="J654" s="173">
        <v>0</v>
      </c>
      <c r="K654" s="173">
        <v>0</v>
      </c>
      <c r="L654" s="173">
        <v>0</v>
      </c>
      <c r="M654" s="173">
        <v>0</v>
      </c>
      <c r="N654" s="173">
        <v>0</v>
      </c>
      <c r="O654" s="173">
        <v>0</v>
      </c>
      <c r="P654" s="173">
        <v>0</v>
      </c>
      <c r="Q654" s="173">
        <v>0</v>
      </c>
      <c r="R654" s="173">
        <v>0</v>
      </c>
      <c r="S654" s="173">
        <v>0</v>
      </c>
      <c r="T654" s="173">
        <v>0</v>
      </c>
      <c r="U654" s="173">
        <v>0</v>
      </c>
      <c r="V654" s="174">
        <v>0</v>
      </c>
      <c r="W654" s="174">
        <v>0</v>
      </c>
      <c r="X654" s="173">
        <v>0</v>
      </c>
      <c r="Y654" s="172">
        <v>0</v>
      </c>
      <c r="Z654" s="171">
        <v>0</v>
      </c>
    </row>
    <row r="655" spans="1:26" x14ac:dyDescent="0.45">
      <c r="A655" s="179" t="s">
        <v>3079</v>
      </c>
      <c r="B655" s="178" t="s">
        <v>2183</v>
      </c>
      <c r="C655" s="177">
        <v>0</v>
      </c>
      <c r="D655" s="177">
        <v>0</v>
      </c>
      <c r="E655" s="177">
        <v>0</v>
      </c>
      <c r="F655" s="176">
        <v>0</v>
      </c>
      <c r="G655" s="175">
        <v>0</v>
      </c>
      <c r="H655" s="173">
        <v>0</v>
      </c>
      <c r="I655" s="173">
        <v>0</v>
      </c>
      <c r="J655" s="173">
        <v>0</v>
      </c>
      <c r="K655" s="173">
        <v>0</v>
      </c>
      <c r="L655" s="173">
        <v>0</v>
      </c>
      <c r="M655" s="173">
        <v>0</v>
      </c>
      <c r="N655" s="173">
        <v>0</v>
      </c>
      <c r="O655" s="173">
        <v>0</v>
      </c>
      <c r="P655" s="173">
        <v>0</v>
      </c>
      <c r="Q655" s="173">
        <v>0</v>
      </c>
      <c r="R655" s="173">
        <v>0</v>
      </c>
      <c r="S655" s="173">
        <v>0</v>
      </c>
      <c r="T655" s="173">
        <v>0</v>
      </c>
      <c r="U655" s="173">
        <v>0</v>
      </c>
      <c r="V655" s="174">
        <v>0</v>
      </c>
      <c r="W655" s="174">
        <v>0</v>
      </c>
      <c r="X655" s="173">
        <v>0</v>
      </c>
      <c r="Y655" s="172">
        <v>0</v>
      </c>
      <c r="Z655" s="171">
        <v>0</v>
      </c>
    </row>
    <row r="656" spans="1:26" x14ac:dyDescent="0.45">
      <c r="A656" s="179" t="s">
        <v>3078</v>
      </c>
      <c r="B656" s="178" t="s">
        <v>2183</v>
      </c>
      <c r="C656" s="177">
        <v>0</v>
      </c>
      <c r="D656" s="177">
        <v>0</v>
      </c>
      <c r="E656" s="177">
        <v>0</v>
      </c>
      <c r="F656" s="176">
        <v>0</v>
      </c>
      <c r="G656" s="175">
        <v>0</v>
      </c>
      <c r="H656" s="173">
        <v>0</v>
      </c>
      <c r="I656" s="173">
        <v>0</v>
      </c>
      <c r="J656" s="173">
        <v>0</v>
      </c>
      <c r="K656" s="173">
        <v>0</v>
      </c>
      <c r="L656" s="173">
        <v>0</v>
      </c>
      <c r="M656" s="173">
        <v>0</v>
      </c>
      <c r="N656" s="173">
        <v>0</v>
      </c>
      <c r="O656" s="173">
        <v>0</v>
      </c>
      <c r="P656" s="173">
        <v>0</v>
      </c>
      <c r="Q656" s="173">
        <v>0</v>
      </c>
      <c r="R656" s="173">
        <v>0</v>
      </c>
      <c r="S656" s="173">
        <v>0</v>
      </c>
      <c r="T656" s="173">
        <v>0</v>
      </c>
      <c r="U656" s="173">
        <v>0</v>
      </c>
      <c r="V656" s="174">
        <v>0</v>
      </c>
      <c r="W656" s="174">
        <v>0</v>
      </c>
      <c r="X656" s="173">
        <v>0</v>
      </c>
      <c r="Y656" s="172">
        <v>0</v>
      </c>
      <c r="Z656" s="171">
        <v>0</v>
      </c>
    </row>
    <row r="657" spans="1:26" x14ac:dyDescent="0.45">
      <c r="A657" s="179" t="s">
        <v>3077</v>
      </c>
      <c r="B657" s="178" t="s">
        <v>2183</v>
      </c>
      <c r="C657" s="177">
        <v>0</v>
      </c>
      <c r="D657" s="177">
        <v>0</v>
      </c>
      <c r="E657" s="177">
        <v>0</v>
      </c>
      <c r="F657" s="176">
        <v>0</v>
      </c>
      <c r="G657" s="175">
        <v>0</v>
      </c>
      <c r="H657" s="173">
        <v>0</v>
      </c>
      <c r="I657" s="173">
        <v>0</v>
      </c>
      <c r="J657" s="173">
        <v>0</v>
      </c>
      <c r="K657" s="173">
        <v>0</v>
      </c>
      <c r="L657" s="173">
        <v>0</v>
      </c>
      <c r="M657" s="173">
        <v>0</v>
      </c>
      <c r="N657" s="173">
        <v>0</v>
      </c>
      <c r="O657" s="173">
        <v>0</v>
      </c>
      <c r="P657" s="173">
        <v>0</v>
      </c>
      <c r="Q657" s="173">
        <v>0</v>
      </c>
      <c r="R657" s="173">
        <v>0</v>
      </c>
      <c r="S657" s="173">
        <v>0</v>
      </c>
      <c r="T657" s="173">
        <v>0</v>
      </c>
      <c r="U657" s="173">
        <v>0</v>
      </c>
      <c r="V657" s="174">
        <v>0</v>
      </c>
      <c r="W657" s="174">
        <v>0</v>
      </c>
      <c r="X657" s="173">
        <v>0</v>
      </c>
      <c r="Y657" s="172">
        <v>0</v>
      </c>
      <c r="Z657" s="171">
        <v>0</v>
      </c>
    </row>
    <row r="658" spans="1:26" x14ac:dyDescent="0.45">
      <c r="A658" s="179" t="s">
        <v>3076</v>
      </c>
      <c r="B658" s="178" t="s">
        <v>2183</v>
      </c>
      <c r="C658" s="177">
        <v>0</v>
      </c>
      <c r="D658" s="177">
        <v>0</v>
      </c>
      <c r="E658" s="177">
        <v>0</v>
      </c>
      <c r="F658" s="176">
        <v>0</v>
      </c>
      <c r="G658" s="175">
        <v>0</v>
      </c>
      <c r="H658" s="173">
        <v>0</v>
      </c>
      <c r="I658" s="173">
        <v>0</v>
      </c>
      <c r="J658" s="173">
        <v>0</v>
      </c>
      <c r="K658" s="173">
        <v>0</v>
      </c>
      <c r="L658" s="173">
        <v>0</v>
      </c>
      <c r="M658" s="173">
        <v>0</v>
      </c>
      <c r="N658" s="173">
        <v>0</v>
      </c>
      <c r="O658" s="173">
        <v>0</v>
      </c>
      <c r="P658" s="173">
        <v>0</v>
      </c>
      <c r="Q658" s="173">
        <v>0</v>
      </c>
      <c r="R658" s="173">
        <v>0</v>
      </c>
      <c r="S658" s="173">
        <v>0</v>
      </c>
      <c r="T658" s="173">
        <v>0</v>
      </c>
      <c r="U658" s="173">
        <v>0</v>
      </c>
      <c r="V658" s="174">
        <v>0</v>
      </c>
      <c r="W658" s="174">
        <v>0</v>
      </c>
      <c r="X658" s="173">
        <v>0</v>
      </c>
      <c r="Y658" s="172">
        <v>0</v>
      </c>
      <c r="Z658" s="171">
        <v>0</v>
      </c>
    </row>
    <row r="659" spans="1:26" x14ac:dyDescent="0.45">
      <c r="A659" s="179" t="s">
        <v>3075</v>
      </c>
      <c r="B659" s="178" t="s">
        <v>2183</v>
      </c>
      <c r="C659" s="177">
        <v>0</v>
      </c>
      <c r="D659" s="177">
        <v>0</v>
      </c>
      <c r="E659" s="177">
        <v>0</v>
      </c>
      <c r="F659" s="176">
        <v>0</v>
      </c>
      <c r="G659" s="175">
        <v>0</v>
      </c>
      <c r="H659" s="173">
        <v>0</v>
      </c>
      <c r="I659" s="173">
        <v>0</v>
      </c>
      <c r="J659" s="173">
        <v>0</v>
      </c>
      <c r="K659" s="173">
        <v>0</v>
      </c>
      <c r="L659" s="173">
        <v>0</v>
      </c>
      <c r="M659" s="173">
        <v>0</v>
      </c>
      <c r="N659" s="173">
        <v>0</v>
      </c>
      <c r="O659" s="173">
        <v>0</v>
      </c>
      <c r="P659" s="173">
        <v>0</v>
      </c>
      <c r="Q659" s="173">
        <v>0</v>
      </c>
      <c r="R659" s="173">
        <v>0</v>
      </c>
      <c r="S659" s="173">
        <v>0</v>
      </c>
      <c r="T659" s="173">
        <v>0</v>
      </c>
      <c r="U659" s="173">
        <v>0</v>
      </c>
      <c r="V659" s="174">
        <v>0</v>
      </c>
      <c r="W659" s="174">
        <v>0</v>
      </c>
      <c r="X659" s="173">
        <v>0</v>
      </c>
      <c r="Y659" s="172">
        <v>0</v>
      </c>
      <c r="Z659" s="171">
        <v>0</v>
      </c>
    </row>
    <row r="660" spans="1:26" x14ac:dyDescent="0.45">
      <c r="A660" s="179" t="s">
        <v>3074</v>
      </c>
      <c r="B660" s="178" t="s">
        <v>2183</v>
      </c>
      <c r="C660" s="177">
        <v>0</v>
      </c>
      <c r="D660" s="177">
        <v>0</v>
      </c>
      <c r="E660" s="177">
        <v>0</v>
      </c>
      <c r="F660" s="176">
        <v>0</v>
      </c>
      <c r="G660" s="175">
        <v>0</v>
      </c>
      <c r="H660" s="173">
        <v>0</v>
      </c>
      <c r="I660" s="173">
        <v>0</v>
      </c>
      <c r="J660" s="173">
        <v>0</v>
      </c>
      <c r="K660" s="173">
        <v>0</v>
      </c>
      <c r="L660" s="173">
        <v>0</v>
      </c>
      <c r="M660" s="173">
        <v>0</v>
      </c>
      <c r="N660" s="173">
        <v>0</v>
      </c>
      <c r="O660" s="173">
        <v>0</v>
      </c>
      <c r="P660" s="173">
        <v>0</v>
      </c>
      <c r="Q660" s="173">
        <v>0</v>
      </c>
      <c r="R660" s="173">
        <v>0</v>
      </c>
      <c r="S660" s="173">
        <v>0</v>
      </c>
      <c r="T660" s="173">
        <v>0</v>
      </c>
      <c r="U660" s="173">
        <v>0</v>
      </c>
      <c r="V660" s="174">
        <v>0</v>
      </c>
      <c r="W660" s="174">
        <v>0</v>
      </c>
      <c r="X660" s="173">
        <v>0</v>
      </c>
      <c r="Y660" s="172">
        <v>0</v>
      </c>
      <c r="Z660" s="171">
        <v>0</v>
      </c>
    </row>
    <row r="661" spans="1:26" x14ac:dyDescent="0.45">
      <c r="A661" s="179" t="s">
        <v>3073</v>
      </c>
      <c r="B661" s="178" t="s">
        <v>2183</v>
      </c>
      <c r="C661" s="177">
        <v>0</v>
      </c>
      <c r="D661" s="177">
        <v>0</v>
      </c>
      <c r="E661" s="177">
        <v>0</v>
      </c>
      <c r="F661" s="176">
        <v>0</v>
      </c>
      <c r="G661" s="175">
        <v>0</v>
      </c>
      <c r="H661" s="173">
        <v>0</v>
      </c>
      <c r="I661" s="173">
        <v>0</v>
      </c>
      <c r="J661" s="173">
        <v>0</v>
      </c>
      <c r="K661" s="173">
        <v>0</v>
      </c>
      <c r="L661" s="173">
        <v>0</v>
      </c>
      <c r="M661" s="173">
        <v>0</v>
      </c>
      <c r="N661" s="173">
        <v>0</v>
      </c>
      <c r="O661" s="173">
        <v>0</v>
      </c>
      <c r="P661" s="173">
        <v>0</v>
      </c>
      <c r="Q661" s="173">
        <v>0</v>
      </c>
      <c r="R661" s="173">
        <v>0</v>
      </c>
      <c r="S661" s="173">
        <v>0</v>
      </c>
      <c r="T661" s="173">
        <v>0</v>
      </c>
      <c r="U661" s="173">
        <v>0</v>
      </c>
      <c r="V661" s="174">
        <v>0</v>
      </c>
      <c r="W661" s="174">
        <v>0</v>
      </c>
      <c r="X661" s="173">
        <v>0</v>
      </c>
      <c r="Y661" s="172">
        <v>0</v>
      </c>
      <c r="Z661" s="171">
        <v>0</v>
      </c>
    </row>
    <row r="662" spans="1:26" x14ac:dyDescent="0.45">
      <c r="A662" s="179" t="s">
        <v>3072</v>
      </c>
      <c r="B662" s="178" t="s">
        <v>2183</v>
      </c>
      <c r="C662" s="177">
        <v>0</v>
      </c>
      <c r="D662" s="177">
        <v>0</v>
      </c>
      <c r="E662" s="177">
        <v>0</v>
      </c>
      <c r="F662" s="176" t="s">
        <v>2183</v>
      </c>
      <c r="G662" s="175">
        <v>0</v>
      </c>
      <c r="H662" s="173">
        <v>0</v>
      </c>
      <c r="I662" s="173">
        <v>0</v>
      </c>
      <c r="J662" s="173">
        <v>0</v>
      </c>
      <c r="K662" s="173">
        <v>0</v>
      </c>
      <c r="L662" s="173">
        <v>0</v>
      </c>
      <c r="M662" s="173">
        <v>0</v>
      </c>
      <c r="N662" s="173">
        <v>0</v>
      </c>
      <c r="O662" s="173">
        <v>0</v>
      </c>
      <c r="P662" s="173">
        <v>0</v>
      </c>
      <c r="Q662" s="173">
        <v>0</v>
      </c>
      <c r="R662" s="173">
        <v>0</v>
      </c>
      <c r="S662" s="173">
        <v>28728</v>
      </c>
      <c r="T662" s="173">
        <v>0</v>
      </c>
      <c r="U662" s="173">
        <v>0</v>
      </c>
      <c r="V662" s="174">
        <v>0</v>
      </c>
      <c r="W662" s="174">
        <v>0</v>
      </c>
      <c r="X662" s="173">
        <v>28728</v>
      </c>
      <c r="Y662" s="172">
        <v>0</v>
      </c>
      <c r="Z662" s="171">
        <v>28728</v>
      </c>
    </row>
    <row r="663" spans="1:26" x14ac:dyDescent="0.45">
      <c r="A663" s="179" t="s">
        <v>3071</v>
      </c>
      <c r="B663" s="178" t="s">
        <v>2183</v>
      </c>
      <c r="C663" s="177">
        <v>0</v>
      </c>
      <c r="D663" s="177">
        <v>0</v>
      </c>
      <c r="E663" s="177">
        <v>0</v>
      </c>
      <c r="F663" s="176">
        <v>0</v>
      </c>
      <c r="G663" s="175">
        <v>0</v>
      </c>
      <c r="H663" s="173">
        <v>0</v>
      </c>
      <c r="I663" s="173">
        <v>0</v>
      </c>
      <c r="J663" s="173">
        <v>0</v>
      </c>
      <c r="K663" s="173">
        <v>0</v>
      </c>
      <c r="L663" s="173">
        <v>0</v>
      </c>
      <c r="M663" s="173">
        <v>0</v>
      </c>
      <c r="N663" s="173">
        <v>0</v>
      </c>
      <c r="O663" s="173">
        <v>0</v>
      </c>
      <c r="P663" s="173">
        <v>0</v>
      </c>
      <c r="Q663" s="173">
        <v>0</v>
      </c>
      <c r="R663" s="173">
        <v>0</v>
      </c>
      <c r="S663" s="173">
        <v>0</v>
      </c>
      <c r="T663" s="173">
        <v>0</v>
      </c>
      <c r="U663" s="173">
        <v>0</v>
      </c>
      <c r="V663" s="174">
        <v>0</v>
      </c>
      <c r="W663" s="174">
        <v>0</v>
      </c>
      <c r="X663" s="173">
        <v>0</v>
      </c>
      <c r="Y663" s="172">
        <v>0</v>
      </c>
      <c r="Z663" s="171">
        <v>0</v>
      </c>
    </row>
    <row r="664" spans="1:26" x14ac:dyDescent="0.45">
      <c r="A664" s="179" t="s">
        <v>3070</v>
      </c>
      <c r="B664" s="178" t="s">
        <v>2183</v>
      </c>
      <c r="C664" s="177">
        <v>0</v>
      </c>
      <c r="D664" s="177">
        <v>0</v>
      </c>
      <c r="E664" s="177">
        <v>0</v>
      </c>
      <c r="F664" s="176">
        <v>0</v>
      </c>
      <c r="G664" s="175">
        <v>0</v>
      </c>
      <c r="H664" s="173">
        <v>0</v>
      </c>
      <c r="I664" s="173">
        <v>0</v>
      </c>
      <c r="J664" s="173">
        <v>0</v>
      </c>
      <c r="K664" s="173">
        <v>0</v>
      </c>
      <c r="L664" s="173">
        <v>0</v>
      </c>
      <c r="M664" s="173">
        <v>0</v>
      </c>
      <c r="N664" s="173">
        <v>0</v>
      </c>
      <c r="O664" s="173">
        <v>0</v>
      </c>
      <c r="P664" s="173">
        <v>0</v>
      </c>
      <c r="Q664" s="173">
        <v>0</v>
      </c>
      <c r="R664" s="173">
        <v>0</v>
      </c>
      <c r="S664" s="173">
        <v>0</v>
      </c>
      <c r="T664" s="173">
        <v>0</v>
      </c>
      <c r="U664" s="173">
        <v>0</v>
      </c>
      <c r="V664" s="174">
        <v>0</v>
      </c>
      <c r="W664" s="174">
        <v>0</v>
      </c>
      <c r="X664" s="173">
        <v>0</v>
      </c>
      <c r="Y664" s="172">
        <v>0</v>
      </c>
      <c r="Z664" s="171">
        <v>0</v>
      </c>
    </row>
    <row r="665" spans="1:26" x14ac:dyDescent="0.45">
      <c r="A665" s="179" t="s">
        <v>3069</v>
      </c>
      <c r="B665" s="178" t="s">
        <v>2183</v>
      </c>
      <c r="C665" s="177">
        <v>0</v>
      </c>
      <c r="D665" s="177">
        <v>0</v>
      </c>
      <c r="E665" s="177">
        <v>0</v>
      </c>
      <c r="F665" s="176">
        <v>0</v>
      </c>
      <c r="G665" s="175">
        <v>0</v>
      </c>
      <c r="H665" s="173">
        <v>0</v>
      </c>
      <c r="I665" s="173">
        <v>0</v>
      </c>
      <c r="J665" s="173">
        <v>0</v>
      </c>
      <c r="K665" s="173">
        <v>0</v>
      </c>
      <c r="L665" s="173">
        <v>0</v>
      </c>
      <c r="M665" s="173">
        <v>0</v>
      </c>
      <c r="N665" s="173">
        <v>0</v>
      </c>
      <c r="O665" s="173">
        <v>0</v>
      </c>
      <c r="P665" s="173">
        <v>0</v>
      </c>
      <c r="Q665" s="173">
        <v>0</v>
      </c>
      <c r="R665" s="173">
        <v>0</v>
      </c>
      <c r="S665" s="173">
        <v>0</v>
      </c>
      <c r="T665" s="173">
        <v>0</v>
      </c>
      <c r="U665" s="173">
        <v>0</v>
      </c>
      <c r="V665" s="174">
        <v>0</v>
      </c>
      <c r="W665" s="174">
        <v>0</v>
      </c>
      <c r="X665" s="173">
        <v>0</v>
      </c>
      <c r="Y665" s="172">
        <v>0</v>
      </c>
      <c r="Z665" s="171">
        <v>0</v>
      </c>
    </row>
    <row r="666" spans="1:26" x14ac:dyDescent="0.45">
      <c r="A666" s="179" t="s">
        <v>3068</v>
      </c>
      <c r="B666" s="178" t="s">
        <v>2183</v>
      </c>
      <c r="C666" s="177">
        <v>0</v>
      </c>
      <c r="D666" s="177">
        <v>0</v>
      </c>
      <c r="E666" s="177">
        <v>0</v>
      </c>
      <c r="F666" s="176">
        <v>0</v>
      </c>
      <c r="G666" s="175">
        <v>0</v>
      </c>
      <c r="H666" s="173">
        <v>0</v>
      </c>
      <c r="I666" s="173">
        <v>0</v>
      </c>
      <c r="J666" s="173">
        <v>0</v>
      </c>
      <c r="K666" s="173">
        <v>0</v>
      </c>
      <c r="L666" s="173">
        <v>0</v>
      </c>
      <c r="M666" s="173">
        <v>0</v>
      </c>
      <c r="N666" s="173">
        <v>0</v>
      </c>
      <c r="O666" s="173">
        <v>0</v>
      </c>
      <c r="P666" s="173">
        <v>0</v>
      </c>
      <c r="Q666" s="173">
        <v>0</v>
      </c>
      <c r="R666" s="173">
        <v>0</v>
      </c>
      <c r="S666" s="173">
        <v>0</v>
      </c>
      <c r="T666" s="173">
        <v>0</v>
      </c>
      <c r="U666" s="173">
        <v>0</v>
      </c>
      <c r="V666" s="174">
        <v>0</v>
      </c>
      <c r="W666" s="174">
        <v>0</v>
      </c>
      <c r="X666" s="173">
        <v>0</v>
      </c>
      <c r="Y666" s="172">
        <v>0</v>
      </c>
      <c r="Z666" s="171">
        <v>0</v>
      </c>
    </row>
    <row r="667" spans="1:26" x14ac:dyDescent="0.45">
      <c r="A667" s="179" t="s">
        <v>3067</v>
      </c>
      <c r="B667" s="178" t="s">
        <v>2183</v>
      </c>
      <c r="C667" s="177">
        <v>0</v>
      </c>
      <c r="D667" s="177">
        <v>0</v>
      </c>
      <c r="E667" s="177">
        <v>0</v>
      </c>
      <c r="F667" s="176">
        <v>0</v>
      </c>
      <c r="G667" s="175">
        <v>0</v>
      </c>
      <c r="H667" s="173">
        <v>0</v>
      </c>
      <c r="I667" s="173">
        <v>0</v>
      </c>
      <c r="J667" s="173">
        <v>0</v>
      </c>
      <c r="K667" s="173">
        <v>0</v>
      </c>
      <c r="L667" s="173">
        <v>0</v>
      </c>
      <c r="M667" s="173">
        <v>0</v>
      </c>
      <c r="N667" s="173">
        <v>0</v>
      </c>
      <c r="O667" s="173">
        <v>0</v>
      </c>
      <c r="P667" s="173">
        <v>0</v>
      </c>
      <c r="Q667" s="173">
        <v>0</v>
      </c>
      <c r="R667" s="173">
        <v>0</v>
      </c>
      <c r="S667" s="173">
        <v>0</v>
      </c>
      <c r="T667" s="173">
        <v>0</v>
      </c>
      <c r="U667" s="173">
        <v>0</v>
      </c>
      <c r="V667" s="174">
        <v>0</v>
      </c>
      <c r="W667" s="174">
        <v>0</v>
      </c>
      <c r="X667" s="173">
        <v>0</v>
      </c>
      <c r="Y667" s="172">
        <v>0</v>
      </c>
      <c r="Z667" s="171">
        <v>0</v>
      </c>
    </row>
    <row r="668" spans="1:26" x14ac:dyDescent="0.45">
      <c r="A668" s="179" t="s">
        <v>3066</v>
      </c>
      <c r="B668" s="178" t="s">
        <v>2183</v>
      </c>
      <c r="C668" s="177">
        <v>0</v>
      </c>
      <c r="D668" s="177">
        <v>0</v>
      </c>
      <c r="E668" s="177">
        <v>0</v>
      </c>
      <c r="F668" s="176">
        <v>0</v>
      </c>
      <c r="G668" s="175">
        <v>0</v>
      </c>
      <c r="H668" s="173">
        <v>0</v>
      </c>
      <c r="I668" s="173">
        <v>0</v>
      </c>
      <c r="J668" s="173">
        <v>0</v>
      </c>
      <c r="K668" s="173">
        <v>0</v>
      </c>
      <c r="L668" s="173">
        <v>0</v>
      </c>
      <c r="M668" s="173">
        <v>0</v>
      </c>
      <c r="N668" s="173">
        <v>0</v>
      </c>
      <c r="O668" s="173">
        <v>0</v>
      </c>
      <c r="P668" s="173">
        <v>0</v>
      </c>
      <c r="Q668" s="173">
        <v>0</v>
      </c>
      <c r="R668" s="173">
        <v>0</v>
      </c>
      <c r="S668" s="173">
        <v>0</v>
      </c>
      <c r="T668" s="173">
        <v>0</v>
      </c>
      <c r="U668" s="173">
        <v>0</v>
      </c>
      <c r="V668" s="174">
        <v>0</v>
      </c>
      <c r="W668" s="174">
        <v>0</v>
      </c>
      <c r="X668" s="173">
        <v>0</v>
      </c>
      <c r="Y668" s="172">
        <v>0</v>
      </c>
      <c r="Z668" s="171">
        <v>0</v>
      </c>
    </row>
    <row r="669" spans="1:26" x14ac:dyDescent="0.45">
      <c r="A669" s="179" t="s">
        <v>3065</v>
      </c>
      <c r="B669" s="178" t="s">
        <v>2183</v>
      </c>
      <c r="C669" s="177">
        <v>0</v>
      </c>
      <c r="D669" s="177">
        <v>0</v>
      </c>
      <c r="E669" s="177">
        <v>0</v>
      </c>
      <c r="F669" s="176">
        <v>0</v>
      </c>
      <c r="G669" s="175">
        <v>0</v>
      </c>
      <c r="H669" s="173">
        <v>0</v>
      </c>
      <c r="I669" s="173">
        <v>0</v>
      </c>
      <c r="J669" s="173">
        <v>0</v>
      </c>
      <c r="K669" s="173">
        <v>0</v>
      </c>
      <c r="L669" s="173">
        <v>0</v>
      </c>
      <c r="M669" s="173">
        <v>0</v>
      </c>
      <c r="N669" s="173">
        <v>0</v>
      </c>
      <c r="O669" s="173">
        <v>0</v>
      </c>
      <c r="P669" s="173">
        <v>0</v>
      </c>
      <c r="Q669" s="173">
        <v>0</v>
      </c>
      <c r="R669" s="173">
        <v>0</v>
      </c>
      <c r="S669" s="173">
        <v>0</v>
      </c>
      <c r="T669" s="173">
        <v>0</v>
      </c>
      <c r="U669" s="173">
        <v>0</v>
      </c>
      <c r="V669" s="174">
        <v>0</v>
      </c>
      <c r="W669" s="174">
        <v>0</v>
      </c>
      <c r="X669" s="173">
        <v>0</v>
      </c>
      <c r="Y669" s="172">
        <v>0</v>
      </c>
      <c r="Z669" s="171">
        <v>0</v>
      </c>
    </row>
    <row r="670" spans="1:26" x14ac:dyDescent="0.45">
      <c r="A670" s="179" t="s">
        <v>3064</v>
      </c>
      <c r="B670" s="178" t="s">
        <v>2183</v>
      </c>
      <c r="C670" s="177">
        <v>0</v>
      </c>
      <c r="D670" s="177">
        <v>0</v>
      </c>
      <c r="E670" s="177">
        <v>0</v>
      </c>
      <c r="F670" s="176">
        <v>0</v>
      </c>
      <c r="G670" s="175">
        <v>0</v>
      </c>
      <c r="H670" s="173">
        <v>0</v>
      </c>
      <c r="I670" s="173">
        <v>0</v>
      </c>
      <c r="J670" s="173">
        <v>0</v>
      </c>
      <c r="K670" s="173">
        <v>0</v>
      </c>
      <c r="L670" s="173">
        <v>0</v>
      </c>
      <c r="M670" s="173">
        <v>0</v>
      </c>
      <c r="N670" s="173">
        <v>0</v>
      </c>
      <c r="O670" s="173">
        <v>0</v>
      </c>
      <c r="P670" s="173">
        <v>0</v>
      </c>
      <c r="Q670" s="173">
        <v>0</v>
      </c>
      <c r="R670" s="173">
        <v>0</v>
      </c>
      <c r="S670" s="173">
        <v>0</v>
      </c>
      <c r="T670" s="173">
        <v>0</v>
      </c>
      <c r="U670" s="173">
        <v>0</v>
      </c>
      <c r="V670" s="174">
        <v>0</v>
      </c>
      <c r="W670" s="174">
        <v>0</v>
      </c>
      <c r="X670" s="173">
        <v>0</v>
      </c>
      <c r="Y670" s="172">
        <v>0</v>
      </c>
      <c r="Z670" s="171">
        <v>0</v>
      </c>
    </row>
    <row r="671" spans="1:26" x14ac:dyDescent="0.45">
      <c r="A671" s="179" t="s">
        <v>3063</v>
      </c>
      <c r="B671" s="178" t="s">
        <v>2183</v>
      </c>
      <c r="C671" s="177">
        <v>0</v>
      </c>
      <c r="D671" s="177">
        <v>0</v>
      </c>
      <c r="E671" s="177">
        <v>0</v>
      </c>
      <c r="F671" s="176">
        <v>0</v>
      </c>
      <c r="G671" s="175">
        <v>0</v>
      </c>
      <c r="H671" s="173">
        <v>0</v>
      </c>
      <c r="I671" s="173">
        <v>0</v>
      </c>
      <c r="J671" s="173">
        <v>0</v>
      </c>
      <c r="K671" s="173">
        <v>0</v>
      </c>
      <c r="L671" s="173">
        <v>0</v>
      </c>
      <c r="M671" s="173">
        <v>0</v>
      </c>
      <c r="N671" s="173">
        <v>0</v>
      </c>
      <c r="O671" s="173">
        <v>0</v>
      </c>
      <c r="P671" s="173">
        <v>0</v>
      </c>
      <c r="Q671" s="173">
        <v>0</v>
      </c>
      <c r="R671" s="173">
        <v>0</v>
      </c>
      <c r="S671" s="173">
        <v>0</v>
      </c>
      <c r="T671" s="173">
        <v>0</v>
      </c>
      <c r="U671" s="173">
        <v>0</v>
      </c>
      <c r="V671" s="174">
        <v>0</v>
      </c>
      <c r="W671" s="174">
        <v>0</v>
      </c>
      <c r="X671" s="173">
        <v>0</v>
      </c>
      <c r="Y671" s="172">
        <v>0</v>
      </c>
      <c r="Z671" s="171">
        <v>0</v>
      </c>
    </row>
    <row r="672" spans="1:26" x14ac:dyDescent="0.45">
      <c r="A672" s="179" t="s">
        <v>3062</v>
      </c>
      <c r="B672" s="178" t="s">
        <v>2183</v>
      </c>
      <c r="C672" s="177">
        <v>0</v>
      </c>
      <c r="D672" s="177">
        <v>0</v>
      </c>
      <c r="E672" s="177">
        <v>0</v>
      </c>
      <c r="F672" s="176">
        <v>0</v>
      </c>
      <c r="G672" s="175">
        <v>0</v>
      </c>
      <c r="H672" s="173">
        <v>0</v>
      </c>
      <c r="I672" s="173">
        <v>0</v>
      </c>
      <c r="J672" s="173">
        <v>0</v>
      </c>
      <c r="K672" s="173">
        <v>0</v>
      </c>
      <c r="L672" s="173">
        <v>0</v>
      </c>
      <c r="M672" s="173">
        <v>0</v>
      </c>
      <c r="N672" s="173">
        <v>0</v>
      </c>
      <c r="O672" s="173">
        <v>0</v>
      </c>
      <c r="P672" s="173">
        <v>0</v>
      </c>
      <c r="Q672" s="173">
        <v>0</v>
      </c>
      <c r="R672" s="173">
        <v>0</v>
      </c>
      <c r="S672" s="173">
        <v>0</v>
      </c>
      <c r="T672" s="173">
        <v>0</v>
      </c>
      <c r="U672" s="173">
        <v>0</v>
      </c>
      <c r="V672" s="174">
        <v>0</v>
      </c>
      <c r="W672" s="174">
        <v>0</v>
      </c>
      <c r="X672" s="173">
        <v>0</v>
      </c>
      <c r="Y672" s="172">
        <v>0</v>
      </c>
      <c r="Z672" s="171">
        <v>0</v>
      </c>
    </row>
    <row r="673" spans="1:26" x14ac:dyDescent="0.45">
      <c r="A673" s="179" t="s">
        <v>3061</v>
      </c>
      <c r="B673" s="178" t="s">
        <v>2183</v>
      </c>
      <c r="C673" s="177">
        <v>0</v>
      </c>
      <c r="D673" s="177">
        <v>0</v>
      </c>
      <c r="E673" s="177">
        <v>0</v>
      </c>
      <c r="F673" s="176">
        <v>0</v>
      </c>
      <c r="G673" s="175">
        <v>0</v>
      </c>
      <c r="H673" s="173">
        <v>0</v>
      </c>
      <c r="I673" s="173">
        <v>0</v>
      </c>
      <c r="J673" s="173">
        <v>0</v>
      </c>
      <c r="K673" s="173">
        <v>0</v>
      </c>
      <c r="L673" s="173">
        <v>0</v>
      </c>
      <c r="M673" s="173">
        <v>0</v>
      </c>
      <c r="N673" s="173">
        <v>0</v>
      </c>
      <c r="O673" s="173">
        <v>0</v>
      </c>
      <c r="P673" s="173">
        <v>0</v>
      </c>
      <c r="Q673" s="173">
        <v>0</v>
      </c>
      <c r="R673" s="173">
        <v>0</v>
      </c>
      <c r="S673" s="173">
        <v>0</v>
      </c>
      <c r="T673" s="173">
        <v>0</v>
      </c>
      <c r="U673" s="173">
        <v>0</v>
      </c>
      <c r="V673" s="174">
        <v>0</v>
      </c>
      <c r="W673" s="174">
        <v>0</v>
      </c>
      <c r="X673" s="173">
        <v>0</v>
      </c>
      <c r="Y673" s="172">
        <v>0</v>
      </c>
      <c r="Z673" s="171">
        <v>0</v>
      </c>
    </row>
    <row r="674" spans="1:26" x14ac:dyDescent="0.45">
      <c r="A674" s="179" t="s">
        <v>3060</v>
      </c>
      <c r="B674" s="178" t="s">
        <v>2183</v>
      </c>
      <c r="C674" s="177">
        <v>0</v>
      </c>
      <c r="D674" s="177">
        <v>0</v>
      </c>
      <c r="E674" s="177">
        <v>0</v>
      </c>
      <c r="F674" s="176">
        <v>0</v>
      </c>
      <c r="G674" s="175">
        <v>0</v>
      </c>
      <c r="H674" s="173">
        <v>0</v>
      </c>
      <c r="I674" s="173">
        <v>0</v>
      </c>
      <c r="J674" s="173">
        <v>0</v>
      </c>
      <c r="K674" s="173">
        <v>0</v>
      </c>
      <c r="L674" s="173">
        <v>0</v>
      </c>
      <c r="M674" s="173">
        <v>0</v>
      </c>
      <c r="N674" s="173">
        <v>0</v>
      </c>
      <c r="O674" s="173">
        <v>0</v>
      </c>
      <c r="P674" s="173">
        <v>0</v>
      </c>
      <c r="Q674" s="173">
        <v>0</v>
      </c>
      <c r="R674" s="173">
        <v>0</v>
      </c>
      <c r="S674" s="173">
        <v>0</v>
      </c>
      <c r="T674" s="173">
        <v>0</v>
      </c>
      <c r="U674" s="173">
        <v>0</v>
      </c>
      <c r="V674" s="174">
        <v>0</v>
      </c>
      <c r="W674" s="174">
        <v>0</v>
      </c>
      <c r="X674" s="173">
        <v>0</v>
      </c>
      <c r="Y674" s="172">
        <v>0</v>
      </c>
      <c r="Z674" s="171">
        <v>0</v>
      </c>
    </row>
    <row r="675" spans="1:26" x14ac:dyDescent="0.45">
      <c r="A675" s="179" t="s">
        <v>3059</v>
      </c>
      <c r="B675" s="178" t="s">
        <v>2183</v>
      </c>
      <c r="C675" s="177">
        <v>0</v>
      </c>
      <c r="D675" s="177">
        <v>0</v>
      </c>
      <c r="E675" s="177">
        <v>0</v>
      </c>
      <c r="F675" s="176">
        <v>0</v>
      </c>
      <c r="G675" s="175">
        <v>0</v>
      </c>
      <c r="H675" s="173">
        <v>0</v>
      </c>
      <c r="I675" s="173">
        <v>0</v>
      </c>
      <c r="J675" s="173">
        <v>0</v>
      </c>
      <c r="K675" s="173">
        <v>0</v>
      </c>
      <c r="L675" s="173">
        <v>0</v>
      </c>
      <c r="M675" s="173">
        <v>0</v>
      </c>
      <c r="N675" s="173">
        <v>0</v>
      </c>
      <c r="O675" s="173">
        <v>0</v>
      </c>
      <c r="P675" s="173">
        <v>0</v>
      </c>
      <c r="Q675" s="173">
        <v>0</v>
      </c>
      <c r="R675" s="173">
        <v>0</v>
      </c>
      <c r="S675" s="173">
        <v>0</v>
      </c>
      <c r="T675" s="173">
        <v>0</v>
      </c>
      <c r="U675" s="173">
        <v>0</v>
      </c>
      <c r="V675" s="174">
        <v>0</v>
      </c>
      <c r="W675" s="174">
        <v>0</v>
      </c>
      <c r="X675" s="173">
        <v>0</v>
      </c>
      <c r="Y675" s="172">
        <v>0</v>
      </c>
      <c r="Z675" s="171">
        <v>0</v>
      </c>
    </row>
    <row r="676" spans="1:26" x14ac:dyDescent="0.45">
      <c r="A676" s="179" t="s">
        <v>3058</v>
      </c>
      <c r="B676" s="178" t="s">
        <v>2183</v>
      </c>
      <c r="C676" s="177">
        <v>0</v>
      </c>
      <c r="D676" s="177">
        <v>0</v>
      </c>
      <c r="E676" s="177">
        <v>0</v>
      </c>
      <c r="F676" s="176">
        <v>0</v>
      </c>
      <c r="G676" s="175">
        <v>0</v>
      </c>
      <c r="H676" s="173">
        <v>0</v>
      </c>
      <c r="I676" s="173">
        <v>0</v>
      </c>
      <c r="J676" s="173">
        <v>0</v>
      </c>
      <c r="K676" s="173">
        <v>0</v>
      </c>
      <c r="L676" s="173">
        <v>0</v>
      </c>
      <c r="M676" s="173">
        <v>0</v>
      </c>
      <c r="N676" s="173">
        <v>0</v>
      </c>
      <c r="O676" s="173">
        <v>0</v>
      </c>
      <c r="P676" s="173">
        <v>0</v>
      </c>
      <c r="Q676" s="173">
        <v>0</v>
      </c>
      <c r="R676" s="173">
        <v>0</v>
      </c>
      <c r="S676" s="173">
        <v>0</v>
      </c>
      <c r="T676" s="173">
        <v>0</v>
      </c>
      <c r="U676" s="173">
        <v>0</v>
      </c>
      <c r="V676" s="174">
        <v>0</v>
      </c>
      <c r="W676" s="174">
        <v>0</v>
      </c>
      <c r="X676" s="173">
        <v>0</v>
      </c>
      <c r="Y676" s="172">
        <v>0</v>
      </c>
      <c r="Z676" s="171">
        <v>0</v>
      </c>
    </row>
    <row r="677" spans="1:26" x14ac:dyDescent="0.45">
      <c r="A677" s="179" t="s">
        <v>3057</v>
      </c>
      <c r="B677" s="178" t="s">
        <v>2183</v>
      </c>
      <c r="C677" s="177">
        <v>0</v>
      </c>
      <c r="D677" s="177">
        <v>0</v>
      </c>
      <c r="E677" s="177">
        <v>0</v>
      </c>
      <c r="F677" s="176">
        <v>0</v>
      </c>
      <c r="G677" s="175">
        <v>0</v>
      </c>
      <c r="H677" s="173">
        <v>0</v>
      </c>
      <c r="I677" s="173">
        <v>0</v>
      </c>
      <c r="J677" s="173">
        <v>0</v>
      </c>
      <c r="K677" s="173">
        <v>0</v>
      </c>
      <c r="L677" s="173">
        <v>0</v>
      </c>
      <c r="M677" s="173">
        <v>0</v>
      </c>
      <c r="N677" s="173">
        <v>0</v>
      </c>
      <c r="O677" s="173">
        <v>0</v>
      </c>
      <c r="P677" s="173">
        <v>0</v>
      </c>
      <c r="Q677" s="173">
        <v>0</v>
      </c>
      <c r="R677" s="173">
        <v>0</v>
      </c>
      <c r="S677" s="173">
        <v>0</v>
      </c>
      <c r="T677" s="173">
        <v>0</v>
      </c>
      <c r="U677" s="173">
        <v>0</v>
      </c>
      <c r="V677" s="174">
        <v>0</v>
      </c>
      <c r="W677" s="174">
        <v>0</v>
      </c>
      <c r="X677" s="173">
        <v>0</v>
      </c>
      <c r="Y677" s="172">
        <v>0</v>
      </c>
      <c r="Z677" s="171">
        <v>0</v>
      </c>
    </row>
    <row r="678" spans="1:26" x14ac:dyDescent="0.45">
      <c r="A678" s="179" t="s">
        <v>3056</v>
      </c>
      <c r="B678" s="178" t="s">
        <v>2183</v>
      </c>
      <c r="C678" s="177">
        <v>0</v>
      </c>
      <c r="D678" s="177">
        <v>0</v>
      </c>
      <c r="E678" s="177">
        <v>0</v>
      </c>
      <c r="F678" s="176">
        <v>0</v>
      </c>
      <c r="G678" s="175">
        <v>0</v>
      </c>
      <c r="H678" s="173">
        <v>0</v>
      </c>
      <c r="I678" s="173">
        <v>0</v>
      </c>
      <c r="J678" s="173">
        <v>0</v>
      </c>
      <c r="K678" s="173">
        <v>0</v>
      </c>
      <c r="L678" s="173">
        <v>0</v>
      </c>
      <c r="M678" s="173">
        <v>0</v>
      </c>
      <c r="N678" s="173">
        <v>0</v>
      </c>
      <c r="O678" s="173">
        <v>0</v>
      </c>
      <c r="P678" s="173">
        <v>0</v>
      </c>
      <c r="Q678" s="173">
        <v>0</v>
      </c>
      <c r="R678" s="173">
        <v>0</v>
      </c>
      <c r="S678" s="173">
        <v>0</v>
      </c>
      <c r="T678" s="173">
        <v>0</v>
      </c>
      <c r="U678" s="173">
        <v>0</v>
      </c>
      <c r="V678" s="174">
        <v>0</v>
      </c>
      <c r="W678" s="174">
        <v>0</v>
      </c>
      <c r="X678" s="173">
        <v>0</v>
      </c>
      <c r="Y678" s="172">
        <v>0</v>
      </c>
      <c r="Z678" s="171">
        <v>0</v>
      </c>
    </row>
    <row r="679" spans="1:26" x14ac:dyDescent="0.45">
      <c r="A679" s="179" t="s">
        <v>3055</v>
      </c>
      <c r="B679" s="178" t="s">
        <v>2183</v>
      </c>
      <c r="C679" s="177">
        <v>0</v>
      </c>
      <c r="D679" s="177">
        <v>0</v>
      </c>
      <c r="E679" s="177">
        <v>0</v>
      </c>
      <c r="F679" s="176">
        <v>0</v>
      </c>
      <c r="G679" s="175">
        <v>0</v>
      </c>
      <c r="H679" s="173">
        <v>0</v>
      </c>
      <c r="I679" s="173">
        <v>0</v>
      </c>
      <c r="J679" s="173">
        <v>0</v>
      </c>
      <c r="K679" s="173">
        <v>0</v>
      </c>
      <c r="L679" s="173">
        <v>0</v>
      </c>
      <c r="M679" s="173">
        <v>0</v>
      </c>
      <c r="N679" s="173">
        <v>0</v>
      </c>
      <c r="O679" s="173">
        <v>0</v>
      </c>
      <c r="P679" s="173">
        <v>0</v>
      </c>
      <c r="Q679" s="173">
        <v>0</v>
      </c>
      <c r="R679" s="173">
        <v>0</v>
      </c>
      <c r="S679" s="173">
        <v>0</v>
      </c>
      <c r="T679" s="173">
        <v>0</v>
      </c>
      <c r="U679" s="173">
        <v>0</v>
      </c>
      <c r="V679" s="174">
        <v>0</v>
      </c>
      <c r="W679" s="174">
        <v>0</v>
      </c>
      <c r="X679" s="173">
        <v>0</v>
      </c>
      <c r="Y679" s="172">
        <v>0</v>
      </c>
      <c r="Z679" s="171">
        <v>0</v>
      </c>
    </row>
    <row r="680" spans="1:26" x14ac:dyDescent="0.45">
      <c r="A680" s="179" t="s">
        <v>3054</v>
      </c>
      <c r="B680" s="178" t="s">
        <v>2183</v>
      </c>
      <c r="C680" s="177">
        <v>0</v>
      </c>
      <c r="D680" s="177">
        <v>0</v>
      </c>
      <c r="E680" s="177">
        <v>0</v>
      </c>
      <c r="F680" s="176">
        <v>0</v>
      </c>
      <c r="G680" s="175">
        <v>0</v>
      </c>
      <c r="H680" s="173">
        <v>0</v>
      </c>
      <c r="I680" s="173">
        <v>0</v>
      </c>
      <c r="J680" s="173">
        <v>0</v>
      </c>
      <c r="K680" s="173">
        <v>0</v>
      </c>
      <c r="L680" s="173">
        <v>0</v>
      </c>
      <c r="M680" s="173">
        <v>0</v>
      </c>
      <c r="N680" s="173">
        <v>0</v>
      </c>
      <c r="O680" s="173">
        <v>0</v>
      </c>
      <c r="P680" s="173">
        <v>0</v>
      </c>
      <c r="Q680" s="173">
        <v>0</v>
      </c>
      <c r="R680" s="173">
        <v>0</v>
      </c>
      <c r="S680" s="173">
        <v>0</v>
      </c>
      <c r="T680" s="173">
        <v>0</v>
      </c>
      <c r="U680" s="173">
        <v>0</v>
      </c>
      <c r="V680" s="174">
        <v>0</v>
      </c>
      <c r="W680" s="174">
        <v>0</v>
      </c>
      <c r="X680" s="173">
        <v>0</v>
      </c>
      <c r="Y680" s="172">
        <v>0</v>
      </c>
      <c r="Z680" s="171">
        <v>0</v>
      </c>
    </row>
    <row r="681" spans="1:26" x14ac:dyDescent="0.45">
      <c r="A681" s="179" t="s">
        <v>3053</v>
      </c>
      <c r="B681" s="178" t="s">
        <v>2183</v>
      </c>
      <c r="C681" s="177">
        <v>0</v>
      </c>
      <c r="D681" s="177">
        <v>0</v>
      </c>
      <c r="E681" s="177">
        <v>0</v>
      </c>
      <c r="F681" s="176">
        <v>0</v>
      </c>
      <c r="G681" s="175">
        <v>0</v>
      </c>
      <c r="H681" s="173">
        <v>0</v>
      </c>
      <c r="I681" s="173">
        <v>0</v>
      </c>
      <c r="J681" s="173">
        <v>0</v>
      </c>
      <c r="K681" s="173">
        <v>0</v>
      </c>
      <c r="L681" s="173">
        <v>0</v>
      </c>
      <c r="M681" s="173">
        <v>0</v>
      </c>
      <c r="N681" s="173">
        <v>0</v>
      </c>
      <c r="O681" s="173">
        <v>0</v>
      </c>
      <c r="P681" s="173">
        <v>0</v>
      </c>
      <c r="Q681" s="173">
        <v>0</v>
      </c>
      <c r="R681" s="173">
        <v>0</v>
      </c>
      <c r="S681" s="173">
        <v>0</v>
      </c>
      <c r="T681" s="173">
        <v>0</v>
      </c>
      <c r="U681" s="173">
        <v>0</v>
      </c>
      <c r="V681" s="174">
        <v>0</v>
      </c>
      <c r="W681" s="174">
        <v>0</v>
      </c>
      <c r="X681" s="173">
        <v>0</v>
      </c>
      <c r="Y681" s="172">
        <v>0</v>
      </c>
      <c r="Z681" s="171">
        <v>0</v>
      </c>
    </row>
    <row r="682" spans="1:26" x14ac:dyDescent="0.45">
      <c r="A682" s="179" t="s">
        <v>3052</v>
      </c>
      <c r="B682" s="178" t="s">
        <v>2183</v>
      </c>
      <c r="C682" s="177">
        <v>0</v>
      </c>
      <c r="D682" s="177">
        <v>0</v>
      </c>
      <c r="E682" s="177">
        <v>0</v>
      </c>
      <c r="F682" s="176">
        <v>0</v>
      </c>
      <c r="G682" s="175">
        <v>0</v>
      </c>
      <c r="H682" s="173">
        <v>0</v>
      </c>
      <c r="I682" s="173">
        <v>0</v>
      </c>
      <c r="J682" s="173">
        <v>0</v>
      </c>
      <c r="K682" s="173">
        <v>0</v>
      </c>
      <c r="L682" s="173">
        <v>0</v>
      </c>
      <c r="M682" s="173">
        <v>0</v>
      </c>
      <c r="N682" s="173">
        <v>0</v>
      </c>
      <c r="O682" s="173">
        <v>0</v>
      </c>
      <c r="P682" s="173">
        <v>0</v>
      </c>
      <c r="Q682" s="173">
        <v>0</v>
      </c>
      <c r="R682" s="173">
        <v>0</v>
      </c>
      <c r="S682" s="173">
        <v>0</v>
      </c>
      <c r="T682" s="173">
        <v>0</v>
      </c>
      <c r="U682" s="173">
        <v>0</v>
      </c>
      <c r="V682" s="174">
        <v>0</v>
      </c>
      <c r="W682" s="174">
        <v>0</v>
      </c>
      <c r="X682" s="173">
        <v>0</v>
      </c>
      <c r="Y682" s="172">
        <v>0</v>
      </c>
      <c r="Z682" s="171">
        <v>0</v>
      </c>
    </row>
    <row r="683" spans="1:26" x14ac:dyDescent="0.45">
      <c r="A683" s="179" t="s">
        <v>3051</v>
      </c>
      <c r="B683" s="178" t="s">
        <v>2183</v>
      </c>
      <c r="C683" s="177">
        <v>0</v>
      </c>
      <c r="D683" s="177">
        <v>0</v>
      </c>
      <c r="E683" s="177">
        <v>0</v>
      </c>
      <c r="F683" s="176">
        <v>0</v>
      </c>
      <c r="G683" s="175">
        <v>0</v>
      </c>
      <c r="H683" s="173">
        <v>0</v>
      </c>
      <c r="I683" s="173">
        <v>0</v>
      </c>
      <c r="J683" s="173">
        <v>0</v>
      </c>
      <c r="K683" s="173">
        <v>0</v>
      </c>
      <c r="L683" s="173">
        <v>0</v>
      </c>
      <c r="M683" s="173">
        <v>0</v>
      </c>
      <c r="N683" s="173">
        <v>0</v>
      </c>
      <c r="O683" s="173">
        <v>0</v>
      </c>
      <c r="P683" s="173">
        <v>0</v>
      </c>
      <c r="Q683" s="173">
        <v>0</v>
      </c>
      <c r="R683" s="173">
        <v>0</v>
      </c>
      <c r="S683" s="173">
        <v>0</v>
      </c>
      <c r="T683" s="173">
        <v>0</v>
      </c>
      <c r="U683" s="173">
        <v>0</v>
      </c>
      <c r="V683" s="174">
        <v>0</v>
      </c>
      <c r="W683" s="174">
        <v>0</v>
      </c>
      <c r="X683" s="173">
        <v>0</v>
      </c>
      <c r="Y683" s="172">
        <v>0</v>
      </c>
      <c r="Z683" s="171">
        <v>0</v>
      </c>
    </row>
    <row r="684" spans="1:26" x14ac:dyDescent="0.45">
      <c r="A684" s="179" t="s">
        <v>3050</v>
      </c>
      <c r="B684" s="178" t="s">
        <v>2183</v>
      </c>
      <c r="C684" s="177">
        <v>0</v>
      </c>
      <c r="D684" s="177">
        <v>0</v>
      </c>
      <c r="E684" s="177">
        <v>0</v>
      </c>
      <c r="F684" s="176">
        <v>0</v>
      </c>
      <c r="G684" s="175">
        <v>0</v>
      </c>
      <c r="H684" s="173">
        <v>0</v>
      </c>
      <c r="I684" s="173">
        <v>0</v>
      </c>
      <c r="J684" s="173">
        <v>0</v>
      </c>
      <c r="K684" s="173">
        <v>0</v>
      </c>
      <c r="L684" s="173">
        <v>0</v>
      </c>
      <c r="M684" s="173">
        <v>0</v>
      </c>
      <c r="N684" s="173">
        <v>0</v>
      </c>
      <c r="O684" s="173">
        <v>0</v>
      </c>
      <c r="P684" s="173">
        <v>0</v>
      </c>
      <c r="Q684" s="173">
        <v>0</v>
      </c>
      <c r="R684" s="173">
        <v>0</v>
      </c>
      <c r="S684" s="173">
        <v>0</v>
      </c>
      <c r="T684" s="173">
        <v>0</v>
      </c>
      <c r="U684" s="173">
        <v>0</v>
      </c>
      <c r="V684" s="174">
        <v>0</v>
      </c>
      <c r="W684" s="174">
        <v>0</v>
      </c>
      <c r="X684" s="173">
        <v>0</v>
      </c>
      <c r="Y684" s="172">
        <v>0</v>
      </c>
      <c r="Z684" s="171">
        <v>0</v>
      </c>
    </row>
    <row r="685" spans="1:26" x14ac:dyDescent="0.45">
      <c r="A685" s="179" t="s">
        <v>3049</v>
      </c>
      <c r="B685" s="178" t="s">
        <v>2183</v>
      </c>
      <c r="C685" s="177">
        <v>0</v>
      </c>
      <c r="D685" s="177">
        <v>0</v>
      </c>
      <c r="E685" s="177">
        <v>0</v>
      </c>
      <c r="F685" s="176">
        <v>0</v>
      </c>
      <c r="G685" s="175">
        <v>0</v>
      </c>
      <c r="H685" s="173">
        <v>0</v>
      </c>
      <c r="I685" s="173">
        <v>0</v>
      </c>
      <c r="J685" s="173">
        <v>0</v>
      </c>
      <c r="K685" s="173">
        <v>0</v>
      </c>
      <c r="L685" s="173">
        <v>0</v>
      </c>
      <c r="M685" s="173">
        <v>0</v>
      </c>
      <c r="N685" s="173">
        <v>0</v>
      </c>
      <c r="O685" s="173">
        <v>0</v>
      </c>
      <c r="P685" s="173">
        <v>0</v>
      </c>
      <c r="Q685" s="173">
        <v>0</v>
      </c>
      <c r="R685" s="173">
        <v>0</v>
      </c>
      <c r="S685" s="173">
        <v>0</v>
      </c>
      <c r="T685" s="173">
        <v>0</v>
      </c>
      <c r="U685" s="173">
        <v>0</v>
      </c>
      <c r="V685" s="174">
        <v>0</v>
      </c>
      <c r="W685" s="174">
        <v>0</v>
      </c>
      <c r="X685" s="173">
        <v>0</v>
      </c>
      <c r="Y685" s="172">
        <v>0</v>
      </c>
      <c r="Z685" s="171">
        <v>0</v>
      </c>
    </row>
    <row r="686" spans="1:26" x14ac:dyDescent="0.45">
      <c r="A686" s="179" t="s">
        <v>3048</v>
      </c>
      <c r="B686" s="178" t="s">
        <v>2183</v>
      </c>
      <c r="C686" s="177">
        <v>0</v>
      </c>
      <c r="D686" s="177">
        <v>0</v>
      </c>
      <c r="E686" s="177">
        <v>0</v>
      </c>
      <c r="F686" s="176">
        <v>0</v>
      </c>
      <c r="G686" s="175">
        <v>0</v>
      </c>
      <c r="H686" s="173">
        <v>0</v>
      </c>
      <c r="I686" s="173">
        <v>0</v>
      </c>
      <c r="J686" s="173">
        <v>0</v>
      </c>
      <c r="K686" s="173">
        <v>0</v>
      </c>
      <c r="L686" s="173">
        <v>0</v>
      </c>
      <c r="M686" s="173">
        <v>0</v>
      </c>
      <c r="N686" s="173">
        <v>0</v>
      </c>
      <c r="O686" s="173">
        <v>0</v>
      </c>
      <c r="P686" s="173">
        <v>0</v>
      </c>
      <c r="Q686" s="173">
        <v>0</v>
      </c>
      <c r="R686" s="173">
        <v>0</v>
      </c>
      <c r="S686" s="173">
        <v>0</v>
      </c>
      <c r="T686" s="173">
        <v>0</v>
      </c>
      <c r="U686" s="173">
        <v>0</v>
      </c>
      <c r="V686" s="174">
        <v>0</v>
      </c>
      <c r="W686" s="174">
        <v>0</v>
      </c>
      <c r="X686" s="173">
        <v>0</v>
      </c>
      <c r="Y686" s="172">
        <v>0</v>
      </c>
      <c r="Z686" s="171">
        <v>0</v>
      </c>
    </row>
    <row r="687" spans="1:26" x14ac:dyDescent="0.45">
      <c r="A687" s="179" t="s">
        <v>3047</v>
      </c>
      <c r="B687" s="178" t="s">
        <v>2183</v>
      </c>
      <c r="C687" s="177">
        <v>0</v>
      </c>
      <c r="D687" s="177">
        <v>0</v>
      </c>
      <c r="E687" s="177">
        <v>0</v>
      </c>
      <c r="F687" s="176">
        <v>0</v>
      </c>
      <c r="G687" s="175">
        <v>0</v>
      </c>
      <c r="H687" s="173">
        <v>0</v>
      </c>
      <c r="I687" s="173">
        <v>0</v>
      </c>
      <c r="J687" s="173">
        <v>0</v>
      </c>
      <c r="K687" s="173">
        <v>0</v>
      </c>
      <c r="L687" s="173">
        <v>0</v>
      </c>
      <c r="M687" s="173">
        <v>0</v>
      </c>
      <c r="N687" s="173">
        <v>0</v>
      </c>
      <c r="O687" s="173">
        <v>0</v>
      </c>
      <c r="P687" s="173">
        <v>0</v>
      </c>
      <c r="Q687" s="173">
        <v>0</v>
      </c>
      <c r="R687" s="173">
        <v>0</v>
      </c>
      <c r="S687" s="173">
        <v>0</v>
      </c>
      <c r="T687" s="173">
        <v>0</v>
      </c>
      <c r="U687" s="173">
        <v>0</v>
      </c>
      <c r="V687" s="174">
        <v>0</v>
      </c>
      <c r="W687" s="174">
        <v>0</v>
      </c>
      <c r="X687" s="173">
        <v>0</v>
      </c>
      <c r="Y687" s="172">
        <v>0</v>
      </c>
      <c r="Z687" s="171">
        <v>0</v>
      </c>
    </row>
    <row r="688" spans="1:26" x14ac:dyDescent="0.45">
      <c r="A688" s="179" t="s">
        <v>3046</v>
      </c>
      <c r="B688" s="178" t="s">
        <v>2183</v>
      </c>
      <c r="C688" s="177">
        <v>0</v>
      </c>
      <c r="D688" s="177">
        <v>0</v>
      </c>
      <c r="E688" s="177">
        <v>0</v>
      </c>
      <c r="F688" s="176">
        <v>0</v>
      </c>
      <c r="G688" s="175">
        <v>0</v>
      </c>
      <c r="H688" s="173">
        <v>0</v>
      </c>
      <c r="I688" s="173">
        <v>0</v>
      </c>
      <c r="J688" s="173">
        <v>0</v>
      </c>
      <c r="K688" s="173">
        <v>0</v>
      </c>
      <c r="L688" s="173">
        <v>0</v>
      </c>
      <c r="M688" s="173">
        <v>0</v>
      </c>
      <c r="N688" s="173">
        <v>0</v>
      </c>
      <c r="O688" s="173">
        <v>0</v>
      </c>
      <c r="P688" s="173">
        <v>0</v>
      </c>
      <c r="Q688" s="173">
        <v>0</v>
      </c>
      <c r="R688" s="173">
        <v>0</v>
      </c>
      <c r="S688" s="173">
        <v>0</v>
      </c>
      <c r="T688" s="173">
        <v>0</v>
      </c>
      <c r="U688" s="173">
        <v>0</v>
      </c>
      <c r="V688" s="174">
        <v>0</v>
      </c>
      <c r="W688" s="174">
        <v>0</v>
      </c>
      <c r="X688" s="173">
        <v>0</v>
      </c>
      <c r="Y688" s="172">
        <v>0</v>
      </c>
      <c r="Z688" s="171">
        <v>0</v>
      </c>
    </row>
    <row r="689" spans="1:26" x14ac:dyDescent="0.45">
      <c r="A689" s="179" t="s">
        <v>3045</v>
      </c>
      <c r="B689" s="178" t="s">
        <v>2183</v>
      </c>
      <c r="C689" s="177">
        <v>0</v>
      </c>
      <c r="D689" s="177">
        <v>0</v>
      </c>
      <c r="E689" s="177">
        <v>0</v>
      </c>
      <c r="F689" s="176" t="s">
        <v>2183</v>
      </c>
      <c r="G689" s="175">
        <v>0</v>
      </c>
      <c r="H689" s="173">
        <v>0</v>
      </c>
      <c r="I689" s="173">
        <v>0</v>
      </c>
      <c r="J689" s="173">
        <v>0</v>
      </c>
      <c r="K689" s="173">
        <v>0</v>
      </c>
      <c r="L689" s="173">
        <v>0</v>
      </c>
      <c r="M689" s="173">
        <v>0</v>
      </c>
      <c r="N689" s="173">
        <v>0</v>
      </c>
      <c r="O689" s="173">
        <v>0</v>
      </c>
      <c r="P689" s="173">
        <v>0</v>
      </c>
      <c r="Q689" s="173">
        <v>0</v>
      </c>
      <c r="R689" s="173">
        <v>0</v>
      </c>
      <c r="S689" s="173">
        <v>0</v>
      </c>
      <c r="T689" s="173">
        <v>57435</v>
      </c>
      <c r="U689" s="173">
        <v>0</v>
      </c>
      <c r="V689" s="174">
        <v>0</v>
      </c>
      <c r="W689" s="174">
        <v>0</v>
      </c>
      <c r="X689" s="173">
        <v>57435</v>
      </c>
      <c r="Y689" s="172">
        <v>0</v>
      </c>
      <c r="Z689" s="171">
        <v>57435</v>
      </c>
    </row>
    <row r="690" spans="1:26" x14ac:dyDescent="0.45">
      <c r="A690" s="179" t="s">
        <v>3044</v>
      </c>
      <c r="B690" s="178" t="s">
        <v>2183</v>
      </c>
      <c r="C690" s="177">
        <v>0</v>
      </c>
      <c r="D690" s="177">
        <v>0</v>
      </c>
      <c r="E690" s="177">
        <v>0</v>
      </c>
      <c r="F690" s="176">
        <v>0</v>
      </c>
      <c r="G690" s="175">
        <v>0</v>
      </c>
      <c r="H690" s="173">
        <v>0</v>
      </c>
      <c r="I690" s="173">
        <v>0</v>
      </c>
      <c r="J690" s="173">
        <v>0</v>
      </c>
      <c r="K690" s="173">
        <v>0</v>
      </c>
      <c r="L690" s="173">
        <v>0</v>
      </c>
      <c r="M690" s="173">
        <v>0</v>
      </c>
      <c r="N690" s="173">
        <v>0</v>
      </c>
      <c r="O690" s="173">
        <v>0</v>
      </c>
      <c r="P690" s="173">
        <v>0</v>
      </c>
      <c r="Q690" s="173">
        <v>0</v>
      </c>
      <c r="R690" s="173">
        <v>0</v>
      </c>
      <c r="S690" s="173">
        <v>0</v>
      </c>
      <c r="T690" s="173">
        <v>0</v>
      </c>
      <c r="U690" s="173">
        <v>0</v>
      </c>
      <c r="V690" s="174">
        <v>0</v>
      </c>
      <c r="W690" s="174">
        <v>0</v>
      </c>
      <c r="X690" s="173">
        <v>0</v>
      </c>
      <c r="Y690" s="172">
        <v>0</v>
      </c>
      <c r="Z690" s="171">
        <v>0</v>
      </c>
    </row>
    <row r="691" spans="1:26" x14ac:dyDescent="0.45">
      <c r="A691" s="179" t="s">
        <v>3043</v>
      </c>
      <c r="B691" s="178" t="s">
        <v>2183</v>
      </c>
      <c r="C691" s="177">
        <v>0</v>
      </c>
      <c r="D691" s="177">
        <v>0</v>
      </c>
      <c r="E691" s="177">
        <v>0</v>
      </c>
      <c r="F691" s="176">
        <v>0</v>
      </c>
      <c r="G691" s="175">
        <v>0</v>
      </c>
      <c r="H691" s="173">
        <v>0</v>
      </c>
      <c r="I691" s="173">
        <v>0</v>
      </c>
      <c r="J691" s="173">
        <v>0</v>
      </c>
      <c r="K691" s="173">
        <v>0</v>
      </c>
      <c r="L691" s="173">
        <v>0</v>
      </c>
      <c r="M691" s="173">
        <v>0</v>
      </c>
      <c r="N691" s="173">
        <v>0</v>
      </c>
      <c r="O691" s="173">
        <v>0</v>
      </c>
      <c r="P691" s="173">
        <v>0</v>
      </c>
      <c r="Q691" s="173">
        <v>0</v>
      </c>
      <c r="R691" s="173">
        <v>0</v>
      </c>
      <c r="S691" s="173">
        <v>0</v>
      </c>
      <c r="T691" s="173">
        <v>0</v>
      </c>
      <c r="U691" s="173">
        <v>0</v>
      </c>
      <c r="V691" s="174">
        <v>0</v>
      </c>
      <c r="W691" s="174">
        <v>0</v>
      </c>
      <c r="X691" s="173">
        <v>0</v>
      </c>
      <c r="Y691" s="172">
        <v>0</v>
      </c>
      <c r="Z691" s="171">
        <v>0</v>
      </c>
    </row>
    <row r="692" spans="1:26" x14ac:dyDescent="0.45">
      <c r="A692" s="179" t="s">
        <v>3042</v>
      </c>
      <c r="B692" s="178" t="s">
        <v>2183</v>
      </c>
      <c r="C692" s="177">
        <v>0</v>
      </c>
      <c r="D692" s="177">
        <v>0</v>
      </c>
      <c r="E692" s="177">
        <v>0</v>
      </c>
      <c r="F692" s="176">
        <v>0</v>
      </c>
      <c r="G692" s="175">
        <v>0</v>
      </c>
      <c r="H692" s="173">
        <v>0</v>
      </c>
      <c r="I692" s="173">
        <v>0</v>
      </c>
      <c r="J692" s="173">
        <v>0</v>
      </c>
      <c r="K692" s="173">
        <v>0</v>
      </c>
      <c r="L692" s="173">
        <v>0</v>
      </c>
      <c r="M692" s="173">
        <v>0</v>
      </c>
      <c r="N692" s="173">
        <v>0</v>
      </c>
      <c r="O692" s="173">
        <v>0</v>
      </c>
      <c r="P692" s="173">
        <v>0</v>
      </c>
      <c r="Q692" s="173">
        <v>0</v>
      </c>
      <c r="R692" s="173">
        <v>0</v>
      </c>
      <c r="S692" s="173">
        <v>0</v>
      </c>
      <c r="T692" s="173">
        <v>0</v>
      </c>
      <c r="U692" s="173">
        <v>0</v>
      </c>
      <c r="V692" s="174">
        <v>0</v>
      </c>
      <c r="W692" s="174">
        <v>0</v>
      </c>
      <c r="X692" s="173">
        <v>0</v>
      </c>
      <c r="Y692" s="172">
        <v>0</v>
      </c>
      <c r="Z692" s="171">
        <v>0</v>
      </c>
    </row>
    <row r="693" spans="1:26" x14ac:dyDescent="0.45">
      <c r="A693" s="179" t="s">
        <v>3041</v>
      </c>
      <c r="B693" s="178" t="s">
        <v>2183</v>
      </c>
      <c r="C693" s="177">
        <v>0</v>
      </c>
      <c r="D693" s="177">
        <v>0</v>
      </c>
      <c r="E693" s="177">
        <v>0</v>
      </c>
      <c r="F693" s="176">
        <v>0</v>
      </c>
      <c r="G693" s="175">
        <v>0</v>
      </c>
      <c r="H693" s="173">
        <v>0</v>
      </c>
      <c r="I693" s="173">
        <v>0</v>
      </c>
      <c r="J693" s="173">
        <v>0</v>
      </c>
      <c r="K693" s="173">
        <v>0</v>
      </c>
      <c r="L693" s="173">
        <v>0</v>
      </c>
      <c r="M693" s="173">
        <v>0</v>
      </c>
      <c r="N693" s="173">
        <v>0</v>
      </c>
      <c r="O693" s="173">
        <v>0</v>
      </c>
      <c r="P693" s="173">
        <v>0</v>
      </c>
      <c r="Q693" s="173">
        <v>0</v>
      </c>
      <c r="R693" s="173">
        <v>0</v>
      </c>
      <c r="S693" s="173">
        <v>0</v>
      </c>
      <c r="T693" s="173">
        <v>0</v>
      </c>
      <c r="U693" s="173">
        <v>0</v>
      </c>
      <c r="V693" s="174">
        <v>0</v>
      </c>
      <c r="W693" s="174">
        <v>0</v>
      </c>
      <c r="X693" s="173">
        <v>0</v>
      </c>
      <c r="Y693" s="172">
        <v>0</v>
      </c>
      <c r="Z693" s="171">
        <v>0</v>
      </c>
    </row>
    <row r="694" spans="1:26" x14ac:dyDescent="0.45">
      <c r="A694" s="179" t="s">
        <v>3040</v>
      </c>
      <c r="B694" s="178" t="s">
        <v>2183</v>
      </c>
      <c r="C694" s="177">
        <v>0</v>
      </c>
      <c r="D694" s="177">
        <v>0</v>
      </c>
      <c r="E694" s="177">
        <v>0</v>
      </c>
      <c r="F694" s="176">
        <v>0</v>
      </c>
      <c r="G694" s="175">
        <v>0</v>
      </c>
      <c r="H694" s="173">
        <v>0</v>
      </c>
      <c r="I694" s="173">
        <v>0</v>
      </c>
      <c r="J694" s="173">
        <v>0</v>
      </c>
      <c r="K694" s="173">
        <v>0</v>
      </c>
      <c r="L694" s="173">
        <v>0</v>
      </c>
      <c r="M694" s="173">
        <v>0</v>
      </c>
      <c r="N694" s="173">
        <v>0</v>
      </c>
      <c r="O694" s="173">
        <v>0</v>
      </c>
      <c r="P694" s="173">
        <v>0</v>
      </c>
      <c r="Q694" s="173">
        <v>0</v>
      </c>
      <c r="R694" s="173">
        <v>0</v>
      </c>
      <c r="S694" s="173">
        <v>0</v>
      </c>
      <c r="T694" s="173">
        <v>0</v>
      </c>
      <c r="U694" s="173">
        <v>0</v>
      </c>
      <c r="V694" s="174">
        <v>0</v>
      </c>
      <c r="W694" s="174">
        <v>0</v>
      </c>
      <c r="X694" s="173">
        <v>0</v>
      </c>
      <c r="Y694" s="172">
        <v>0</v>
      </c>
      <c r="Z694" s="171">
        <v>0</v>
      </c>
    </row>
    <row r="695" spans="1:26" x14ac:dyDescent="0.45">
      <c r="A695" s="179" t="s">
        <v>3039</v>
      </c>
      <c r="B695" s="178" t="s">
        <v>2183</v>
      </c>
      <c r="C695" s="177">
        <v>0</v>
      </c>
      <c r="D695" s="177">
        <v>0</v>
      </c>
      <c r="E695" s="177">
        <v>0</v>
      </c>
      <c r="F695" s="176">
        <v>0</v>
      </c>
      <c r="G695" s="175">
        <v>0</v>
      </c>
      <c r="H695" s="173">
        <v>0</v>
      </c>
      <c r="I695" s="173">
        <v>0</v>
      </c>
      <c r="J695" s="173">
        <v>0</v>
      </c>
      <c r="K695" s="173">
        <v>0</v>
      </c>
      <c r="L695" s="173">
        <v>0</v>
      </c>
      <c r="M695" s="173">
        <v>0</v>
      </c>
      <c r="N695" s="173">
        <v>0</v>
      </c>
      <c r="O695" s="173">
        <v>0</v>
      </c>
      <c r="P695" s="173">
        <v>0</v>
      </c>
      <c r="Q695" s="173">
        <v>0</v>
      </c>
      <c r="R695" s="173">
        <v>0</v>
      </c>
      <c r="S695" s="173">
        <v>0</v>
      </c>
      <c r="T695" s="173">
        <v>0</v>
      </c>
      <c r="U695" s="173">
        <v>0</v>
      </c>
      <c r="V695" s="174">
        <v>0</v>
      </c>
      <c r="W695" s="174">
        <v>0</v>
      </c>
      <c r="X695" s="173">
        <v>0</v>
      </c>
      <c r="Y695" s="172">
        <v>0</v>
      </c>
      <c r="Z695" s="171">
        <v>0</v>
      </c>
    </row>
    <row r="696" spans="1:26" x14ac:dyDescent="0.45">
      <c r="A696" s="179" t="s">
        <v>3038</v>
      </c>
      <c r="B696" s="178" t="s">
        <v>2183</v>
      </c>
      <c r="C696" s="177">
        <v>0</v>
      </c>
      <c r="D696" s="177">
        <v>0</v>
      </c>
      <c r="E696" s="177">
        <v>0</v>
      </c>
      <c r="F696" s="176">
        <v>0</v>
      </c>
      <c r="G696" s="175">
        <v>0</v>
      </c>
      <c r="H696" s="173">
        <v>0</v>
      </c>
      <c r="I696" s="173">
        <v>0</v>
      </c>
      <c r="J696" s="173">
        <v>0</v>
      </c>
      <c r="K696" s="173">
        <v>0</v>
      </c>
      <c r="L696" s="173">
        <v>0</v>
      </c>
      <c r="M696" s="173">
        <v>0</v>
      </c>
      <c r="N696" s="173">
        <v>0</v>
      </c>
      <c r="O696" s="173">
        <v>0</v>
      </c>
      <c r="P696" s="173">
        <v>0</v>
      </c>
      <c r="Q696" s="173">
        <v>0</v>
      </c>
      <c r="R696" s="173">
        <v>0</v>
      </c>
      <c r="S696" s="173">
        <v>0</v>
      </c>
      <c r="T696" s="173">
        <v>0</v>
      </c>
      <c r="U696" s="173">
        <v>0</v>
      </c>
      <c r="V696" s="174">
        <v>0</v>
      </c>
      <c r="W696" s="174">
        <v>0</v>
      </c>
      <c r="X696" s="173">
        <v>0</v>
      </c>
      <c r="Y696" s="172">
        <v>0</v>
      </c>
      <c r="Z696" s="171">
        <v>0</v>
      </c>
    </row>
    <row r="697" spans="1:26" x14ac:dyDescent="0.45">
      <c r="A697" s="179" t="s">
        <v>3037</v>
      </c>
      <c r="B697" s="178" t="s">
        <v>2183</v>
      </c>
      <c r="C697" s="177">
        <v>0</v>
      </c>
      <c r="D697" s="177">
        <v>0</v>
      </c>
      <c r="E697" s="177">
        <v>0</v>
      </c>
      <c r="F697" s="176">
        <v>0</v>
      </c>
      <c r="G697" s="175">
        <v>0</v>
      </c>
      <c r="H697" s="173">
        <v>0</v>
      </c>
      <c r="I697" s="173">
        <v>0</v>
      </c>
      <c r="J697" s="173">
        <v>0</v>
      </c>
      <c r="K697" s="173">
        <v>0</v>
      </c>
      <c r="L697" s="173">
        <v>0</v>
      </c>
      <c r="M697" s="173">
        <v>0</v>
      </c>
      <c r="N697" s="173">
        <v>0</v>
      </c>
      <c r="O697" s="173">
        <v>0</v>
      </c>
      <c r="P697" s="173">
        <v>0</v>
      </c>
      <c r="Q697" s="173">
        <v>0</v>
      </c>
      <c r="R697" s="173">
        <v>0</v>
      </c>
      <c r="S697" s="173">
        <v>0</v>
      </c>
      <c r="T697" s="173">
        <v>0</v>
      </c>
      <c r="U697" s="173">
        <v>0</v>
      </c>
      <c r="V697" s="174">
        <v>0</v>
      </c>
      <c r="W697" s="174">
        <v>0</v>
      </c>
      <c r="X697" s="173">
        <v>0</v>
      </c>
      <c r="Y697" s="172">
        <v>0</v>
      </c>
      <c r="Z697" s="171">
        <v>0</v>
      </c>
    </row>
    <row r="698" spans="1:26" x14ac:dyDescent="0.45">
      <c r="A698" s="179" t="s">
        <v>3036</v>
      </c>
      <c r="B698" s="178" t="s">
        <v>2183</v>
      </c>
      <c r="C698" s="177">
        <v>0</v>
      </c>
      <c r="D698" s="177">
        <v>0</v>
      </c>
      <c r="E698" s="177">
        <v>0</v>
      </c>
      <c r="F698" s="176">
        <v>0</v>
      </c>
      <c r="G698" s="175">
        <v>0</v>
      </c>
      <c r="H698" s="173">
        <v>0</v>
      </c>
      <c r="I698" s="173">
        <v>0</v>
      </c>
      <c r="J698" s="173">
        <v>0</v>
      </c>
      <c r="K698" s="173">
        <v>0</v>
      </c>
      <c r="L698" s="173">
        <v>0</v>
      </c>
      <c r="M698" s="173">
        <v>0</v>
      </c>
      <c r="N698" s="173">
        <v>0</v>
      </c>
      <c r="O698" s="173">
        <v>0</v>
      </c>
      <c r="P698" s="173">
        <v>0</v>
      </c>
      <c r="Q698" s="173">
        <v>0</v>
      </c>
      <c r="R698" s="173">
        <v>0</v>
      </c>
      <c r="S698" s="173">
        <v>0</v>
      </c>
      <c r="T698" s="173">
        <v>0</v>
      </c>
      <c r="U698" s="173">
        <v>0</v>
      </c>
      <c r="V698" s="174">
        <v>0</v>
      </c>
      <c r="W698" s="174">
        <v>0</v>
      </c>
      <c r="X698" s="173">
        <v>0</v>
      </c>
      <c r="Y698" s="172">
        <v>0</v>
      </c>
      <c r="Z698" s="171">
        <v>0</v>
      </c>
    </row>
    <row r="699" spans="1:26" x14ac:dyDescent="0.45">
      <c r="A699" s="179" t="s">
        <v>3035</v>
      </c>
      <c r="B699" s="178" t="s">
        <v>2183</v>
      </c>
      <c r="C699" s="177">
        <v>0</v>
      </c>
      <c r="D699" s="177">
        <v>0</v>
      </c>
      <c r="E699" s="177">
        <v>0</v>
      </c>
      <c r="F699" s="176">
        <v>0</v>
      </c>
      <c r="G699" s="175">
        <v>0</v>
      </c>
      <c r="H699" s="173">
        <v>0</v>
      </c>
      <c r="I699" s="173">
        <v>0</v>
      </c>
      <c r="J699" s="173">
        <v>0</v>
      </c>
      <c r="K699" s="173">
        <v>0</v>
      </c>
      <c r="L699" s="173">
        <v>0</v>
      </c>
      <c r="M699" s="173">
        <v>0</v>
      </c>
      <c r="N699" s="173">
        <v>0</v>
      </c>
      <c r="O699" s="173">
        <v>0</v>
      </c>
      <c r="P699" s="173">
        <v>0</v>
      </c>
      <c r="Q699" s="173">
        <v>0</v>
      </c>
      <c r="R699" s="173">
        <v>0</v>
      </c>
      <c r="S699" s="173">
        <v>0</v>
      </c>
      <c r="T699" s="173">
        <v>0</v>
      </c>
      <c r="U699" s="173">
        <v>0</v>
      </c>
      <c r="V699" s="174">
        <v>0</v>
      </c>
      <c r="W699" s="174">
        <v>0</v>
      </c>
      <c r="X699" s="173">
        <v>0</v>
      </c>
      <c r="Y699" s="172">
        <v>0</v>
      </c>
      <c r="Z699" s="171">
        <v>0</v>
      </c>
    </row>
    <row r="700" spans="1:26" x14ac:dyDescent="0.45">
      <c r="A700" s="179" t="s">
        <v>3034</v>
      </c>
      <c r="B700" s="178" t="s">
        <v>2183</v>
      </c>
      <c r="C700" s="177">
        <v>0</v>
      </c>
      <c r="D700" s="177">
        <v>0</v>
      </c>
      <c r="E700" s="177">
        <v>0</v>
      </c>
      <c r="F700" s="176">
        <v>0</v>
      </c>
      <c r="G700" s="175">
        <v>0</v>
      </c>
      <c r="H700" s="173">
        <v>0</v>
      </c>
      <c r="I700" s="173">
        <v>0</v>
      </c>
      <c r="J700" s="173">
        <v>0</v>
      </c>
      <c r="K700" s="173">
        <v>0</v>
      </c>
      <c r="L700" s="173">
        <v>0</v>
      </c>
      <c r="M700" s="173">
        <v>0</v>
      </c>
      <c r="N700" s="173">
        <v>0</v>
      </c>
      <c r="O700" s="173">
        <v>0</v>
      </c>
      <c r="P700" s="173">
        <v>0</v>
      </c>
      <c r="Q700" s="173">
        <v>0</v>
      </c>
      <c r="R700" s="173">
        <v>0</v>
      </c>
      <c r="S700" s="173">
        <v>0</v>
      </c>
      <c r="T700" s="173">
        <v>0</v>
      </c>
      <c r="U700" s="173">
        <v>0</v>
      </c>
      <c r="V700" s="174">
        <v>0</v>
      </c>
      <c r="W700" s="174">
        <v>0</v>
      </c>
      <c r="X700" s="173">
        <v>0</v>
      </c>
      <c r="Y700" s="172">
        <v>0</v>
      </c>
      <c r="Z700" s="171">
        <v>0</v>
      </c>
    </row>
    <row r="701" spans="1:26" x14ac:dyDescent="0.45">
      <c r="A701" s="179" t="s">
        <v>3033</v>
      </c>
      <c r="B701" s="178" t="s">
        <v>2183</v>
      </c>
      <c r="C701" s="177">
        <v>0</v>
      </c>
      <c r="D701" s="177">
        <v>0</v>
      </c>
      <c r="E701" s="177">
        <v>0</v>
      </c>
      <c r="F701" s="176">
        <v>0</v>
      </c>
      <c r="G701" s="175">
        <v>0</v>
      </c>
      <c r="H701" s="173">
        <v>0</v>
      </c>
      <c r="I701" s="173">
        <v>0</v>
      </c>
      <c r="J701" s="173">
        <v>0</v>
      </c>
      <c r="K701" s="173">
        <v>0</v>
      </c>
      <c r="L701" s="173">
        <v>0</v>
      </c>
      <c r="M701" s="173">
        <v>0</v>
      </c>
      <c r="N701" s="173">
        <v>0</v>
      </c>
      <c r="O701" s="173">
        <v>0</v>
      </c>
      <c r="P701" s="173">
        <v>0</v>
      </c>
      <c r="Q701" s="173">
        <v>0</v>
      </c>
      <c r="R701" s="173">
        <v>0</v>
      </c>
      <c r="S701" s="173">
        <v>0</v>
      </c>
      <c r="T701" s="173">
        <v>0</v>
      </c>
      <c r="U701" s="173">
        <v>0</v>
      </c>
      <c r="V701" s="174">
        <v>0</v>
      </c>
      <c r="W701" s="174">
        <v>0</v>
      </c>
      <c r="X701" s="173">
        <v>0</v>
      </c>
      <c r="Y701" s="172">
        <v>0</v>
      </c>
      <c r="Z701" s="171">
        <v>0</v>
      </c>
    </row>
    <row r="702" spans="1:26" x14ac:dyDescent="0.45">
      <c r="A702" s="179" t="s">
        <v>3032</v>
      </c>
      <c r="B702" s="178" t="s">
        <v>2183</v>
      </c>
      <c r="C702" s="177">
        <v>0</v>
      </c>
      <c r="D702" s="177">
        <v>0</v>
      </c>
      <c r="E702" s="177">
        <v>0</v>
      </c>
      <c r="F702" s="176">
        <v>0</v>
      </c>
      <c r="G702" s="175">
        <v>0</v>
      </c>
      <c r="H702" s="173">
        <v>0</v>
      </c>
      <c r="I702" s="173">
        <v>0</v>
      </c>
      <c r="J702" s="173">
        <v>0</v>
      </c>
      <c r="K702" s="173">
        <v>0</v>
      </c>
      <c r="L702" s="173">
        <v>0</v>
      </c>
      <c r="M702" s="173">
        <v>0</v>
      </c>
      <c r="N702" s="173">
        <v>0</v>
      </c>
      <c r="O702" s="173">
        <v>0</v>
      </c>
      <c r="P702" s="173">
        <v>0</v>
      </c>
      <c r="Q702" s="173">
        <v>0</v>
      </c>
      <c r="R702" s="173">
        <v>0</v>
      </c>
      <c r="S702" s="173">
        <v>0</v>
      </c>
      <c r="T702" s="173">
        <v>0</v>
      </c>
      <c r="U702" s="173">
        <v>0</v>
      </c>
      <c r="V702" s="174">
        <v>0</v>
      </c>
      <c r="W702" s="174">
        <v>0</v>
      </c>
      <c r="X702" s="173">
        <v>0</v>
      </c>
      <c r="Y702" s="172">
        <v>0</v>
      </c>
      <c r="Z702" s="171">
        <v>0</v>
      </c>
    </row>
    <row r="703" spans="1:26" x14ac:dyDescent="0.45">
      <c r="A703" s="179" t="s">
        <v>3031</v>
      </c>
      <c r="B703" s="178" t="s">
        <v>2183</v>
      </c>
      <c r="C703" s="177">
        <v>0</v>
      </c>
      <c r="D703" s="177">
        <v>0</v>
      </c>
      <c r="E703" s="177">
        <v>0</v>
      </c>
      <c r="F703" s="176">
        <v>0</v>
      </c>
      <c r="G703" s="175">
        <v>0</v>
      </c>
      <c r="H703" s="173">
        <v>0</v>
      </c>
      <c r="I703" s="173">
        <v>0</v>
      </c>
      <c r="J703" s="173">
        <v>0</v>
      </c>
      <c r="K703" s="173">
        <v>0</v>
      </c>
      <c r="L703" s="173">
        <v>0</v>
      </c>
      <c r="M703" s="173">
        <v>0</v>
      </c>
      <c r="N703" s="173">
        <v>0</v>
      </c>
      <c r="O703" s="173">
        <v>0</v>
      </c>
      <c r="P703" s="173">
        <v>0</v>
      </c>
      <c r="Q703" s="173">
        <v>0</v>
      </c>
      <c r="R703" s="173">
        <v>0</v>
      </c>
      <c r="S703" s="173">
        <v>0</v>
      </c>
      <c r="T703" s="173">
        <v>0</v>
      </c>
      <c r="U703" s="173">
        <v>0</v>
      </c>
      <c r="V703" s="174">
        <v>0</v>
      </c>
      <c r="W703" s="174">
        <v>0</v>
      </c>
      <c r="X703" s="173">
        <v>0</v>
      </c>
      <c r="Y703" s="172">
        <v>0</v>
      </c>
      <c r="Z703" s="171">
        <v>0</v>
      </c>
    </row>
    <row r="704" spans="1:26" x14ac:dyDescent="0.45">
      <c r="A704" s="179" t="s">
        <v>3030</v>
      </c>
      <c r="B704" s="178" t="s">
        <v>2183</v>
      </c>
      <c r="C704" s="177">
        <v>0</v>
      </c>
      <c r="D704" s="177">
        <v>0</v>
      </c>
      <c r="E704" s="177">
        <v>0</v>
      </c>
      <c r="F704" s="176">
        <v>0</v>
      </c>
      <c r="G704" s="175">
        <v>0</v>
      </c>
      <c r="H704" s="173">
        <v>0</v>
      </c>
      <c r="I704" s="173">
        <v>0</v>
      </c>
      <c r="J704" s="173">
        <v>0</v>
      </c>
      <c r="K704" s="173">
        <v>0</v>
      </c>
      <c r="L704" s="173">
        <v>0</v>
      </c>
      <c r="M704" s="173">
        <v>0</v>
      </c>
      <c r="N704" s="173">
        <v>0</v>
      </c>
      <c r="O704" s="173">
        <v>0</v>
      </c>
      <c r="P704" s="173">
        <v>0</v>
      </c>
      <c r="Q704" s="173">
        <v>0</v>
      </c>
      <c r="R704" s="173">
        <v>0</v>
      </c>
      <c r="S704" s="173">
        <v>0</v>
      </c>
      <c r="T704" s="173">
        <v>0</v>
      </c>
      <c r="U704" s="173">
        <v>0</v>
      </c>
      <c r="V704" s="174">
        <v>0</v>
      </c>
      <c r="W704" s="174">
        <v>0</v>
      </c>
      <c r="X704" s="173">
        <v>0</v>
      </c>
      <c r="Y704" s="172">
        <v>0</v>
      </c>
      <c r="Z704" s="171">
        <v>0</v>
      </c>
    </row>
    <row r="705" spans="1:26" x14ac:dyDescent="0.45">
      <c r="A705" s="179" t="s">
        <v>3029</v>
      </c>
      <c r="B705" s="178" t="s">
        <v>2183</v>
      </c>
      <c r="C705" s="177">
        <v>0</v>
      </c>
      <c r="D705" s="177">
        <v>0</v>
      </c>
      <c r="E705" s="177">
        <v>0</v>
      </c>
      <c r="F705" s="176">
        <v>0</v>
      </c>
      <c r="G705" s="175">
        <v>0</v>
      </c>
      <c r="H705" s="173">
        <v>0</v>
      </c>
      <c r="I705" s="173">
        <v>0</v>
      </c>
      <c r="J705" s="173">
        <v>0</v>
      </c>
      <c r="K705" s="173">
        <v>0</v>
      </c>
      <c r="L705" s="173">
        <v>0</v>
      </c>
      <c r="M705" s="173">
        <v>0</v>
      </c>
      <c r="N705" s="173">
        <v>0</v>
      </c>
      <c r="O705" s="173">
        <v>0</v>
      </c>
      <c r="P705" s="173">
        <v>0</v>
      </c>
      <c r="Q705" s="173">
        <v>0</v>
      </c>
      <c r="R705" s="173">
        <v>0</v>
      </c>
      <c r="S705" s="173">
        <v>0</v>
      </c>
      <c r="T705" s="173">
        <v>0</v>
      </c>
      <c r="U705" s="173">
        <v>0</v>
      </c>
      <c r="V705" s="174">
        <v>0</v>
      </c>
      <c r="W705" s="174">
        <v>0</v>
      </c>
      <c r="X705" s="173">
        <v>0</v>
      </c>
      <c r="Y705" s="172">
        <v>0</v>
      </c>
      <c r="Z705" s="171">
        <v>0</v>
      </c>
    </row>
    <row r="706" spans="1:26" x14ac:dyDescent="0.45">
      <c r="A706" s="179" t="s">
        <v>3028</v>
      </c>
      <c r="B706" s="178" t="s">
        <v>2183</v>
      </c>
      <c r="C706" s="177">
        <v>0</v>
      </c>
      <c r="D706" s="177">
        <v>0</v>
      </c>
      <c r="E706" s="177">
        <v>0</v>
      </c>
      <c r="F706" s="176">
        <v>0</v>
      </c>
      <c r="G706" s="175">
        <v>0</v>
      </c>
      <c r="H706" s="173">
        <v>0</v>
      </c>
      <c r="I706" s="173">
        <v>0</v>
      </c>
      <c r="J706" s="173">
        <v>0</v>
      </c>
      <c r="K706" s="173">
        <v>0</v>
      </c>
      <c r="L706" s="173">
        <v>0</v>
      </c>
      <c r="M706" s="173">
        <v>0</v>
      </c>
      <c r="N706" s="173">
        <v>0</v>
      </c>
      <c r="O706" s="173">
        <v>0</v>
      </c>
      <c r="P706" s="173">
        <v>0</v>
      </c>
      <c r="Q706" s="173">
        <v>0</v>
      </c>
      <c r="R706" s="173">
        <v>0</v>
      </c>
      <c r="S706" s="173">
        <v>0</v>
      </c>
      <c r="T706" s="173">
        <v>0</v>
      </c>
      <c r="U706" s="173">
        <v>0</v>
      </c>
      <c r="V706" s="174">
        <v>0</v>
      </c>
      <c r="W706" s="174">
        <v>0</v>
      </c>
      <c r="X706" s="173">
        <v>0</v>
      </c>
      <c r="Y706" s="172">
        <v>0</v>
      </c>
      <c r="Z706" s="171">
        <v>0</v>
      </c>
    </row>
    <row r="707" spans="1:26" x14ac:dyDescent="0.45">
      <c r="A707" s="179" t="s">
        <v>3027</v>
      </c>
      <c r="B707" s="178" t="s">
        <v>3025</v>
      </c>
      <c r="C707" s="177">
        <v>0</v>
      </c>
      <c r="D707" s="177">
        <v>0</v>
      </c>
      <c r="E707" s="177">
        <v>0</v>
      </c>
      <c r="F707" s="176">
        <v>0</v>
      </c>
      <c r="G707" s="175">
        <v>0</v>
      </c>
      <c r="H707" s="173">
        <v>0</v>
      </c>
      <c r="I707" s="173">
        <v>0</v>
      </c>
      <c r="J707" s="173">
        <v>0</v>
      </c>
      <c r="K707" s="173">
        <v>0</v>
      </c>
      <c r="L707" s="173">
        <v>0</v>
      </c>
      <c r="M707" s="173">
        <v>0</v>
      </c>
      <c r="N707" s="173">
        <v>0</v>
      </c>
      <c r="O707" s="173">
        <v>0</v>
      </c>
      <c r="P707" s="173">
        <v>0</v>
      </c>
      <c r="Q707" s="173">
        <v>0</v>
      </c>
      <c r="R707" s="173">
        <v>0</v>
      </c>
      <c r="S707" s="173">
        <v>0</v>
      </c>
      <c r="T707" s="173">
        <v>0</v>
      </c>
      <c r="U707" s="173">
        <v>0</v>
      </c>
      <c r="V707" s="174">
        <v>0</v>
      </c>
      <c r="W707" s="174">
        <v>0</v>
      </c>
      <c r="X707" s="173">
        <v>0</v>
      </c>
      <c r="Y707" s="172">
        <v>0</v>
      </c>
      <c r="Z707" s="171">
        <v>0</v>
      </c>
    </row>
    <row r="708" spans="1:26" x14ac:dyDescent="0.45">
      <c r="A708" s="179" t="s">
        <v>3026</v>
      </c>
      <c r="B708" s="178" t="s">
        <v>3025</v>
      </c>
      <c r="C708" s="177">
        <v>0</v>
      </c>
      <c r="D708" s="177">
        <v>0</v>
      </c>
      <c r="E708" s="177">
        <v>0</v>
      </c>
      <c r="F708" s="176">
        <v>0</v>
      </c>
      <c r="G708" s="175">
        <v>0</v>
      </c>
      <c r="H708" s="173">
        <v>0</v>
      </c>
      <c r="I708" s="173">
        <v>0</v>
      </c>
      <c r="J708" s="173">
        <v>0</v>
      </c>
      <c r="K708" s="173">
        <v>0</v>
      </c>
      <c r="L708" s="173">
        <v>0</v>
      </c>
      <c r="M708" s="173">
        <v>0</v>
      </c>
      <c r="N708" s="173">
        <v>0</v>
      </c>
      <c r="O708" s="173">
        <v>0</v>
      </c>
      <c r="P708" s="173">
        <v>0</v>
      </c>
      <c r="Q708" s="173">
        <v>0</v>
      </c>
      <c r="R708" s="173">
        <v>0</v>
      </c>
      <c r="S708" s="173">
        <v>0</v>
      </c>
      <c r="T708" s="173">
        <v>0</v>
      </c>
      <c r="U708" s="173">
        <v>0</v>
      </c>
      <c r="V708" s="174">
        <v>0</v>
      </c>
      <c r="W708" s="174">
        <v>0</v>
      </c>
      <c r="X708" s="173">
        <v>0</v>
      </c>
      <c r="Y708" s="172">
        <v>0</v>
      </c>
      <c r="Z708" s="171">
        <v>0</v>
      </c>
    </row>
    <row r="709" spans="1:26" x14ac:dyDescent="0.45">
      <c r="A709" s="179" t="s">
        <v>3024</v>
      </c>
      <c r="B709" s="178">
        <v>0</v>
      </c>
      <c r="C709" s="177">
        <v>0</v>
      </c>
      <c r="D709" s="177">
        <v>0</v>
      </c>
      <c r="E709" s="177" t="s">
        <v>2183</v>
      </c>
      <c r="F709" s="176">
        <v>0</v>
      </c>
      <c r="G709" s="175">
        <v>0</v>
      </c>
      <c r="H709" s="173">
        <v>0</v>
      </c>
      <c r="I709" s="173">
        <v>0</v>
      </c>
      <c r="J709" s="173">
        <v>0</v>
      </c>
      <c r="K709" s="173">
        <v>0</v>
      </c>
      <c r="L709" s="173">
        <v>0</v>
      </c>
      <c r="M709" s="173">
        <v>0</v>
      </c>
      <c r="N709" s="173">
        <v>0</v>
      </c>
      <c r="O709" s="173">
        <v>0</v>
      </c>
      <c r="P709" s="173">
        <v>0</v>
      </c>
      <c r="Q709" s="173">
        <v>0</v>
      </c>
      <c r="R709" s="173">
        <v>0</v>
      </c>
      <c r="S709" s="173">
        <v>0</v>
      </c>
      <c r="T709" s="173">
        <v>0</v>
      </c>
      <c r="U709" s="173">
        <v>0</v>
      </c>
      <c r="V709" s="174">
        <v>0</v>
      </c>
      <c r="W709" s="174">
        <v>0</v>
      </c>
      <c r="X709" s="173">
        <v>0</v>
      </c>
      <c r="Y709" s="172">
        <v>0</v>
      </c>
      <c r="Z709" s="171">
        <v>0</v>
      </c>
    </row>
    <row r="710" spans="1:26" x14ac:dyDescent="0.45">
      <c r="A710" s="179" t="s">
        <v>3023</v>
      </c>
      <c r="B710" s="178">
        <v>0</v>
      </c>
      <c r="C710" s="177">
        <v>0</v>
      </c>
      <c r="D710" s="177">
        <v>0</v>
      </c>
      <c r="E710" s="177" t="s">
        <v>2183</v>
      </c>
      <c r="F710" s="176" t="s">
        <v>2183</v>
      </c>
      <c r="G710" s="175">
        <v>111757</v>
      </c>
      <c r="H710" s="173">
        <v>0</v>
      </c>
      <c r="I710" s="173">
        <v>111757</v>
      </c>
      <c r="J710" s="173">
        <v>941642</v>
      </c>
      <c r="K710" s="173">
        <v>0</v>
      </c>
      <c r="L710" s="173">
        <v>0</v>
      </c>
      <c r="M710" s="173">
        <v>0</v>
      </c>
      <c r="N710" s="173">
        <v>0</v>
      </c>
      <c r="O710" s="173">
        <v>0</v>
      </c>
      <c r="P710" s="173">
        <v>1297159</v>
      </c>
      <c r="Q710" s="173">
        <v>2238801</v>
      </c>
      <c r="R710" s="173">
        <v>0</v>
      </c>
      <c r="S710" s="173">
        <v>0</v>
      </c>
      <c r="T710" s="173">
        <v>0</v>
      </c>
      <c r="U710" s="173">
        <v>0</v>
      </c>
      <c r="V710" s="174">
        <v>1026213</v>
      </c>
      <c r="W710" s="174">
        <v>675535</v>
      </c>
      <c r="X710" s="173">
        <v>0</v>
      </c>
      <c r="Y710" s="172">
        <v>0</v>
      </c>
      <c r="Z710" s="171">
        <v>2350558</v>
      </c>
    </row>
    <row r="711" spans="1:26" x14ac:dyDescent="0.45">
      <c r="A711" s="179" t="s">
        <v>3022</v>
      </c>
      <c r="B711" s="178">
        <v>0</v>
      </c>
      <c r="C711" s="177">
        <v>0</v>
      </c>
      <c r="D711" s="177">
        <v>0</v>
      </c>
      <c r="E711" s="177" t="s">
        <v>2183</v>
      </c>
      <c r="F711" s="176" t="s">
        <v>2183</v>
      </c>
      <c r="G711" s="175">
        <v>0</v>
      </c>
      <c r="H711" s="173">
        <v>0</v>
      </c>
      <c r="I711" s="173">
        <v>0</v>
      </c>
      <c r="J711" s="173">
        <v>0</v>
      </c>
      <c r="K711" s="173">
        <v>0</v>
      </c>
      <c r="L711" s="173">
        <v>0</v>
      </c>
      <c r="M711" s="173">
        <v>0</v>
      </c>
      <c r="N711" s="173">
        <v>91227.349999999991</v>
      </c>
      <c r="O711" s="173">
        <v>0</v>
      </c>
      <c r="P711" s="173">
        <v>0</v>
      </c>
      <c r="Q711" s="173">
        <v>91227.349999999991</v>
      </c>
      <c r="R711" s="173">
        <v>0</v>
      </c>
      <c r="S711" s="173">
        <v>0</v>
      </c>
      <c r="T711" s="173">
        <v>0</v>
      </c>
      <c r="U711" s="173">
        <v>0</v>
      </c>
      <c r="V711" s="174">
        <v>0</v>
      </c>
      <c r="W711" s="174">
        <v>0</v>
      </c>
      <c r="X711" s="173">
        <v>0</v>
      </c>
      <c r="Y711" s="172">
        <v>0</v>
      </c>
      <c r="Z711" s="171">
        <v>91227.349999999991</v>
      </c>
    </row>
    <row r="712" spans="1:26" x14ac:dyDescent="0.45">
      <c r="A712" s="179" t="s">
        <v>3021</v>
      </c>
      <c r="B712" s="178">
        <v>0</v>
      </c>
      <c r="C712" s="177">
        <v>0</v>
      </c>
      <c r="D712" s="177">
        <v>0</v>
      </c>
      <c r="E712" s="177" t="s">
        <v>2183</v>
      </c>
      <c r="F712" s="176">
        <v>0</v>
      </c>
      <c r="G712" s="175">
        <v>0</v>
      </c>
      <c r="H712" s="173">
        <v>0</v>
      </c>
      <c r="I712" s="173">
        <v>0</v>
      </c>
      <c r="J712" s="173">
        <v>0</v>
      </c>
      <c r="K712" s="173">
        <v>0</v>
      </c>
      <c r="L712" s="173">
        <v>0</v>
      </c>
      <c r="M712" s="173">
        <v>0</v>
      </c>
      <c r="N712" s="173">
        <v>0</v>
      </c>
      <c r="O712" s="173">
        <v>0</v>
      </c>
      <c r="P712" s="173">
        <v>0</v>
      </c>
      <c r="Q712" s="173">
        <v>0</v>
      </c>
      <c r="R712" s="173">
        <v>0</v>
      </c>
      <c r="S712" s="173">
        <v>0</v>
      </c>
      <c r="T712" s="173">
        <v>0</v>
      </c>
      <c r="U712" s="173">
        <v>0</v>
      </c>
      <c r="V712" s="174">
        <v>0</v>
      </c>
      <c r="W712" s="174">
        <v>0</v>
      </c>
      <c r="X712" s="173">
        <v>0</v>
      </c>
      <c r="Y712" s="172">
        <v>0</v>
      </c>
      <c r="Z712" s="171">
        <v>0</v>
      </c>
    </row>
    <row r="713" spans="1:26" x14ac:dyDescent="0.45">
      <c r="A713" s="179" t="s">
        <v>3020</v>
      </c>
      <c r="B713" s="178">
        <v>0</v>
      </c>
      <c r="C713" s="177">
        <v>0</v>
      </c>
      <c r="D713" s="177">
        <v>0</v>
      </c>
      <c r="E713" s="177" t="s">
        <v>2183</v>
      </c>
      <c r="F713" s="176">
        <v>0</v>
      </c>
      <c r="G713" s="175">
        <v>0</v>
      </c>
      <c r="H713" s="173">
        <v>0</v>
      </c>
      <c r="I713" s="173">
        <v>0</v>
      </c>
      <c r="J713" s="173">
        <v>0</v>
      </c>
      <c r="K713" s="173">
        <v>0</v>
      </c>
      <c r="L713" s="173">
        <v>0</v>
      </c>
      <c r="M713" s="173">
        <v>0</v>
      </c>
      <c r="N713" s="173">
        <v>51751</v>
      </c>
      <c r="O713" s="173">
        <v>0</v>
      </c>
      <c r="P713" s="173">
        <v>0</v>
      </c>
      <c r="Q713" s="173">
        <v>51751</v>
      </c>
      <c r="R713" s="173">
        <v>0</v>
      </c>
      <c r="S713" s="173">
        <v>0</v>
      </c>
      <c r="T713" s="173">
        <v>0</v>
      </c>
      <c r="U713" s="173">
        <v>0</v>
      </c>
      <c r="V713" s="174">
        <v>0</v>
      </c>
      <c r="W713" s="174">
        <v>0</v>
      </c>
      <c r="X713" s="173">
        <v>0</v>
      </c>
      <c r="Y713" s="172">
        <v>0</v>
      </c>
      <c r="Z713" s="171">
        <v>51751</v>
      </c>
    </row>
    <row r="714" spans="1:26" x14ac:dyDescent="0.45">
      <c r="A714" s="179" t="s">
        <v>3019</v>
      </c>
      <c r="B714" s="178">
        <v>0</v>
      </c>
      <c r="C714" s="177">
        <v>0</v>
      </c>
      <c r="D714" s="177">
        <v>0</v>
      </c>
      <c r="E714" s="177" t="s">
        <v>2183</v>
      </c>
      <c r="F714" s="176">
        <v>0</v>
      </c>
      <c r="G714" s="175">
        <v>0</v>
      </c>
      <c r="H714" s="173">
        <v>0</v>
      </c>
      <c r="I714" s="173">
        <v>0</v>
      </c>
      <c r="J714" s="173">
        <v>0</v>
      </c>
      <c r="K714" s="173">
        <v>0</v>
      </c>
      <c r="L714" s="173">
        <v>0</v>
      </c>
      <c r="M714" s="173">
        <v>0</v>
      </c>
      <c r="N714" s="173">
        <v>0</v>
      </c>
      <c r="O714" s="173">
        <v>0</v>
      </c>
      <c r="P714" s="173">
        <v>0</v>
      </c>
      <c r="Q714" s="173">
        <v>0</v>
      </c>
      <c r="R714" s="173">
        <v>0</v>
      </c>
      <c r="S714" s="173">
        <v>0</v>
      </c>
      <c r="T714" s="173">
        <v>179.6</v>
      </c>
      <c r="U714" s="173">
        <v>0</v>
      </c>
      <c r="V714" s="174">
        <v>0</v>
      </c>
      <c r="W714" s="174">
        <v>0</v>
      </c>
      <c r="X714" s="173">
        <v>180</v>
      </c>
      <c r="Y714" s="172">
        <v>0</v>
      </c>
      <c r="Z714" s="171">
        <v>180</v>
      </c>
    </row>
    <row r="715" spans="1:26" x14ac:dyDescent="0.45">
      <c r="A715" s="179" t="s">
        <v>3018</v>
      </c>
      <c r="B715" s="178">
        <v>0</v>
      </c>
      <c r="C715" s="177">
        <v>0</v>
      </c>
      <c r="D715" s="177">
        <v>0</v>
      </c>
      <c r="E715" s="177" t="s">
        <v>2183</v>
      </c>
      <c r="F715" s="176">
        <v>0</v>
      </c>
      <c r="G715" s="175">
        <v>0</v>
      </c>
      <c r="H715" s="173">
        <v>0</v>
      </c>
      <c r="I715" s="173">
        <v>0</v>
      </c>
      <c r="J715" s="173">
        <v>0</v>
      </c>
      <c r="K715" s="173">
        <v>0</v>
      </c>
      <c r="L715" s="173">
        <v>0</v>
      </c>
      <c r="M715" s="173">
        <v>0</v>
      </c>
      <c r="N715" s="173">
        <v>3889</v>
      </c>
      <c r="O715" s="173">
        <v>0</v>
      </c>
      <c r="P715" s="173">
        <v>0</v>
      </c>
      <c r="Q715" s="173">
        <v>3889</v>
      </c>
      <c r="R715" s="173">
        <v>0</v>
      </c>
      <c r="S715" s="173">
        <v>0</v>
      </c>
      <c r="T715" s="173">
        <v>22</v>
      </c>
      <c r="U715" s="173">
        <v>0</v>
      </c>
      <c r="V715" s="174">
        <v>0</v>
      </c>
      <c r="W715" s="174">
        <v>0</v>
      </c>
      <c r="X715" s="173">
        <v>22</v>
      </c>
      <c r="Y715" s="172">
        <v>0</v>
      </c>
      <c r="Z715" s="171">
        <v>3911</v>
      </c>
    </row>
    <row r="716" spans="1:26" x14ac:dyDescent="0.45">
      <c r="A716" s="179" t="s">
        <v>3017</v>
      </c>
      <c r="B716" s="178">
        <v>0</v>
      </c>
      <c r="C716" s="177">
        <v>0</v>
      </c>
      <c r="D716" s="177">
        <v>0</v>
      </c>
      <c r="E716" s="177" t="s">
        <v>2183</v>
      </c>
      <c r="F716" s="176">
        <v>0</v>
      </c>
      <c r="G716" s="175">
        <v>0</v>
      </c>
      <c r="H716" s="173">
        <v>0</v>
      </c>
      <c r="I716" s="173">
        <v>0</v>
      </c>
      <c r="J716" s="173">
        <v>0</v>
      </c>
      <c r="K716" s="173">
        <v>0</v>
      </c>
      <c r="L716" s="173">
        <v>0</v>
      </c>
      <c r="M716" s="173">
        <v>0</v>
      </c>
      <c r="N716" s="173">
        <v>0</v>
      </c>
      <c r="O716" s="173">
        <v>0</v>
      </c>
      <c r="P716" s="173">
        <v>0</v>
      </c>
      <c r="Q716" s="173">
        <v>0</v>
      </c>
      <c r="R716" s="173">
        <v>0</v>
      </c>
      <c r="S716" s="173">
        <v>0</v>
      </c>
      <c r="T716" s="173">
        <v>0</v>
      </c>
      <c r="U716" s="173">
        <v>0</v>
      </c>
      <c r="V716" s="174">
        <v>0</v>
      </c>
      <c r="W716" s="174">
        <v>0</v>
      </c>
      <c r="X716" s="173">
        <v>0</v>
      </c>
      <c r="Y716" s="172">
        <v>0</v>
      </c>
      <c r="Z716" s="171">
        <v>0</v>
      </c>
    </row>
    <row r="717" spans="1:26" x14ac:dyDescent="0.45">
      <c r="A717" s="179" t="s">
        <v>3016</v>
      </c>
      <c r="B717" s="178">
        <v>0</v>
      </c>
      <c r="C717" s="177">
        <v>0</v>
      </c>
      <c r="D717" s="177">
        <v>0</v>
      </c>
      <c r="E717" s="177" t="s">
        <v>2183</v>
      </c>
      <c r="F717" s="176" t="s">
        <v>2183</v>
      </c>
      <c r="G717" s="175">
        <v>1192496</v>
      </c>
      <c r="H717" s="173">
        <v>0</v>
      </c>
      <c r="I717" s="173">
        <v>1192496</v>
      </c>
      <c r="J717" s="173">
        <v>0</v>
      </c>
      <c r="K717" s="173">
        <v>2944893</v>
      </c>
      <c r="L717" s="173">
        <v>0</v>
      </c>
      <c r="M717" s="173">
        <v>0</v>
      </c>
      <c r="N717" s="173">
        <v>52078</v>
      </c>
      <c r="O717" s="173">
        <v>0</v>
      </c>
      <c r="P717" s="173">
        <v>0</v>
      </c>
      <c r="Q717" s="173">
        <v>2996971</v>
      </c>
      <c r="R717" s="173">
        <v>0</v>
      </c>
      <c r="S717" s="173">
        <v>4020</v>
      </c>
      <c r="T717" s="173">
        <v>13420</v>
      </c>
      <c r="U717" s="173">
        <v>0</v>
      </c>
      <c r="V717" s="174">
        <v>0</v>
      </c>
      <c r="W717" s="174">
        <v>0</v>
      </c>
      <c r="X717" s="173">
        <v>17440</v>
      </c>
      <c r="Y717" s="172">
        <v>0</v>
      </c>
      <c r="Z717" s="171">
        <v>4206907</v>
      </c>
    </row>
    <row r="718" spans="1:26" x14ac:dyDescent="0.45">
      <c r="A718" s="179" t="s">
        <v>3015</v>
      </c>
      <c r="B718" s="178">
        <v>0</v>
      </c>
      <c r="C718" s="177">
        <v>0</v>
      </c>
      <c r="D718" s="177">
        <v>0</v>
      </c>
      <c r="E718" s="177" t="s">
        <v>2183</v>
      </c>
      <c r="F718" s="176">
        <v>0</v>
      </c>
      <c r="G718" s="175">
        <v>0</v>
      </c>
      <c r="H718" s="173">
        <v>0</v>
      </c>
      <c r="I718" s="173">
        <v>0</v>
      </c>
      <c r="J718" s="173">
        <v>0</v>
      </c>
      <c r="K718" s="173">
        <v>116587</v>
      </c>
      <c r="L718" s="173">
        <v>0</v>
      </c>
      <c r="M718" s="173">
        <v>0</v>
      </c>
      <c r="N718" s="173">
        <v>0</v>
      </c>
      <c r="O718" s="173">
        <v>0</v>
      </c>
      <c r="P718" s="173">
        <v>0</v>
      </c>
      <c r="Q718" s="173">
        <v>116587</v>
      </c>
      <c r="R718" s="173">
        <v>0</v>
      </c>
      <c r="S718" s="173">
        <v>0</v>
      </c>
      <c r="T718" s="173">
        <v>0</v>
      </c>
      <c r="U718" s="173">
        <v>0</v>
      </c>
      <c r="V718" s="174">
        <v>0</v>
      </c>
      <c r="W718" s="174">
        <v>0</v>
      </c>
      <c r="X718" s="173">
        <v>0</v>
      </c>
      <c r="Y718" s="172">
        <v>0</v>
      </c>
      <c r="Z718" s="171">
        <v>116587</v>
      </c>
    </row>
    <row r="719" spans="1:26" x14ac:dyDescent="0.45">
      <c r="A719" s="179" t="s">
        <v>3014</v>
      </c>
      <c r="B719" s="178">
        <v>0</v>
      </c>
      <c r="C719" s="177">
        <v>0</v>
      </c>
      <c r="D719" s="177">
        <v>0</v>
      </c>
      <c r="E719" s="177" t="s">
        <v>2183</v>
      </c>
      <c r="F719" s="176" t="s">
        <v>2183</v>
      </c>
      <c r="G719" s="175">
        <v>298809</v>
      </c>
      <c r="H719" s="173">
        <v>0</v>
      </c>
      <c r="I719" s="173">
        <v>298809</v>
      </c>
      <c r="J719" s="173">
        <v>3606883</v>
      </c>
      <c r="K719" s="173">
        <v>0</v>
      </c>
      <c r="L719" s="173">
        <v>0</v>
      </c>
      <c r="M719" s="173">
        <v>0</v>
      </c>
      <c r="N719" s="173">
        <v>0</v>
      </c>
      <c r="O719" s="173">
        <v>0</v>
      </c>
      <c r="P719" s="173">
        <v>0</v>
      </c>
      <c r="Q719" s="173">
        <v>3606883</v>
      </c>
      <c r="R719" s="173">
        <v>0</v>
      </c>
      <c r="S719" s="173">
        <v>0</v>
      </c>
      <c r="T719" s="173">
        <v>1300</v>
      </c>
      <c r="U719" s="173">
        <v>0</v>
      </c>
      <c r="V719" s="174">
        <v>0</v>
      </c>
      <c r="W719" s="174">
        <v>0</v>
      </c>
      <c r="X719" s="173">
        <v>1300</v>
      </c>
      <c r="Y719" s="172">
        <v>0</v>
      </c>
      <c r="Z719" s="171">
        <v>3906992</v>
      </c>
    </row>
    <row r="720" spans="1:26" x14ac:dyDescent="0.45">
      <c r="A720" s="179" t="s">
        <v>3013</v>
      </c>
      <c r="B720" s="178">
        <v>0</v>
      </c>
      <c r="C720" s="177">
        <v>0</v>
      </c>
      <c r="D720" s="177">
        <v>0</v>
      </c>
      <c r="E720" s="177" t="s">
        <v>2183</v>
      </c>
      <c r="F720" s="176" t="s">
        <v>2183</v>
      </c>
      <c r="G720" s="175">
        <v>0</v>
      </c>
      <c r="H720" s="173">
        <v>0</v>
      </c>
      <c r="I720" s="173">
        <v>0</v>
      </c>
      <c r="J720" s="173">
        <v>0</v>
      </c>
      <c r="K720" s="173">
        <v>2538860</v>
      </c>
      <c r="L720" s="173">
        <v>0</v>
      </c>
      <c r="M720" s="173">
        <v>0</v>
      </c>
      <c r="N720" s="173">
        <v>5024928</v>
      </c>
      <c r="O720" s="173">
        <v>0</v>
      </c>
      <c r="P720" s="173">
        <v>0</v>
      </c>
      <c r="Q720" s="173">
        <v>7563788</v>
      </c>
      <c r="R720" s="173">
        <v>0</v>
      </c>
      <c r="S720" s="173">
        <v>0</v>
      </c>
      <c r="T720" s="173">
        <v>0</v>
      </c>
      <c r="U720" s="173">
        <v>0</v>
      </c>
      <c r="V720" s="174">
        <v>0</v>
      </c>
      <c r="W720" s="174">
        <v>0</v>
      </c>
      <c r="X720" s="173">
        <v>0</v>
      </c>
      <c r="Y720" s="172">
        <v>0</v>
      </c>
      <c r="Z720" s="171">
        <v>7563788</v>
      </c>
    </row>
    <row r="721" spans="1:26" x14ac:dyDescent="0.45">
      <c r="A721" s="179" t="s">
        <v>3012</v>
      </c>
      <c r="B721" s="178">
        <v>0</v>
      </c>
      <c r="C721" s="177">
        <v>0</v>
      </c>
      <c r="D721" s="177">
        <v>0</v>
      </c>
      <c r="E721" s="177" t="s">
        <v>2183</v>
      </c>
      <c r="F721" s="176">
        <v>0</v>
      </c>
      <c r="G721" s="175">
        <v>0</v>
      </c>
      <c r="H721" s="173">
        <v>0</v>
      </c>
      <c r="I721" s="173">
        <v>0</v>
      </c>
      <c r="J721" s="173">
        <v>0</v>
      </c>
      <c r="K721" s="173">
        <v>0</v>
      </c>
      <c r="L721" s="173">
        <v>0</v>
      </c>
      <c r="M721" s="173">
        <v>0</v>
      </c>
      <c r="N721" s="173">
        <v>15038</v>
      </c>
      <c r="O721" s="173">
        <v>0</v>
      </c>
      <c r="P721" s="173">
        <v>0</v>
      </c>
      <c r="Q721" s="173">
        <v>15038</v>
      </c>
      <c r="R721" s="173">
        <v>0</v>
      </c>
      <c r="S721" s="173">
        <v>0</v>
      </c>
      <c r="T721" s="173">
        <v>0</v>
      </c>
      <c r="U721" s="173">
        <v>0</v>
      </c>
      <c r="V721" s="174">
        <v>0</v>
      </c>
      <c r="W721" s="174">
        <v>0</v>
      </c>
      <c r="X721" s="173">
        <v>0</v>
      </c>
      <c r="Y721" s="172">
        <v>0</v>
      </c>
      <c r="Z721" s="171">
        <v>15038</v>
      </c>
    </row>
    <row r="722" spans="1:26" x14ac:dyDescent="0.45">
      <c r="A722" s="179" t="s">
        <v>3011</v>
      </c>
      <c r="B722" s="178" t="s">
        <v>2183</v>
      </c>
      <c r="C722" s="177">
        <v>0</v>
      </c>
      <c r="D722" s="177">
        <v>0</v>
      </c>
      <c r="E722" s="177">
        <v>0</v>
      </c>
      <c r="F722" s="176" t="s">
        <v>2183</v>
      </c>
      <c r="G722" s="175">
        <v>8845099</v>
      </c>
      <c r="H722" s="173">
        <v>2131742</v>
      </c>
      <c r="I722" s="173">
        <v>10976842</v>
      </c>
      <c r="J722" s="173">
        <v>46090980</v>
      </c>
      <c r="K722" s="173">
        <v>215017</v>
      </c>
      <c r="L722" s="173">
        <v>0</v>
      </c>
      <c r="M722" s="173">
        <v>0</v>
      </c>
      <c r="N722" s="173">
        <v>0</v>
      </c>
      <c r="O722" s="173">
        <v>0</v>
      </c>
      <c r="P722" s="173">
        <v>0</v>
      </c>
      <c r="Q722" s="173">
        <v>46305997</v>
      </c>
      <c r="R722" s="173">
        <v>0</v>
      </c>
      <c r="S722" s="173">
        <v>0</v>
      </c>
      <c r="T722" s="173">
        <v>0</v>
      </c>
      <c r="U722" s="173">
        <v>0</v>
      </c>
      <c r="V722" s="174">
        <v>49772.872000000003</v>
      </c>
      <c r="W722" s="174">
        <v>0</v>
      </c>
      <c r="X722" s="173">
        <v>0</v>
      </c>
      <c r="Y722" s="172">
        <v>0</v>
      </c>
      <c r="Z722" s="171">
        <v>57282837</v>
      </c>
    </row>
    <row r="723" spans="1:26" x14ac:dyDescent="0.45">
      <c r="A723" s="179" t="s">
        <v>3010</v>
      </c>
      <c r="B723" s="178">
        <v>0</v>
      </c>
      <c r="C723" s="177">
        <v>0</v>
      </c>
      <c r="D723" s="177">
        <v>0</v>
      </c>
      <c r="E723" s="177">
        <v>0</v>
      </c>
      <c r="F723" s="176" t="s">
        <v>2183</v>
      </c>
      <c r="G723" s="175">
        <v>0</v>
      </c>
      <c r="H723" s="173">
        <v>0</v>
      </c>
      <c r="I723" s="173">
        <v>0</v>
      </c>
      <c r="J723" s="173">
        <v>0</v>
      </c>
      <c r="K723" s="173">
        <v>0</v>
      </c>
      <c r="L723" s="173">
        <v>0</v>
      </c>
      <c r="M723" s="173">
        <v>0</v>
      </c>
      <c r="N723" s="173">
        <v>0</v>
      </c>
      <c r="O723" s="173">
        <v>0</v>
      </c>
      <c r="P723" s="173">
        <v>0</v>
      </c>
      <c r="Q723" s="173">
        <v>0</v>
      </c>
      <c r="R723" s="173">
        <v>0</v>
      </c>
      <c r="S723" s="173">
        <v>0</v>
      </c>
      <c r="T723" s="173">
        <v>0</v>
      </c>
      <c r="U723" s="173">
        <v>0</v>
      </c>
      <c r="V723" s="174">
        <v>0</v>
      </c>
      <c r="W723" s="174">
        <v>0</v>
      </c>
      <c r="X723" s="173">
        <v>0</v>
      </c>
      <c r="Y723" s="172">
        <v>0</v>
      </c>
      <c r="Z723" s="171">
        <v>0</v>
      </c>
    </row>
    <row r="724" spans="1:26" x14ac:dyDescent="0.45">
      <c r="A724" s="179" t="s">
        <v>3009</v>
      </c>
      <c r="B724" s="178">
        <v>0</v>
      </c>
      <c r="C724" s="177">
        <v>0</v>
      </c>
      <c r="D724" s="177">
        <v>0</v>
      </c>
      <c r="E724" s="177">
        <v>0</v>
      </c>
      <c r="F724" s="176" t="s">
        <v>2183</v>
      </c>
      <c r="G724" s="175">
        <v>0</v>
      </c>
      <c r="H724" s="173">
        <v>0</v>
      </c>
      <c r="I724" s="173">
        <v>0</v>
      </c>
      <c r="J724" s="173">
        <v>936903</v>
      </c>
      <c r="K724" s="173">
        <v>0</v>
      </c>
      <c r="L724" s="173">
        <v>154</v>
      </c>
      <c r="M724" s="173">
        <v>0</v>
      </c>
      <c r="N724" s="173">
        <v>0</v>
      </c>
      <c r="O724" s="173">
        <v>0</v>
      </c>
      <c r="P724" s="173">
        <v>206995</v>
      </c>
      <c r="Q724" s="173">
        <v>1144052</v>
      </c>
      <c r="R724" s="173">
        <v>0</v>
      </c>
      <c r="S724" s="173">
        <v>0</v>
      </c>
      <c r="T724" s="173">
        <v>5546</v>
      </c>
      <c r="U724" s="173">
        <v>0</v>
      </c>
      <c r="V724" s="174">
        <v>206995</v>
      </c>
      <c r="W724" s="174">
        <v>0</v>
      </c>
      <c r="X724" s="173">
        <v>5546</v>
      </c>
      <c r="Y724" s="172">
        <v>0</v>
      </c>
      <c r="Z724" s="171">
        <v>1149598</v>
      </c>
    </row>
    <row r="725" spans="1:26" x14ac:dyDescent="0.45">
      <c r="A725" s="179" t="s">
        <v>3008</v>
      </c>
      <c r="B725" s="178">
        <v>0</v>
      </c>
      <c r="C725" s="177">
        <v>0</v>
      </c>
      <c r="D725" s="177">
        <v>0</v>
      </c>
      <c r="E725" s="177">
        <v>0</v>
      </c>
      <c r="F725" s="176" t="s">
        <v>2183</v>
      </c>
      <c r="G725" s="175">
        <v>0</v>
      </c>
      <c r="H725" s="173">
        <v>0</v>
      </c>
      <c r="I725" s="173">
        <v>0</v>
      </c>
      <c r="J725" s="173">
        <v>0</v>
      </c>
      <c r="K725" s="173">
        <v>0</v>
      </c>
      <c r="L725" s="173">
        <v>0</v>
      </c>
      <c r="M725" s="173">
        <v>0</v>
      </c>
      <c r="N725" s="173">
        <v>0</v>
      </c>
      <c r="O725" s="173">
        <v>0</v>
      </c>
      <c r="P725" s="173">
        <v>0</v>
      </c>
      <c r="Q725" s="173">
        <v>0</v>
      </c>
      <c r="R725" s="173">
        <v>0</v>
      </c>
      <c r="S725" s="173">
        <v>0</v>
      </c>
      <c r="T725" s="173">
        <v>20615</v>
      </c>
      <c r="U725" s="173">
        <v>0</v>
      </c>
      <c r="V725" s="174">
        <v>0</v>
      </c>
      <c r="W725" s="174">
        <v>0</v>
      </c>
      <c r="X725" s="173">
        <v>20615</v>
      </c>
      <c r="Y725" s="172">
        <v>0</v>
      </c>
      <c r="Z725" s="171">
        <v>20615</v>
      </c>
    </row>
    <row r="726" spans="1:26" x14ac:dyDescent="0.45">
      <c r="A726" s="179" t="s">
        <v>3007</v>
      </c>
      <c r="B726" s="178">
        <v>0</v>
      </c>
      <c r="C726" s="177">
        <v>0</v>
      </c>
      <c r="D726" s="177">
        <v>0</v>
      </c>
      <c r="E726" s="177">
        <v>0</v>
      </c>
      <c r="F726" s="176" t="s">
        <v>2183</v>
      </c>
      <c r="G726" s="175">
        <v>154435</v>
      </c>
      <c r="H726" s="173">
        <v>0</v>
      </c>
      <c r="I726" s="173">
        <v>154435</v>
      </c>
      <c r="J726" s="173">
        <v>0</v>
      </c>
      <c r="K726" s="173">
        <v>0</v>
      </c>
      <c r="L726" s="173">
        <v>0</v>
      </c>
      <c r="M726" s="173">
        <v>0</v>
      </c>
      <c r="N726" s="173">
        <v>0</v>
      </c>
      <c r="O726" s="173">
        <v>0</v>
      </c>
      <c r="P726" s="173">
        <v>0</v>
      </c>
      <c r="Q726" s="173">
        <v>0</v>
      </c>
      <c r="R726" s="173">
        <v>0</v>
      </c>
      <c r="S726" s="173">
        <v>0</v>
      </c>
      <c r="T726" s="173">
        <v>0</v>
      </c>
      <c r="U726" s="173">
        <v>0</v>
      </c>
      <c r="V726" s="174">
        <v>0</v>
      </c>
      <c r="W726" s="174">
        <v>0</v>
      </c>
      <c r="X726" s="173">
        <v>0</v>
      </c>
      <c r="Y726" s="172">
        <v>0</v>
      </c>
      <c r="Z726" s="171">
        <v>154435</v>
      </c>
    </row>
    <row r="727" spans="1:26" x14ac:dyDescent="0.45">
      <c r="A727" s="179" t="s">
        <v>3006</v>
      </c>
      <c r="B727" s="178">
        <v>0</v>
      </c>
      <c r="C727" s="177">
        <v>0</v>
      </c>
      <c r="D727" s="177">
        <v>0</v>
      </c>
      <c r="E727" s="177">
        <v>0</v>
      </c>
      <c r="F727" s="176" t="s">
        <v>2183</v>
      </c>
      <c r="G727" s="175">
        <v>0</v>
      </c>
      <c r="H727" s="173">
        <v>0</v>
      </c>
      <c r="I727" s="173">
        <v>0</v>
      </c>
      <c r="J727" s="173">
        <v>0</v>
      </c>
      <c r="K727" s="173">
        <v>0</v>
      </c>
      <c r="L727" s="173">
        <v>0</v>
      </c>
      <c r="M727" s="173">
        <v>0</v>
      </c>
      <c r="N727" s="173">
        <v>0</v>
      </c>
      <c r="O727" s="173">
        <v>0</v>
      </c>
      <c r="P727" s="173">
        <v>68442</v>
      </c>
      <c r="Q727" s="173">
        <v>68442</v>
      </c>
      <c r="R727" s="173">
        <v>0</v>
      </c>
      <c r="S727" s="173">
        <v>0</v>
      </c>
      <c r="T727" s="173">
        <v>0</v>
      </c>
      <c r="U727" s="173">
        <v>0</v>
      </c>
      <c r="V727" s="174">
        <v>49989</v>
      </c>
      <c r="W727" s="174">
        <v>13897</v>
      </c>
      <c r="X727" s="173">
        <v>0</v>
      </c>
      <c r="Y727" s="172">
        <v>0</v>
      </c>
      <c r="Z727" s="171">
        <v>68442</v>
      </c>
    </row>
    <row r="728" spans="1:26" x14ac:dyDescent="0.45">
      <c r="A728" s="179" t="s">
        <v>3005</v>
      </c>
      <c r="B728" s="178">
        <v>0</v>
      </c>
      <c r="C728" s="177">
        <v>0</v>
      </c>
      <c r="D728" s="177">
        <v>0</v>
      </c>
      <c r="E728" s="177">
        <v>0</v>
      </c>
      <c r="F728" s="176" t="s">
        <v>2183</v>
      </c>
      <c r="G728" s="175">
        <v>0</v>
      </c>
      <c r="H728" s="173">
        <v>0</v>
      </c>
      <c r="I728" s="173">
        <v>0</v>
      </c>
      <c r="J728" s="173">
        <v>0</v>
      </c>
      <c r="K728" s="173">
        <v>0</v>
      </c>
      <c r="L728" s="173">
        <v>0</v>
      </c>
      <c r="M728" s="173">
        <v>0</v>
      </c>
      <c r="N728" s="173">
        <v>0</v>
      </c>
      <c r="O728" s="173">
        <v>0</v>
      </c>
      <c r="P728" s="173">
        <v>73117</v>
      </c>
      <c r="Q728" s="173">
        <v>73117</v>
      </c>
      <c r="R728" s="173">
        <v>0</v>
      </c>
      <c r="S728" s="173">
        <v>0</v>
      </c>
      <c r="T728" s="173">
        <v>0</v>
      </c>
      <c r="U728" s="173">
        <v>0</v>
      </c>
      <c r="V728" s="174">
        <v>73117</v>
      </c>
      <c r="W728" s="174">
        <v>0</v>
      </c>
      <c r="X728" s="173">
        <v>0</v>
      </c>
      <c r="Y728" s="172">
        <v>0</v>
      </c>
      <c r="Z728" s="171">
        <v>73117</v>
      </c>
    </row>
    <row r="729" spans="1:26" x14ac:dyDescent="0.45">
      <c r="A729" s="179" t="s">
        <v>3004</v>
      </c>
      <c r="B729" s="178">
        <v>0</v>
      </c>
      <c r="C729" s="177">
        <v>0</v>
      </c>
      <c r="D729" s="177">
        <v>0</v>
      </c>
      <c r="E729" s="177">
        <v>0</v>
      </c>
      <c r="F729" s="176" t="s">
        <v>2183</v>
      </c>
      <c r="G729" s="175">
        <v>0</v>
      </c>
      <c r="H729" s="173">
        <v>0</v>
      </c>
      <c r="I729" s="173">
        <v>0</v>
      </c>
      <c r="J729" s="173">
        <v>0</v>
      </c>
      <c r="K729" s="173">
        <v>0</v>
      </c>
      <c r="L729" s="173">
        <v>0</v>
      </c>
      <c r="M729" s="173">
        <v>0</v>
      </c>
      <c r="N729" s="173">
        <v>0</v>
      </c>
      <c r="O729" s="173">
        <v>0</v>
      </c>
      <c r="P729" s="173">
        <v>0</v>
      </c>
      <c r="Q729" s="173">
        <v>0</v>
      </c>
      <c r="R729" s="173">
        <v>0</v>
      </c>
      <c r="S729" s="173">
        <v>27184</v>
      </c>
      <c r="T729" s="173">
        <v>0</v>
      </c>
      <c r="U729" s="173">
        <v>0</v>
      </c>
      <c r="V729" s="174">
        <v>0</v>
      </c>
      <c r="W729" s="174">
        <v>0</v>
      </c>
      <c r="X729" s="173">
        <v>27184</v>
      </c>
      <c r="Y729" s="172">
        <v>0</v>
      </c>
      <c r="Z729" s="171">
        <v>27184</v>
      </c>
    </row>
    <row r="730" spans="1:26" x14ac:dyDescent="0.45">
      <c r="A730" s="179" t="s">
        <v>3003</v>
      </c>
      <c r="B730" s="178">
        <v>0</v>
      </c>
      <c r="C730" s="177">
        <v>0</v>
      </c>
      <c r="D730" s="177">
        <v>0</v>
      </c>
      <c r="E730" s="177">
        <v>0</v>
      </c>
      <c r="F730" s="176" t="s">
        <v>2183</v>
      </c>
      <c r="G730" s="175">
        <v>0</v>
      </c>
      <c r="H730" s="173">
        <v>0</v>
      </c>
      <c r="I730" s="173">
        <v>0</v>
      </c>
      <c r="J730" s="173">
        <v>0</v>
      </c>
      <c r="K730" s="173">
        <v>0</v>
      </c>
      <c r="L730" s="173">
        <v>0</v>
      </c>
      <c r="M730" s="173">
        <v>0</v>
      </c>
      <c r="N730" s="173">
        <v>0</v>
      </c>
      <c r="O730" s="173">
        <v>0</v>
      </c>
      <c r="P730" s="173">
        <v>0</v>
      </c>
      <c r="Q730" s="173">
        <v>0</v>
      </c>
      <c r="R730" s="173">
        <v>0</v>
      </c>
      <c r="S730" s="173">
        <v>34383</v>
      </c>
      <c r="T730" s="173">
        <v>0</v>
      </c>
      <c r="U730" s="173">
        <v>0</v>
      </c>
      <c r="V730" s="174">
        <v>0</v>
      </c>
      <c r="W730" s="174">
        <v>0</v>
      </c>
      <c r="X730" s="173">
        <v>34383</v>
      </c>
      <c r="Y730" s="172">
        <v>0</v>
      </c>
      <c r="Z730" s="171">
        <v>34383</v>
      </c>
    </row>
    <row r="731" spans="1:26" x14ac:dyDescent="0.45">
      <c r="A731" s="179" t="s">
        <v>3002</v>
      </c>
      <c r="B731" s="178">
        <v>0</v>
      </c>
      <c r="C731" s="177">
        <v>0</v>
      </c>
      <c r="D731" s="177">
        <v>0</v>
      </c>
      <c r="E731" s="177">
        <v>0</v>
      </c>
      <c r="F731" s="176" t="s">
        <v>2183</v>
      </c>
      <c r="G731" s="175">
        <v>0</v>
      </c>
      <c r="H731" s="173">
        <v>0</v>
      </c>
      <c r="I731" s="173">
        <v>0</v>
      </c>
      <c r="J731" s="173">
        <v>0</v>
      </c>
      <c r="K731" s="173">
        <v>0</v>
      </c>
      <c r="L731" s="173">
        <v>0</v>
      </c>
      <c r="M731" s="173">
        <v>0</v>
      </c>
      <c r="N731" s="173">
        <v>0</v>
      </c>
      <c r="O731" s="173">
        <v>0</v>
      </c>
      <c r="P731" s="173">
        <v>0</v>
      </c>
      <c r="Q731" s="173">
        <v>0</v>
      </c>
      <c r="R731" s="173">
        <v>0</v>
      </c>
      <c r="S731" s="173">
        <v>33005</v>
      </c>
      <c r="T731" s="173">
        <v>966</v>
      </c>
      <c r="U731" s="173">
        <v>0</v>
      </c>
      <c r="V731" s="174">
        <v>0</v>
      </c>
      <c r="W731" s="174">
        <v>0</v>
      </c>
      <c r="X731" s="173">
        <v>33971</v>
      </c>
      <c r="Y731" s="172">
        <v>0</v>
      </c>
      <c r="Z731" s="171">
        <v>33971</v>
      </c>
    </row>
    <row r="732" spans="1:26" x14ac:dyDescent="0.45">
      <c r="A732" s="179" t="s">
        <v>3001</v>
      </c>
      <c r="B732" s="178">
        <v>0</v>
      </c>
      <c r="C732" s="177">
        <v>0</v>
      </c>
      <c r="D732" s="177">
        <v>0</v>
      </c>
      <c r="E732" s="177">
        <v>0</v>
      </c>
      <c r="F732" s="176" t="s">
        <v>2183</v>
      </c>
      <c r="G732" s="175">
        <v>0</v>
      </c>
      <c r="H732" s="173">
        <v>0</v>
      </c>
      <c r="I732" s="173">
        <v>0</v>
      </c>
      <c r="J732" s="173">
        <v>0</v>
      </c>
      <c r="K732" s="173">
        <v>0</v>
      </c>
      <c r="L732" s="173">
        <v>0</v>
      </c>
      <c r="M732" s="173">
        <v>0</v>
      </c>
      <c r="N732" s="173">
        <v>0</v>
      </c>
      <c r="O732" s="173">
        <v>0</v>
      </c>
      <c r="P732" s="173">
        <v>81487.380000000019</v>
      </c>
      <c r="Q732" s="173">
        <v>81487.380000000019</v>
      </c>
      <c r="R732" s="173">
        <v>0</v>
      </c>
      <c r="S732" s="173">
        <v>0</v>
      </c>
      <c r="T732" s="173">
        <v>0</v>
      </c>
      <c r="U732" s="173">
        <v>0</v>
      </c>
      <c r="V732" s="174">
        <v>52874.821000000004</v>
      </c>
      <c r="W732" s="174">
        <v>28612.559000000001</v>
      </c>
      <c r="X732" s="173">
        <v>0</v>
      </c>
      <c r="Y732" s="172">
        <v>0</v>
      </c>
      <c r="Z732" s="171">
        <v>81487.380000000019</v>
      </c>
    </row>
    <row r="733" spans="1:26" x14ac:dyDescent="0.45">
      <c r="A733" s="179" t="s">
        <v>3000</v>
      </c>
      <c r="B733" s="178">
        <v>0</v>
      </c>
      <c r="C733" s="177">
        <v>0</v>
      </c>
      <c r="D733" s="177">
        <v>0</v>
      </c>
      <c r="E733" s="177">
        <v>0</v>
      </c>
      <c r="F733" s="176" t="s">
        <v>2183</v>
      </c>
      <c r="G733" s="175">
        <v>0</v>
      </c>
      <c r="H733" s="173">
        <v>0</v>
      </c>
      <c r="I733" s="173">
        <v>0</v>
      </c>
      <c r="J733" s="173">
        <v>2566458</v>
      </c>
      <c r="K733" s="173">
        <v>2570760</v>
      </c>
      <c r="L733" s="173">
        <v>0</v>
      </c>
      <c r="M733" s="173">
        <v>0</v>
      </c>
      <c r="N733" s="173">
        <v>0</v>
      </c>
      <c r="O733" s="173">
        <v>0</v>
      </c>
      <c r="P733" s="173">
        <v>0</v>
      </c>
      <c r="Q733" s="173">
        <v>5137218</v>
      </c>
      <c r="R733" s="173">
        <v>0</v>
      </c>
      <c r="S733" s="173">
        <v>0</v>
      </c>
      <c r="T733" s="173">
        <v>0</v>
      </c>
      <c r="U733" s="173">
        <v>0</v>
      </c>
      <c r="V733" s="174">
        <v>0</v>
      </c>
      <c r="W733" s="174">
        <v>0</v>
      </c>
      <c r="X733" s="173">
        <v>0</v>
      </c>
      <c r="Y733" s="172">
        <v>0</v>
      </c>
      <c r="Z733" s="171">
        <v>5137218</v>
      </c>
    </row>
    <row r="734" spans="1:26" x14ac:dyDescent="0.45">
      <c r="A734" s="179" t="s">
        <v>2999</v>
      </c>
      <c r="B734" s="178">
        <v>0</v>
      </c>
      <c r="C734" s="177">
        <v>0</v>
      </c>
      <c r="D734" s="177">
        <v>0</v>
      </c>
      <c r="E734" s="177">
        <v>0</v>
      </c>
      <c r="F734" s="176" t="s">
        <v>2183</v>
      </c>
      <c r="G734" s="175">
        <v>0</v>
      </c>
      <c r="H734" s="173">
        <v>0</v>
      </c>
      <c r="I734" s="173">
        <v>0</v>
      </c>
      <c r="J734" s="173">
        <v>0</v>
      </c>
      <c r="K734" s="173">
        <v>0</v>
      </c>
      <c r="L734" s="173">
        <v>0</v>
      </c>
      <c r="M734" s="173">
        <v>0</v>
      </c>
      <c r="N734" s="173">
        <v>0</v>
      </c>
      <c r="O734" s="173">
        <v>0</v>
      </c>
      <c r="P734" s="173">
        <v>3.23</v>
      </c>
      <c r="Q734" s="173">
        <v>3.23</v>
      </c>
      <c r="R734" s="173">
        <v>0</v>
      </c>
      <c r="S734" s="173">
        <v>0</v>
      </c>
      <c r="T734" s="173">
        <v>0</v>
      </c>
      <c r="U734" s="173">
        <v>0</v>
      </c>
      <c r="V734" s="174">
        <v>3.23</v>
      </c>
      <c r="W734" s="174">
        <v>0</v>
      </c>
      <c r="X734" s="173">
        <v>0</v>
      </c>
      <c r="Y734" s="172">
        <v>0</v>
      </c>
      <c r="Z734" s="171">
        <v>3.23</v>
      </c>
    </row>
    <row r="735" spans="1:26" x14ac:dyDescent="0.45">
      <c r="A735" s="179" t="s">
        <v>2998</v>
      </c>
      <c r="B735" s="178">
        <v>0</v>
      </c>
      <c r="C735" s="177">
        <v>0</v>
      </c>
      <c r="D735" s="177">
        <v>0</v>
      </c>
      <c r="E735" s="177">
        <v>0</v>
      </c>
      <c r="F735" s="176" t="s">
        <v>2183</v>
      </c>
      <c r="G735" s="175">
        <v>0</v>
      </c>
      <c r="H735" s="173">
        <v>0</v>
      </c>
      <c r="I735" s="173">
        <v>0</v>
      </c>
      <c r="J735" s="173">
        <v>0</v>
      </c>
      <c r="K735" s="173">
        <v>0</v>
      </c>
      <c r="L735" s="173">
        <v>0</v>
      </c>
      <c r="M735" s="173">
        <v>0</v>
      </c>
      <c r="N735" s="173">
        <v>0</v>
      </c>
      <c r="O735" s="173">
        <v>0</v>
      </c>
      <c r="P735" s="173">
        <v>62605.599999999999</v>
      </c>
      <c r="Q735" s="173">
        <v>62605.599999999999</v>
      </c>
      <c r="R735" s="173">
        <v>0</v>
      </c>
      <c r="S735" s="173">
        <v>0</v>
      </c>
      <c r="T735" s="173">
        <v>0</v>
      </c>
      <c r="U735" s="173">
        <v>0</v>
      </c>
      <c r="V735" s="174">
        <v>62605.599999999999</v>
      </c>
      <c r="W735" s="174">
        <v>0</v>
      </c>
      <c r="X735" s="173">
        <v>0</v>
      </c>
      <c r="Y735" s="172">
        <v>0</v>
      </c>
      <c r="Z735" s="171">
        <v>62605.599999999999</v>
      </c>
    </row>
    <row r="736" spans="1:26" x14ac:dyDescent="0.45">
      <c r="A736" s="179" t="s">
        <v>2997</v>
      </c>
      <c r="B736" s="178">
        <v>0</v>
      </c>
      <c r="C736" s="177">
        <v>0</v>
      </c>
      <c r="D736" s="177">
        <v>0</v>
      </c>
      <c r="E736" s="177">
        <v>0</v>
      </c>
      <c r="F736" s="176" t="s">
        <v>2183</v>
      </c>
      <c r="G736" s="175">
        <v>0</v>
      </c>
      <c r="H736" s="173">
        <v>0</v>
      </c>
      <c r="I736" s="173">
        <v>0</v>
      </c>
      <c r="J736" s="173">
        <v>0</v>
      </c>
      <c r="K736" s="173">
        <v>0</v>
      </c>
      <c r="L736" s="173">
        <v>0</v>
      </c>
      <c r="M736" s="173">
        <v>0</v>
      </c>
      <c r="N736" s="173">
        <v>0</v>
      </c>
      <c r="O736" s="173">
        <v>0</v>
      </c>
      <c r="P736" s="173">
        <v>0</v>
      </c>
      <c r="Q736" s="173">
        <v>0</v>
      </c>
      <c r="R736" s="173">
        <v>0</v>
      </c>
      <c r="S736" s="173">
        <v>54928.106</v>
      </c>
      <c r="T736" s="173">
        <v>0</v>
      </c>
      <c r="U736" s="173">
        <v>0</v>
      </c>
      <c r="V736" s="174">
        <v>0</v>
      </c>
      <c r="W736" s="174">
        <v>0</v>
      </c>
      <c r="X736" s="173">
        <v>54928.106</v>
      </c>
      <c r="Y736" s="172">
        <v>0</v>
      </c>
      <c r="Z736" s="171">
        <v>54928.106</v>
      </c>
    </row>
    <row r="737" spans="1:26" x14ac:dyDescent="0.45">
      <c r="A737" s="179" t="s">
        <v>2996</v>
      </c>
      <c r="B737" s="178">
        <v>0</v>
      </c>
      <c r="C737" s="177">
        <v>0</v>
      </c>
      <c r="D737" s="177">
        <v>0</v>
      </c>
      <c r="E737" s="177">
        <v>0</v>
      </c>
      <c r="F737" s="176" t="s">
        <v>2183</v>
      </c>
      <c r="G737" s="175">
        <v>0</v>
      </c>
      <c r="H737" s="173">
        <v>0</v>
      </c>
      <c r="I737" s="173">
        <v>0</v>
      </c>
      <c r="J737" s="173">
        <v>0</v>
      </c>
      <c r="K737" s="173">
        <v>0</v>
      </c>
      <c r="L737" s="173">
        <v>0</v>
      </c>
      <c r="M737" s="173">
        <v>0</v>
      </c>
      <c r="N737" s="173">
        <v>0</v>
      </c>
      <c r="O737" s="173">
        <v>0</v>
      </c>
      <c r="P737" s="173">
        <v>0</v>
      </c>
      <c r="Q737" s="173">
        <v>0</v>
      </c>
      <c r="R737" s="173">
        <v>0</v>
      </c>
      <c r="S737" s="173">
        <v>67915</v>
      </c>
      <c r="T737" s="173">
        <v>0</v>
      </c>
      <c r="U737" s="173">
        <v>0</v>
      </c>
      <c r="V737" s="174">
        <v>0</v>
      </c>
      <c r="W737" s="174">
        <v>0</v>
      </c>
      <c r="X737" s="173">
        <v>67915</v>
      </c>
      <c r="Y737" s="172">
        <v>0</v>
      </c>
      <c r="Z737" s="171">
        <v>67915</v>
      </c>
    </row>
    <row r="738" spans="1:26" x14ac:dyDescent="0.45">
      <c r="A738" s="179" t="s">
        <v>2995</v>
      </c>
      <c r="B738" s="178">
        <v>0</v>
      </c>
      <c r="C738" s="177">
        <v>0</v>
      </c>
      <c r="D738" s="177">
        <v>0</v>
      </c>
      <c r="E738" s="177">
        <v>0</v>
      </c>
      <c r="F738" s="176" t="s">
        <v>2183</v>
      </c>
      <c r="G738" s="175">
        <v>0</v>
      </c>
      <c r="H738" s="173">
        <v>0</v>
      </c>
      <c r="I738" s="173">
        <v>0</v>
      </c>
      <c r="J738" s="173">
        <v>0</v>
      </c>
      <c r="K738" s="173">
        <v>0</v>
      </c>
      <c r="L738" s="173">
        <v>0</v>
      </c>
      <c r="M738" s="173">
        <v>0</v>
      </c>
      <c r="N738" s="173">
        <v>24543.489999999998</v>
      </c>
      <c r="O738" s="173">
        <v>0</v>
      </c>
      <c r="P738" s="173">
        <v>0</v>
      </c>
      <c r="Q738" s="173">
        <v>24543.489999999998</v>
      </c>
      <c r="R738" s="173">
        <v>0</v>
      </c>
      <c r="S738" s="173">
        <v>0</v>
      </c>
      <c r="T738" s="173">
        <v>0</v>
      </c>
      <c r="U738" s="173">
        <v>0</v>
      </c>
      <c r="V738" s="174">
        <v>0</v>
      </c>
      <c r="W738" s="174">
        <v>0</v>
      </c>
      <c r="X738" s="173">
        <v>0</v>
      </c>
      <c r="Y738" s="172">
        <v>0</v>
      </c>
      <c r="Z738" s="171">
        <v>24543.489999999998</v>
      </c>
    </row>
    <row r="739" spans="1:26" x14ac:dyDescent="0.45">
      <c r="A739" s="179" t="s">
        <v>2994</v>
      </c>
      <c r="B739" s="178">
        <v>0</v>
      </c>
      <c r="C739" s="177">
        <v>0</v>
      </c>
      <c r="D739" s="177">
        <v>0</v>
      </c>
      <c r="E739" s="177">
        <v>0</v>
      </c>
      <c r="F739" s="176" t="s">
        <v>2183</v>
      </c>
      <c r="G739" s="175">
        <v>0</v>
      </c>
      <c r="H739" s="173">
        <v>0</v>
      </c>
      <c r="I739" s="173">
        <v>0</v>
      </c>
      <c r="J739" s="173">
        <v>0</v>
      </c>
      <c r="K739" s="173">
        <v>0</v>
      </c>
      <c r="L739" s="173">
        <v>0</v>
      </c>
      <c r="M739" s="173">
        <v>0</v>
      </c>
      <c r="N739" s="173">
        <v>0</v>
      </c>
      <c r="O739" s="173">
        <v>0</v>
      </c>
      <c r="P739" s="173">
        <v>315401</v>
      </c>
      <c r="Q739" s="173">
        <v>315401</v>
      </c>
      <c r="R739" s="173">
        <v>0</v>
      </c>
      <c r="S739" s="173">
        <v>0</v>
      </c>
      <c r="T739" s="173">
        <v>0</v>
      </c>
      <c r="U739" s="173">
        <v>0</v>
      </c>
      <c r="V739" s="174">
        <v>229473</v>
      </c>
      <c r="W739" s="174">
        <v>0</v>
      </c>
      <c r="X739" s="173">
        <v>0</v>
      </c>
      <c r="Y739" s="172">
        <v>0</v>
      </c>
      <c r="Z739" s="171">
        <v>315401</v>
      </c>
    </row>
    <row r="740" spans="1:26" x14ac:dyDescent="0.45">
      <c r="A740" s="179" t="s">
        <v>2993</v>
      </c>
      <c r="B740" s="178">
        <v>0</v>
      </c>
      <c r="C740" s="177">
        <v>0</v>
      </c>
      <c r="D740" s="177">
        <v>0</v>
      </c>
      <c r="E740" s="177">
        <v>0</v>
      </c>
      <c r="F740" s="176" t="s">
        <v>2183</v>
      </c>
      <c r="G740" s="175">
        <v>0</v>
      </c>
      <c r="H740" s="173">
        <v>0</v>
      </c>
      <c r="I740" s="173">
        <v>0</v>
      </c>
      <c r="J740" s="173">
        <v>0</v>
      </c>
      <c r="K740" s="173">
        <v>0</v>
      </c>
      <c r="L740" s="173">
        <v>0</v>
      </c>
      <c r="M740" s="173">
        <v>0</v>
      </c>
      <c r="N740" s="173">
        <v>0</v>
      </c>
      <c r="O740" s="173">
        <v>0</v>
      </c>
      <c r="P740" s="173">
        <v>0</v>
      </c>
      <c r="Q740" s="173">
        <v>0</v>
      </c>
      <c r="R740" s="173">
        <v>0</v>
      </c>
      <c r="S740" s="173">
        <v>0</v>
      </c>
      <c r="T740" s="173">
        <v>32114</v>
      </c>
      <c r="U740" s="173">
        <v>0</v>
      </c>
      <c r="V740" s="174">
        <v>0</v>
      </c>
      <c r="W740" s="174">
        <v>0</v>
      </c>
      <c r="X740" s="173">
        <v>32114</v>
      </c>
      <c r="Y740" s="172">
        <v>0</v>
      </c>
      <c r="Z740" s="171">
        <v>32114</v>
      </c>
    </row>
    <row r="741" spans="1:26" x14ac:dyDescent="0.45">
      <c r="A741" s="179" t="s">
        <v>2992</v>
      </c>
      <c r="B741" s="178">
        <v>0</v>
      </c>
      <c r="C741" s="177">
        <v>0</v>
      </c>
      <c r="D741" s="177">
        <v>0</v>
      </c>
      <c r="E741" s="177">
        <v>0</v>
      </c>
      <c r="F741" s="176" t="s">
        <v>2183</v>
      </c>
      <c r="G741" s="175">
        <v>0</v>
      </c>
      <c r="H741" s="173">
        <v>0</v>
      </c>
      <c r="I741" s="173">
        <v>0</v>
      </c>
      <c r="J741" s="173">
        <v>0</v>
      </c>
      <c r="K741" s="173">
        <v>0</v>
      </c>
      <c r="L741" s="173">
        <v>0</v>
      </c>
      <c r="M741" s="173">
        <v>0</v>
      </c>
      <c r="N741" s="173">
        <v>0</v>
      </c>
      <c r="O741" s="173">
        <v>0</v>
      </c>
      <c r="P741" s="173">
        <v>0</v>
      </c>
      <c r="Q741" s="173">
        <v>0</v>
      </c>
      <c r="R741" s="173">
        <v>0</v>
      </c>
      <c r="S741" s="173">
        <v>0</v>
      </c>
      <c r="T741" s="173">
        <v>47466</v>
      </c>
      <c r="U741" s="173">
        <v>0</v>
      </c>
      <c r="V741" s="174">
        <v>0</v>
      </c>
      <c r="W741" s="174">
        <v>0</v>
      </c>
      <c r="X741" s="173">
        <v>47466</v>
      </c>
      <c r="Y741" s="172">
        <v>0</v>
      </c>
      <c r="Z741" s="171">
        <v>47466</v>
      </c>
    </row>
    <row r="742" spans="1:26" x14ac:dyDescent="0.45">
      <c r="A742" s="179" t="s">
        <v>2991</v>
      </c>
      <c r="B742" s="178">
        <v>0</v>
      </c>
      <c r="C742" s="177">
        <v>0</v>
      </c>
      <c r="D742" s="177">
        <v>0</v>
      </c>
      <c r="E742" s="177">
        <v>0</v>
      </c>
      <c r="F742" s="176" t="s">
        <v>2183</v>
      </c>
      <c r="G742" s="175">
        <v>0</v>
      </c>
      <c r="H742" s="173">
        <v>0</v>
      </c>
      <c r="I742" s="173">
        <v>0</v>
      </c>
      <c r="J742" s="173">
        <v>0</v>
      </c>
      <c r="K742" s="173">
        <v>0</v>
      </c>
      <c r="L742" s="173">
        <v>0</v>
      </c>
      <c r="M742" s="173">
        <v>0</v>
      </c>
      <c r="N742" s="173">
        <v>0</v>
      </c>
      <c r="O742" s="173">
        <v>0</v>
      </c>
      <c r="P742" s="173">
        <v>0</v>
      </c>
      <c r="Q742" s="173">
        <v>0</v>
      </c>
      <c r="R742" s="173">
        <v>0</v>
      </c>
      <c r="S742" s="173">
        <v>0</v>
      </c>
      <c r="T742" s="173">
        <v>38297.615999999995</v>
      </c>
      <c r="U742" s="173">
        <v>0</v>
      </c>
      <c r="V742" s="174">
        <v>0</v>
      </c>
      <c r="W742" s="174">
        <v>0</v>
      </c>
      <c r="X742" s="173">
        <v>38297.615999999995</v>
      </c>
      <c r="Y742" s="172">
        <v>0</v>
      </c>
      <c r="Z742" s="171">
        <v>38297.615999999995</v>
      </c>
    </row>
    <row r="743" spans="1:26" x14ac:dyDescent="0.45">
      <c r="A743" s="179" t="s">
        <v>2990</v>
      </c>
      <c r="B743" s="178">
        <v>0</v>
      </c>
      <c r="C743" s="177">
        <v>0</v>
      </c>
      <c r="D743" s="177">
        <v>0</v>
      </c>
      <c r="E743" s="177">
        <v>0</v>
      </c>
      <c r="F743" s="176" t="s">
        <v>2183</v>
      </c>
      <c r="G743" s="175">
        <v>0</v>
      </c>
      <c r="H743" s="173">
        <v>0</v>
      </c>
      <c r="I743" s="173">
        <v>0</v>
      </c>
      <c r="J743" s="173">
        <v>0</v>
      </c>
      <c r="K743" s="173">
        <v>0</v>
      </c>
      <c r="L743" s="173">
        <v>0</v>
      </c>
      <c r="M743" s="173">
        <v>0</v>
      </c>
      <c r="N743" s="173">
        <v>0</v>
      </c>
      <c r="O743" s="173">
        <v>0</v>
      </c>
      <c r="P743" s="173">
        <v>0</v>
      </c>
      <c r="Q743" s="173">
        <v>0</v>
      </c>
      <c r="R743" s="173">
        <v>0</v>
      </c>
      <c r="S743" s="173">
        <v>0</v>
      </c>
      <c r="T743" s="173">
        <v>21110</v>
      </c>
      <c r="U743" s="173">
        <v>0</v>
      </c>
      <c r="V743" s="174">
        <v>0</v>
      </c>
      <c r="W743" s="174">
        <v>0</v>
      </c>
      <c r="X743" s="173">
        <v>21110</v>
      </c>
      <c r="Y743" s="172">
        <v>0</v>
      </c>
      <c r="Z743" s="171">
        <v>21110</v>
      </c>
    </row>
    <row r="744" spans="1:26" x14ac:dyDescent="0.45">
      <c r="A744" s="179" t="s">
        <v>2989</v>
      </c>
      <c r="B744" s="178">
        <v>0</v>
      </c>
      <c r="C744" s="177">
        <v>0</v>
      </c>
      <c r="D744" s="177">
        <v>0</v>
      </c>
      <c r="E744" s="177">
        <v>0</v>
      </c>
      <c r="F744" s="176" t="s">
        <v>2183</v>
      </c>
      <c r="G744" s="175">
        <v>0</v>
      </c>
      <c r="H744" s="173">
        <v>0</v>
      </c>
      <c r="I744" s="173">
        <v>0</v>
      </c>
      <c r="J744" s="173">
        <v>0</v>
      </c>
      <c r="K744" s="173">
        <v>562417</v>
      </c>
      <c r="L744" s="173">
        <v>0</v>
      </c>
      <c r="M744" s="173">
        <v>0</v>
      </c>
      <c r="N744" s="173">
        <v>0</v>
      </c>
      <c r="O744" s="173">
        <v>0</v>
      </c>
      <c r="P744" s="173">
        <v>0</v>
      </c>
      <c r="Q744" s="173">
        <v>562417</v>
      </c>
      <c r="R744" s="173">
        <v>0</v>
      </c>
      <c r="S744" s="173">
        <v>0</v>
      </c>
      <c r="T744" s="173">
        <v>0</v>
      </c>
      <c r="U744" s="173">
        <v>0</v>
      </c>
      <c r="V744" s="174">
        <v>0</v>
      </c>
      <c r="W744" s="174">
        <v>0</v>
      </c>
      <c r="X744" s="173">
        <v>0</v>
      </c>
      <c r="Y744" s="172">
        <v>0</v>
      </c>
      <c r="Z744" s="171">
        <v>562417</v>
      </c>
    </row>
    <row r="745" spans="1:26" x14ac:dyDescent="0.45">
      <c r="A745" s="179" t="s">
        <v>2988</v>
      </c>
      <c r="B745" s="178">
        <v>0</v>
      </c>
      <c r="C745" s="177">
        <v>0</v>
      </c>
      <c r="D745" s="177">
        <v>0</v>
      </c>
      <c r="E745" s="177">
        <v>0</v>
      </c>
      <c r="F745" s="176" t="s">
        <v>2183</v>
      </c>
      <c r="G745" s="175">
        <v>0</v>
      </c>
      <c r="H745" s="173">
        <v>0</v>
      </c>
      <c r="I745" s="173">
        <v>0</v>
      </c>
      <c r="J745" s="173">
        <v>0</v>
      </c>
      <c r="K745" s="173">
        <v>0</v>
      </c>
      <c r="L745" s="173">
        <v>0</v>
      </c>
      <c r="M745" s="173">
        <v>0</v>
      </c>
      <c r="N745" s="173">
        <v>0</v>
      </c>
      <c r="O745" s="173">
        <v>0</v>
      </c>
      <c r="P745" s="173">
        <v>0</v>
      </c>
      <c r="Q745" s="173">
        <v>0</v>
      </c>
      <c r="R745" s="173">
        <v>0</v>
      </c>
      <c r="S745" s="173">
        <v>0</v>
      </c>
      <c r="T745" s="173">
        <v>21890</v>
      </c>
      <c r="U745" s="173">
        <v>0</v>
      </c>
      <c r="V745" s="174">
        <v>0</v>
      </c>
      <c r="W745" s="174">
        <v>0</v>
      </c>
      <c r="X745" s="173">
        <v>21890</v>
      </c>
      <c r="Y745" s="172">
        <v>0</v>
      </c>
      <c r="Z745" s="171">
        <v>21890</v>
      </c>
    </row>
    <row r="746" spans="1:26" x14ac:dyDescent="0.45">
      <c r="A746" s="179" t="s">
        <v>2987</v>
      </c>
      <c r="B746" s="178">
        <v>0</v>
      </c>
      <c r="C746" s="177">
        <v>0</v>
      </c>
      <c r="D746" s="177">
        <v>0</v>
      </c>
      <c r="E746" s="177">
        <v>0</v>
      </c>
      <c r="F746" s="176" t="s">
        <v>2183</v>
      </c>
      <c r="G746" s="175">
        <v>0</v>
      </c>
      <c r="H746" s="173">
        <v>0</v>
      </c>
      <c r="I746" s="173">
        <v>0</v>
      </c>
      <c r="J746" s="173">
        <v>0</v>
      </c>
      <c r="K746" s="173">
        <v>0</v>
      </c>
      <c r="L746" s="173">
        <v>0</v>
      </c>
      <c r="M746" s="173">
        <v>0</v>
      </c>
      <c r="N746" s="173">
        <v>0</v>
      </c>
      <c r="O746" s="173">
        <v>0</v>
      </c>
      <c r="P746" s="173">
        <v>87082</v>
      </c>
      <c r="Q746" s="173">
        <v>87082</v>
      </c>
      <c r="R746" s="173">
        <v>0</v>
      </c>
      <c r="S746" s="173">
        <v>0</v>
      </c>
      <c r="T746" s="173">
        <v>0</v>
      </c>
      <c r="U746" s="173">
        <v>0</v>
      </c>
      <c r="V746" s="174">
        <v>0</v>
      </c>
      <c r="W746" s="174">
        <v>87082</v>
      </c>
      <c r="X746" s="173">
        <v>0</v>
      </c>
      <c r="Y746" s="172">
        <v>0</v>
      </c>
      <c r="Z746" s="171">
        <v>87082</v>
      </c>
    </row>
    <row r="747" spans="1:26" x14ac:dyDescent="0.45">
      <c r="A747" s="179" t="s">
        <v>2986</v>
      </c>
      <c r="B747" s="178">
        <v>0</v>
      </c>
      <c r="C747" s="177">
        <v>0</v>
      </c>
      <c r="D747" s="177">
        <v>0</v>
      </c>
      <c r="E747" s="177">
        <v>0</v>
      </c>
      <c r="F747" s="176" t="s">
        <v>2183</v>
      </c>
      <c r="G747" s="175">
        <v>417609</v>
      </c>
      <c r="H747" s="173">
        <v>0</v>
      </c>
      <c r="I747" s="173">
        <v>417609</v>
      </c>
      <c r="J747" s="173">
        <v>0</v>
      </c>
      <c r="K747" s="173">
        <v>0</v>
      </c>
      <c r="L747" s="173">
        <v>0</v>
      </c>
      <c r="M747" s="173">
        <v>0</v>
      </c>
      <c r="N747" s="173">
        <v>0</v>
      </c>
      <c r="O747" s="173">
        <v>0</v>
      </c>
      <c r="P747" s="173">
        <v>0</v>
      </c>
      <c r="Q747" s="173">
        <v>0</v>
      </c>
      <c r="R747" s="173">
        <v>0</v>
      </c>
      <c r="S747" s="173">
        <v>0</v>
      </c>
      <c r="T747" s="173">
        <v>1178</v>
      </c>
      <c r="U747" s="173">
        <v>0</v>
      </c>
      <c r="V747" s="174">
        <v>0</v>
      </c>
      <c r="W747" s="174">
        <v>0</v>
      </c>
      <c r="X747" s="173">
        <v>1178</v>
      </c>
      <c r="Y747" s="172">
        <v>0</v>
      </c>
      <c r="Z747" s="171">
        <v>418787</v>
      </c>
    </row>
    <row r="748" spans="1:26" x14ac:dyDescent="0.45">
      <c r="A748" s="179" t="s">
        <v>2985</v>
      </c>
      <c r="B748" s="178">
        <v>0</v>
      </c>
      <c r="C748" s="177">
        <v>0</v>
      </c>
      <c r="D748" s="177">
        <v>0</v>
      </c>
      <c r="E748" s="177">
        <v>0</v>
      </c>
      <c r="F748" s="176" t="s">
        <v>2183</v>
      </c>
      <c r="G748" s="175">
        <v>0</v>
      </c>
      <c r="H748" s="173">
        <v>0</v>
      </c>
      <c r="I748" s="173">
        <v>0</v>
      </c>
      <c r="J748" s="173">
        <v>6854472</v>
      </c>
      <c r="K748" s="173">
        <v>0</v>
      </c>
      <c r="L748" s="173">
        <v>0</v>
      </c>
      <c r="M748" s="173">
        <v>0</v>
      </c>
      <c r="N748" s="173">
        <v>0</v>
      </c>
      <c r="O748" s="173">
        <v>0</v>
      </c>
      <c r="P748" s="173">
        <v>0</v>
      </c>
      <c r="Q748" s="173">
        <v>6854472</v>
      </c>
      <c r="R748" s="173">
        <v>0</v>
      </c>
      <c r="S748" s="173">
        <v>0</v>
      </c>
      <c r="T748" s="173">
        <v>0</v>
      </c>
      <c r="U748" s="173">
        <v>0</v>
      </c>
      <c r="V748" s="174">
        <v>0</v>
      </c>
      <c r="W748" s="174">
        <v>0</v>
      </c>
      <c r="X748" s="173">
        <v>0</v>
      </c>
      <c r="Y748" s="172">
        <v>0</v>
      </c>
      <c r="Z748" s="171">
        <v>6854472</v>
      </c>
    </row>
    <row r="749" spans="1:26" x14ac:dyDescent="0.45">
      <c r="A749" s="179" t="s">
        <v>2984</v>
      </c>
      <c r="B749" s="178">
        <v>0</v>
      </c>
      <c r="C749" s="177">
        <v>0</v>
      </c>
      <c r="D749" s="177">
        <v>0</v>
      </c>
      <c r="E749" s="177">
        <v>0</v>
      </c>
      <c r="F749" s="176" t="s">
        <v>2183</v>
      </c>
      <c r="G749" s="175">
        <v>704242</v>
      </c>
      <c r="H749" s="173">
        <v>0</v>
      </c>
      <c r="I749" s="173">
        <v>704242</v>
      </c>
      <c r="J749" s="173">
        <v>0</v>
      </c>
      <c r="K749" s="173">
        <v>0</v>
      </c>
      <c r="L749" s="173">
        <v>0</v>
      </c>
      <c r="M749" s="173">
        <v>0</v>
      </c>
      <c r="N749" s="173">
        <v>0</v>
      </c>
      <c r="O749" s="173">
        <v>0</v>
      </c>
      <c r="P749" s="173">
        <v>0</v>
      </c>
      <c r="Q749" s="173">
        <v>0</v>
      </c>
      <c r="R749" s="173">
        <v>0</v>
      </c>
      <c r="S749" s="173">
        <v>0</v>
      </c>
      <c r="T749" s="173">
        <v>0</v>
      </c>
      <c r="U749" s="173">
        <v>0</v>
      </c>
      <c r="V749" s="174">
        <v>0</v>
      </c>
      <c r="W749" s="174">
        <v>0</v>
      </c>
      <c r="X749" s="173">
        <v>0</v>
      </c>
      <c r="Y749" s="172">
        <v>0</v>
      </c>
      <c r="Z749" s="171">
        <v>704242</v>
      </c>
    </row>
    <row r="750" spans="1:26" x14ac:dyDescent="0.45">
      <c r="A750" s="179" t="s">
        <v>2983</v>
      </c>
      <c r="B750" s="178">
        <v>0</v>
      </c>
      <c r="C750" s="177">
        <v>0</v>
      </c>
      <c r="D750" s="177">
        <v>0</v>
      </c>
      <c r="E750" s="177">
        <v>0</v>
      </c>
      <c r="F750" s="176" t="s">
        <v>2183</v>
      </c>
      <c r="G750" s="175">
        <v>86880</v>
      </c>
      <c r="H750" s="173">
        <v>0</v>
      </c>
      <c r="I750" s="173">
        <v>86880</v>
      </c>
      <c r="J750" s="173">
        <v>0</v>
      </c>
      <c r="K750" s="173">
        <v>0</v>
      </c>
      <c r="L750" s="173">
        <v>0</v>
      </c>
      <c r="M750" s="173">
        <v>0</v>
      </c>
      <c r="N750" s="173">
        <v>0</v>
      </c>
      <c r="O750" s="173">
        <v>0</v>
      </c>
      <c r="P750" s="173">
        <v>0</v>
      </c>
      <c r="Q750" s="173">
        <v>0</v>
      </c>
      <c r="R750" s="173">
        <v>0</v>
      </c>
      <c r="S750" s="173">
        <v>3978</v>
      </c>
      <c r="T750" s="173">
        <v>8785</v>
      </c>
      <c r="U750" s="173">
        <v>0</v>
      </c>
      <c r="V750" s="174">
        <v>0</v>
      </c>
      <c r="W750" s="174">
        <v>0</v>
      </c>
      <c r="X750" s="173">
        <v>12763</v>
      </c>
      <c r="Y750" s="172">
        <v>0</v>
      </c>
      <c r="Z750" s="171">
        <v>99643</v>
      </c>
    </row>
    <row r="751" spans="1:26" x14ac:dyDescent="0.45">
      <c r="A751" s="179" t="s">
        <v>2982</v>
      </c>
      <c r="B751" s="178">
        <v>0</v>
      </c>
      <c r="C751" s="177">
        <v>0</v>
      </c>
      <c r="D751" s="177">
        <v>0</v>
      </c>
      <c r="E751" s="177">
        <v>0</v>
      </c>
      <c r="F751" s="176" t="s">
        <v>2183</v>
      </c>
      <c r="G751" s="175">
        <v>474280</v>
      </c>
      <c r="H751" s="173">
        <v>0</v>
      </c>
      <c r="I751" s="173">
        <v>474280</v>
      </c>
      <c r="J751" s="173">
        <v>0</v>
      </c>
      <c r="K751" s="173">
        <v>0</v>
      </c>
      <c r="L751" s="173">
        <v>0</v>
      </c>
      <c r="M751" s="173">
        <v>0</v>
      </c>
      <c r="N751" s="173">
        <v>0</v>
      </c>
      <c r="O751" s="173">
        <v>0</v>
      </c>
      <c r="P751" s="173">
        <v>0</v>
      </c>
      <c r="Q751" s="173">
        <v>0</v>
      </c>
      <c r="R751" s="173">
        <v>0</v>
      </c>
      <c r="S751" s="173">
        <v>0</v>
      </c>
      <c r="T751" s="173">
        <v>5905</v>
      </c>
      <c r="U751" s="173">
        <v>0</v>
      </c>
      <c r="V751" s="174">
        <v>0</v>
      </c>
      <c r="W751" s="174">
        <v>0</v>
      </c>
      <c r="X751" s="173">
        <v>5905</v>
      </c>
      <c r="Y751" s="172">
        <v>0</v>
      </c>
      <c r="Z751" s="171">
        <v>480185</v>
      </c>
    </row>
    <row r="752" spans="1:26" x14ac:dyDescent="0.45">
      <c r="A752" s="179" t="s">
        <v>2981</v>
      </c>
      <c r="B752" s="178">
        <v>0</v>
      </c>
      <c r="C752" s="177">
        <v>0</v>
      </c>
      <c r="D752" s="177">
        <v>0</v>
      </c>
      <c r="E752" s="177">
        <v>0</v>
      </c>
      <c r="F752" s="176" t="s">
        <v>2183</v>
      </c>
      <c r="G752" s="175">
        <v>426339</v>
      </c>
      <c r="H752" s="173">
        <v>0</v>
      </c>
      <c r="I752" s="173">
        <v>426339</v>
      </c>
      <c r="J752" s="173">
        <v>0</v>
      </c>
      <c r="K752" s="173">
        <v>0</v>
      </c>
      <c r="L752" s="173">
        <v>0</v>
      </c>
      <c r="M752" s="173">
        <v>0</v>
      </c>
      <c r="N752" s="173">
        <v>0</v>
      </c>
      <c r="O752" s="173">
        <v>0</v>
      </c>
      <c r="P752" s="173">
        <v>0</v>
      </c>
      <c r="Q752" s="173">
        <v>0</v>
      </c>
      <c r="R752" s="173">
        <v>0</v>
      </c>
      <c r="S752" s="173">
        <v>20397</v>
      </c>
      <c r="T752" s="173">
        <v>3402</v>
      </c>
      <c r="U752" s="173">
        <v>44567</v>
      </c>
      <c r="V752" s="174">
        <v>0</v>
      </c>
      <c r="W752" s="174">
        <v>0</v>
      </c>
      <c r="X752" s="173">
        <v>68366</v>
      </c>
      <c r="Y752" s="172">
        <v>0</v>
      </c>
      <c r="Z752" s="171">
        <v>494705</v>
      </c>
    </row>
    <row r="753" spans="1:26" x14ac:dyDescent="0.45">
      <c r="A753" s="179" t="s">
        <v>2980</v>
      </c>
      <c r="B753" s="178">
        <v>0</v>
      </c>
      <c r="C753" s="177">
        <v>0</v>
      </c>
      <c r="D753" s="177">
        <v>0</v>
      </c>
      <c r="E753" s="177">
        <v>0</v>
      </c>
      <c r="F753" s="176" t="s">
        <v>2183</v>
      </c>
      <c r="G753" s="175">
        <v>79710</v>
      </c>
      <c r="H753" s="173">
        <v>0</v>
      </c>
      <c r="I753" s="173">
        <v>79710</v>
      </c>
      <c r="J753" s="173">
        <v>0</v>
      </c>
      <c r="K753" s="173">
        <v>0</v>
      </c>
      <c r="L753" s="173">
        <v>0</v>
      </c>
      <c r="M753" s="173">
        <v>0</v>
      </c>
      <c r="N753" s="173">
        <v>0</v>
      </c>
      <c r="O753" s="173">
        <v>0</v>
      </c>
      <c r="P753" s="173">
        <v>0</v>
      </c>
      <c r="Q753" s="173">
        <v>0</v>
      </c>
      <c r="R753" s="173">
        <v>0</v>
      </c>
      <c r="S753" s="173">
        <v>30459</v>
      </c>
      <c r="T753" s="173">
        <v>8544</v>
      </c>
      <c r="U753" s="173">
        <v>0</v>
      </c>
      <c r="V753" s="174">
        <v>0</v>
      </c>
      <c r="W753" s="174">
        <v>0</v>
      </c>
      <c r="X753" s="173">
        <v>39003</v>
      </c>
      <c r="Y753" s="172">
        <v>0</v>
      </c>
      <c r="Z753" s="171">
        <v>118713</v>
      </c>
    </row>
    <row r="754" spans="1:26" x14ac:dyDescent="0.45">
      <c r="A754" s="179" t="s">
        <v>2979</v>
      </c>
      <c r="B754" s="178">
        <v>0</v>
      </c>
      <c r="C754" s="177">
        <v>0</v>
      </c>
      <c r="D754" s="177">
        <v>0</v>
      </c>
      <c r="E754" s="177">
        <v>0</v>
      </c>
      <c r="F754" s="176" t="s">
        <v>2183</v>
      </c>
      <c r="G754" s="175">
        <v>283157</v>
      </c>
      <c r="H754" s="173">
        <v>13333</v>
      </c>
      <c r="I754" s="173">
        <v>296490</v>
      </c>
      <c r="J754" s="173">
        <v>0</v>
      </c>
      <c r="K754" s="173">
        <v>0</v>
      </c>
      <c r="L754" s="173">
        <v>0</v>
      </c>
      <c r="M754" s="173">
        <v>0</v>
      </c>
      <c r="N754" s="173">
        <v>0</v>
      </c>
      <c r="O754" s="173">
        <v>0</v>
      </c>
      <c r="P754" s="173">
        <v>0</v>
      </c>
      <c r="Q754" s="173">
        <v>0</v>
      </c>
      <c r="R754" s="173">
        <v>0</v>
      </c>
      <c r="S754" s="173">
        <v>0</v>
      </c>
      <c r="T754" s="173">
        <v>3205</v>
      </c>
      <c r="U754" s="173">
        <v>0</v>
      </c>
      <c r="V754" s="174">
        <v>0</v>
      </c>
      <c r="W754" s="174">
        <v>0</v>
      </c>
      <c r="X754" s="173">
        <v>3205</v>
      </c>
      <c r="Y754" s="172">
        <v>0</v>
      </c>
      <c r="Z754" s="171">
        <v>299695</v>
      </c>
    </row>
    <row r="755" spans="1:26" x14ac:dyDescent="0.45">
      <c r="A755" s="179" t="s">
        <v>2978</v>
      </c>
      <c r="B755" s="178">
        <v>0</v>
      </c>
      <c r="C755" s="177">
        <v>0</v>
      </c>
      <c r="D755" s="177">
        <v>0</v>
      </c>
      <c r="E755" s="177">
        <v>0</v>
      </c>
      <c r="F755" s="176" t="s">
        <v>2183</v>
      </c>
      <c r="G755" s="175">
        <v>0</v>
      </c>
      <c r="H755" s="173">
        <v>0</v>
      </c>
      <c r="I755" s="173">
        <v>0</v>
      </c>
      <c r="J755" s="173">
        <v>0</v>
      </c>
      <c r="K755" s="173">
        <v>0</v>
      </c>
      <c r="L755" s="173">
        <v>0</v>
      </c>
      <c r="M755" s="173">
        <v>0</v>
      </c>
      <c r="N755" s="173">
        <v>0</v>
      </c>
      <c r="O755" s="173">
        <v>0</v>
      </c>
      <c r="P755" s="173">
        <v>91224</v>
      </c>
      <c r="Q755" s="173">
        <v>91224</v>
      </c>
      <c r="R755" s="173">
        <v>0</v>
      </c>
      <c r="S755" s="173">
        <v>0</v>
      </c>
      <c r="T755" s="173">
        <v>0</v>
      </c>
      <c r="U755" s="173">
        <v>0</v>
      </c>
      <c r="V755" s="174">
        <v>91224</v>
      </c>
      <c r="W755" s="174">
        <v>0</v>
      </c>
      <c r="X755" s="173">
        <v>0</v>
      </c>
      <c r="Y755" s="172">
        <v>0</v>
      </c>
      <c r="Z755" s="171">
        <v>91224</v>
      </c>
    </row>
    <row r="756" spans="1:26" x14ac:dyDescent="0.45">
      <c r="A756" s="179" t="s">
        <v>2977</v>
      </c>
      <c r="B756" s="178">
        <v>0</v>
      </c>
      <c r="C756" s="177">
        <v>0</v>
      </c>
      <c r="D756" s="177">
        <v>0</v>
      </c>
      <c r="E756" s="177">
        <v>0</v>
      </c>
      <c r="F756" s="176" t="s">
        <v>2183</v>
      </c>
      <c r="G756" s="175">
        <v>0</v>
      </c>
      <c r="H756" s="173">
        <v>0</v>
      </c>
      <c r="I756" s="173">
        <v>0</v>
      </c>
      <c r="J756" s="173">
        <v>0</v>
      </c>
      <c r="K756" s="173">
        <v>0</v>
      </c>
      <c r="L756" s="173">
        <v>0</v>
      </c>
      <c r="M756" s="173">
        <v>0</v>
      </c>
      <c r="N756" s="173">
        <v>0</v>
      </c>
      <c r="O756" s="173">
        <v>0</v>
      </c>
      <c r="P756" s="173">
        <v>86506</v>
      </c>
      <c r="Q756" s="173">
        <v>86506</v>
      </c>
      <c r="R756" s="173">
        <v>0</v>
      </c>
      <c r="S756" s="173">
        <v>0</v>
      </c>
      <c r="T756" s="173">
        <v>0</v>
      </c>
      <c r="U756" s="173">
        <v>0</v>
      </c>
      <c r="V756" s="174">
        <v>86506</v>
      </c>
      <c r="W756" s="174">
        <v>0</v>
      </c>
      <c r="X756" s="173">
        <v>0</v>
      </c>
      <c r="Y756" s="172">
        <v>0</v>
      </c>
      <c r="Z756" s="171">
        <v>86506</v>
      </c>
    </row>
    <row r="757" spans="1:26" x14ac:dyDescent="0.45">
      <c r="A757" s="179" t="s">
        <v>2976</v>
      </c>
      <c r="B757" s="178">
        <v>0</v>
      </c>
      <c r="C757" s="177">
        <v>0</v>
      </c>
      <c r="D757" s="177">
        <v>0</v>
      </c>
      <c r="E757" s="177">
        <v>0</v>
      </c>
      <c r="F757" s="176" t="s">
        <v>2183</v>
      </c>
      <c r="G757" s="175">
        <v>0</v>
      </c>
      <c r="H757" s="173">
        <v>0</v>
      </c>
      <c r="I757" s="173">
        <v>0</v>
      </c>
      <c r="J757" s="173">
        <v>0</v>
      </c>
      <c r="K757" s="173">
        <v>0</v>
      </c>
      <c r="L757" s="173">
        <v>0</v>
      </c>
      <c r="M757" s="173">
        <v>0</v>
      </c>
      <c r="N757" s="173">
        <v>0</v>
      </c>
      <c r="O757" s="173">
        <v>0</v>
      </c>
      <c r="P757" s="173">
        <v>132705</v>
      </c>
      <c r="Q757" s="173">
        <v>132705</v>
      </c>
      <c r="R757" s="173">
        <v>0</v>
      </c>
      <c r="S757" s="173">
        <v>0</v>
      </c>
      <c r="T757" s="173">
        <v>0</v>
      </c>
      <c r="U757" s="173">
        <v>0</v>
      </c>
      <c r="V757" s="174">
        <v>132705</v>
      </c>
      <c r="W757" s="174">
        <v>0</v>
      </c>
      <c r="X757" s="173">
        <v>0</v>
      </c>
      <c r="Y757" s="172">
        <v>0</v>
      </c>
      <c r="Z757" s="171">
        <v>132705</v>
      </c>
    </row>
    <row r="758" spans="1:26" x14ac:dyDescent="0.45">
      <c r="A758" s="179" t="s">
        <v>2975</v>
      </c>
      <c r="B758" s="178">
        <v>0</v>
      </c>
      <c r="C758" s="177">
        <v>0</v>
      </c>
      <c r="D758" s="177">
        <v>0</v>
      </c>
      <c r="E758" s="177">
        <v>0</v>
      </c>
      <c r="F758" s="176" t="s">
        <v>2183</v>
      </c>
      <c r="G758" s="175">
        <v>157859</v>
      </c>
      <c r="H758" s="173">
        <v>0</v>
      </c>
      <c r="I758" s="173">
        <v>157859</v>
      </c>
      <c r="J758" s="173">
        <v>0</v>
      </c>
      <c r="K758" s="173">
        <v>0</v>
      </c>
      <c r="L758" s="173">
        <v>0</v>
      </c>
      <c r="M758" s="173">
        <v>0</v>
      </c>
      <c r="N758" s="173">
        <v>0</v>
      </c>
      <c r="O758" s="173">
        <v>0</v>
      </c>
      <c r="P758" s="173">
        <v>0</v>
      </c>
      <c r="Q758" s="173">
        <v>0</v>
      </c>
      <c r="R758" s="173">
        <v>0</v>
      </c>
      <c r="S758" s="173">
        <v>1142</v>
      </c>
      <c r="T758" s="173">
        <v>0</v>
      </c>
      <c r="U758" s="173">
        <v>0</v>
      </c>
      <c r="V758" s="174">
        <v>0</v>
      </c>
      <c r="W758" s="174">
        <v>0</v>
      </c>
      <c r="X758" s="173">
        <v>1142</v>
      </c>
      <c r="Y758" s="172">
        <v>0</v>
      </c>
      <c r="Z758" s="171">
        <v>159001</v>
      </c>
    </row>
    <row r="759" spans="1:26" x14ac:dyDescent="0.45">
      <c r="A759" s="179" t="s">
        <v>2974</v>
      </c>
      <c r="B759" s="178">
        <v>0</v>
      </c>
      <c r="C759" s="177">
        <v>0</v>
      </c>
      <c r="D759" s="177">
        <v>0</v>
      </c>
      <c r="E759" s="177">
        <v>0</v>
      </c>
      <c r="F759" s="176" t="s">
        <v>2183</v>
      </c>
      <c r="G759" s="175">
        <v>41606</v>
      </c>
      <c r="H759" s="173">
        <v>0</v>
      </c>
      <c r="I759" s="173">
        <v>41606</v>
      </c>
      <c r="J759" s="173">
        <v>0</v>
      </c>
      <c r="K759" s="173">
        <v>0</v>
      </c>
      <c r="L759" s="173">
        <v>0</v>
      </c>
      <c r="M759" s="173">
        <v>0</v>
      </c>
      <c r="N759" s="173">
        <v>0</v>
      </c>
      <c r="O759" s="173">
        <v>0</v>
      </c>
      <c r="P759" s="173">
        <v>0</v>
      </c>
      <c r="Q759" s="173">
        <v>0</v>
      </c>
      <c r="R759" s="173">
        <v>0</v>
      </c>
      <c r="S759" s="173">
        <v>0</v>
      </c>
      <c r="T759" s="173">
        <v>0</v>
      </c>
      <c r="U759" s="173">
        <v>0</v>
      </c>
      <c r="V759" s="174">
        <v>0</v>
      </c>
      <c r="W759" s="174">
        <v>0</v>
      </c>
      <c r="X759" s="173">
        <v>0</v>
      </c>
      <c r="Y759" s="172">
        <v>0</v>
      </c>
      <c r="Z759" s="171">
        <v>41606</v>
      </c>
    </row>
    <row r="760" spans="1:26" x14ac:dyDescent="0.45">
      <c r="A760" s="179" t="s">
        <v>2973</v>
      </c>
      <c r="B760" s="178">
        <v>0</v>
      </c>
      <c r="C760" s="177">
        <v>0</v>
      </c>
      <c r="D760" s="177">
        <v>0</v>
      </c>
      <c r="E760" s="177">
        <v>0</v>
      </c>
      <c r="F760" s="176" t="s">
        <v>2183</v>
      </c>
      <c r="G760" s="175">
        <v>211275</v>
      </c>
      <c r="H760" s="173">
        <v>0</v>
      </c>
      <c r="I760" s="173">
        <v>211275</v>
      </c>
      <c r="J760" s="173">
        <v>0</v>
      </c>
      <c r="K760" s="173">
        <v>0</v>
      </c>
      <c r="L760" s="173">
        <v>0</v>
      </c>
      <c r="M760" s="173">
        <v>0</v>
      </c>
      <c r="N760" s="173">
        <v>0</v>
      </c>
      <c r="O760" s="173">
        <v>0</v>
      </c>
      <c r="P760" s="173">
        <v>0</v>
      </c>
      <c r="Q760" s="173">
        <v>0</v>
      </c>
      <c r="R760" s="173">
        <v>0</v>
      </c>
      <c r="S760" s="173">
        <v>0</v>
      </c>
      <c r="T760" s="173">
        <v>0</v>
      </c>
      <c r="U760" s="173">
        <v>0</v>
      </c>
      <c r="V760" s="174">
        <v>0</v>
      </c>
      <c r="W760" s="174">
        <v>0</v>
      </c>
      <c r="X760" s="173">
        <v>0</v>
      </c>
      <c r="Y760" s="172">
        <v>0</v>
      </c>
      <c r="Z760" s="171">
        <v>211275</v>
      </c>
    </row>
    <row r="761" spans="1:26" x14ac:dyDescent="0.45">
      <c r="A761" s="179" t="s">
        <v>2972</v>
      </c>
      <c r="B761" s="178">
        <v>0</v>
      </c>
      <c r="C761" s="177">
        <v>0</v>
      </c>
      <c r="D761" s="177">
        <v>0</v>
      </c>
      <c r="E761" s="177">
        <v>0</v>
      </c>
      <c r="F761" s="176" t="s">
        <v>2183</v>
      </c>
      <c r="G761" s="175">
        <v>360423</v>
      </c>
      <c r="H761" s="173">
        <v>0</v>
      </c>
      <c r="I761" s="173">
        <v>360423</v>
      </c>
      <c r="J761" s="173">
        <v>0</v>
      </c>
      <c r="K761" s="173">
        <v>0</v>
      </c>
      <c r="L761" s="173">
        <v>0</v>
      </c>
      <c r="M761" s="173">
        <v>0</v>
      </c>
      <c r="N761" s="173">
        <v>0</v>
      </c>
      <c r="O761" s="173">
        <v>0</v>
      </c>
      <c r="P761" s="173">
        <v>0</v>
      </c>
      <c r="Q761" s="173">
        <v>0</v>
      </c>
      <c r="R761" s="173">
        <v>0</v>
      </c>
      <c r="S761" s="173">
        <v>0</v>
      </c>
      <c r="T761" s="173">
        <v>0</v>
      </c>
      <c r="U761" s="173">
        <v>0</v>
      </c>
      <c r="V761" s="174">
        <v>0</v>
      </c>
      <c r="W761" s="174">
        <v>0</v>
      </c>
      <c r="X761" s="173">
        <v>0</v>
      </c>
      <c r="Y761" s="172">
        <v>0</v>
      </c>
      <c r="Z761" s="171">
        <v>360423</v>
      </c>
    </row>
    <row r="762" spans="1:26" x14ac:dyDescent="0.45">
      <c r="A762" s="179" t="s">
        <v>2971</v>
      </c>
      <c r="B762" s="178">
        <v>0</v>
      </c>
      <c r="C762" s="177">
        <v>0</v>
      </c>
      <c r="D762" s="177">
        <v>0</v>
      </c>
      <c r="E762" s="177">
        <v>0</v>
      </c>
      <c r="F762" s="176" t="s">
        <v>2183</v>
      </c>
      <c r="G762" s="175">
        <v>312089</v>
      </c>
      <c r="H762" s="173">
        <v>0</v>
      </c>
      <c r="I762" s="173">
        <v>312089</v>
      </c>
      <c r="J762" s="173">
        <v>0</v>
      </c>
      <c r="K762" s="173">
        <v>0</v>
      </c>
      <c r="L762" s="173">
        <v>0</v>
      </c>
      <c r="M762" s="173">
        <v>0</v>
      </c>
      <c r="N762" s="173">
        <v>0</v>
      </c>
      <c r="O762" s="173">
        <v>0</v>
      </c>
      <c r="P762" s="173">
        <v>0</v>
      </c>
      <c r="Q762" s="173">
        <v>0</v>
      </c>
      <c r="R762" s="173">
        <v>0</v>
      </c>
      <c r="S762" s="173">
        <v>0</v>
      </c>
      <c r="T762" s="173">
        <v>5661</v>
      </c>
      <c r="U762" s="173">
        <v>0</v>
      </c>
      <c r="V762" s="174">
        <v>0</v>
      </c>
      <c r="W762" s="174">
        <v>0</v>
      </c>
      <c r="X762" s="173">
        <v>5661</v>
      </c>
      <c r="Y762" s="172">
        <v>0</v>
      </c>
      <c r="Z762" s="171">
        <v>317750</v>
      </c>
    </row>
    <row r="763" spans="1:26" x14ac:dyDescent="0.45">
      <c r="A763" s="179" t="s">
        <v>2970</v>
      </c>
      <c r="B763" s="178">
        <v>0</v>
      </c>
      <c r="C763" s="177">
        <v>0</v>
      </c>
      <c r="D763" s="177">
        <v>0</v>
      </c>
      <c r="E763" s="177">
        <v>0</v>
      </c>
      <c r="F763" s="176" t="s">
        <v>2183</v>
      </c>
      <c r="G763" s="175">
        <v>506780</v>
      </c>
      <c r="H763" s="173">
        <v>0</v>
      </c>
      <c r="I763" s="173">
        <v>506780</v>
      </c>
      <c r="J763" s="173">
        <v>0</v>
      </c>
      <c r="K763" s="173">
        <v>0</v>
      </c>
      <c r="L763" s="173">
        <v>0</v>
      </c>
      <c r="M763" s="173">
        <v>0</v>
      </c>
      <c r="N763" s="173">
        <v>0</v>
      </c>
      <c r="O763" s="173">
        <v>0</v>
      </c>
      <c r="P763" s="173">
        <v>0</v>
      </c>
      <c r="Q763" s="173">
        <v>0</v>
      </c>
      <c r="R763" s="173">
        <v>0</v>
      </c>
      <c r="S763" s="173">
        <v>54537</v>
      </c>
      <c r="T763" s="173">
        <v>1465</v>
      </c>
      <c r="U763" s="173">
        <v>0</v>
      </c>
      <c r="V763" s="174">
        <v>0</v>
      </c>
      <c r="W763" s="174">
        <v>0</v>
      </c>
      <c r="X763" s="173">
        <v>56002</v>
      </c>
      <c r="Y763" s="172">
        <v>0</v>
      </c>
      <c r="Z763" s="171">
        <v>562782</v>
      </c>
    </row>
    <row r="764" spans="1:26" x14ac:dyDescent="0.45">
      <c r="A764" s="179" t="s">
        <v>2969</v>
      </c>
      <c r="B764" s="178">
        <v>0</v>
      </c>
      <c r="C764" s="177">
        <v>0</v>
      </c>
      <c r="D764" s="177">
        <v>0</v>
      </c>
      <c r="E764" s="177">
        <v>0</v>
      </c>
      <c r="F764" s="176" t="s">
        <v>2183</v>
      </c>
      <c r="G764" s="175">
        <v>0</v>
      </c>
      <c r="H764" s="173">
        <v>0</v>
      </c>
      <c r="I764" s="173">
        <v>0</v>
      </c>
      <c r="J764" s="173">
        <v>0</v>
      </c>
      <c r="K764" s="173">
        <v>0</v>
      </c>
      <c r="L764" s="173">
        <v>0</v>
      </c>
      <c r="M764" s="173">
        <v>0</v>
      </c>
      <c r="N764" s="173">
        <v>7870524</v>
      </c>
      <c r="O764" s="173">
        <v>0</v>
      </c>
      <c r="P764" s="173">
        <v>0</v>
      </c>
      <c r="Q764" s="173">
        <v>7870524</v>
      </c>
      <c r="R764" s="173">
        <v>0</v>
      </c>
      <c r="S764" s="173">
        <v>0</v>
      </c>
      <c r="T764" s="173">
        <v>0</v>
      </c>
      <c r="U764" s="173">
        <v>0</v>
      </c>
      <c r="V764" s="174">
        <v>0</v>
      </c>
      <c r="W764" s="174">
        <v>0</v>
      </c>
      <c r="X764" s="173">
        <v>0</v>
      </c>
      <c r="Y764" s="172">
        <v>0</v>
      </c>
      <c r="Z764" s="171">
        <v>7870524</v>
      </c>
    </row>
    <row r="765" spans="1:26" x14ac:dyDescent="0.45">
      <c r="A765" s="179" t="s">
        <v>2968</v>
      </c>
      <c r="B765" s="178">
        <v>0</v>
      </c>
      <c r="C765" s="177">
        <v>0</v>
      </c>
      <c r="D765" s="177">
        <v>0</v>
      </c>
      <c r="E765" s="177">
        <v>0</v>
      </c>
      <c r="F765" s="176" t="s">
        <v>2183</v>
      </c>
      <c r="G765" s="175">
        <v>34911</v>
      </c>
      <c r="H765" s="173">
        <v>0</v>
      </c>
      <c r="I765" s="173">
        <v>34911</v>
      </c>
      <c r="J765" s="173">
        <v>0</v>
      </c>
      <c r="K765" s="173">
        <v>0</v>
      </c>
      <c r="L765" s="173">
        <v>0</v>
      </c>
      <c r="M765" s="173">
        <v>0</v>
      </c>
      <c r="N765" s="173">
        <v>0</v>
      </c>
      <c r="O765" s="173">
        <v>0</v>
      </c>
      <c r="P765" s="173">
        <v>0</v>
      </c>
      <c r="Q765" s="173">
        <v>0</v>
      </c>
      <c r="R765" s="173">
        <v>0</v>
      </c>
      <c r="S765" s="173">
        <v>0</v>
      </c>
      <c r="T765" s="173">
        <v>0</v>
      </c>
      <c r="U765" s="173">
        <v>0</v>
      </c>
      <c r="V765" s="174">
        <v>0</v>
      </c>
      <c r="W765" s="174">
        <v>0</v>
      </c>
      <c r="X765" s="173">
        <v>0</v>
      </c>
      <c r="Y765" s="172">
        <v>0</v>
      </c>
      <c r="Z765" s="171">
        <v>34911</v>
      </c>
    </row>
    <row r="766" spans="1:26" x14ac:dyDescent="0.45">
      <c r="A766" s="179" t="s">
        <v>2967</v>
      </c>
      <c r="B766" s="178">
        <v>0</v>
      </c>
      <c r="C766" s="177">
        <v>0</v>
      </c>
      <c r="D766" s="177">
        <v>0</v>
      </c>
      <c r="E766" s="177">
        <v>0</v>
      </c>
      <c r="F766" s="176" t="s">
        <v>2183</v>
      </c>
      <c r="G766" s="175">
        <v>0</v>
      </c>
      <c r="H766" s="173">
        <v>0</v>
      </c>
      <c r="I766" s="173">
        <v>0</v>
      </c>
      <c r="J766" s="173">
        <v>0</v>
      </c>
      <c r="K766" s="173">
        <v>0</v>
      </c>
      <c r="L766" s="173">
        <v>0</v>
      </c>
      <c r="M766" s="173">
        <v>0</v>
      </c>
      <c r="N766" s="173">
        <v>0</v>
      </c>
      <c r="O766" s="173">
        <v>0</v>
      </c>
      <c r="P766" s="173">
        <v>0</v>
      </c>
      <c r="Q766" s="173">
        <v>0</v>
      </c>
      <c r="R766" s="173">
        <v>0</v>
      </c>
      <c r="S766" s="173">
        <v>0</v>
      </c>
      <c r="T766" s="173">
        <v>14531</v>
      </c>
      <c r="U766" s="173">
        <v>0</v>
      </c>
      <c r="V766" s="174">
        <v>0</v>
      </c>
      <c r="W766" s="174">
        <v>0</v>
      </c>
      <c r="X766" s="173">
        <v>14531</v>
      </c>
      <c r="Y766" s="172">
        <v>0</v>
      </c>
      <c r="Z766" s="171">
        <v>14531</v>
      </c>
    </row>
    <row r="767" spans="1:26" x14ac:dyDescent="0.45">
      <c r="A767" s="179" t="s">
        <v>2966</v>
      </c>
      <c r="B767" s="178">
        <v>0</v>
      </c>
      <c r="C767" s="177">
        <v>0</v>
      </c>
      <c r="D767" s="177">
        <v>0</v>
      </c>
      <c r="E767" s="177">
        <v>0</v>
      </c>
      <c r="F767" s="176" t="s">
        <v>2183</v>
      </c>
      <c r="G767" s="175">
        <v>341505</v>
      </c>
      <c r="H767" s="173">
        <v>0</v>
      </c>
      <c r="I767" s="173">
        <v>341505</v>
      </c>
      <c r="J767" s="173">
        <v>0</v>
      </c>
      <c r="K767" s="173">
        <v>0</v>
      </c>
      <c r="L767" s="173">
        <v>0</v>
      </c>
      <c r="M767" s="173">
        <v>0</v>
      </c>
      <c r="N767" s="173">
        <v>0</v>
      </c>
      <c r="O767" s="173">
        <v>0</v>
      </c>
      <c r="P767" s="173">
        <v>0</v>
      </c>
      <c r="Q767" s="173">
        <v>0</v>
      </c>
      <c r="R767" s="173">
        <v>0</v>
      </c>
      <c r="S767" s="173">
        <v>20534</v>
      </c>
      <c r="T767" s="173">
        <v>1262</v>
      </c>
      <c r="U767" s="173">
        <v>0</v>
      </c>
      <c r="V767" s="174">
        <v>0</v>
      </c>
      <c r="W767" s="174">
        <v>0</v>
      </c>
      <c r="X767" s="173">
        <v>21796</v>
      </c>
      <c r="Y767" s="172">
        <v>0</v>
      </c>
      <c r="Z767" s="171">
        <v>363301</v>
      </c>
    </row>
    <row r="768" spans="1:26" x14ac:dyDescent="0.45">
      <c r="A768" s="179" t="s">
        <v>2965</v>
      </c>
      <c r="B768" s="178">
        <v>0</v>
      </c>
      <c r="C768" s="177">
        <v>0</v>
      </c>
      <c r="D768" s="177">
        <v>0</v>
      </c>
      <c r="E768" s="177">
        <v>0</v>
      </c>
      <c r="F768" s="176" t="s">
        <v>2183</v>
      </c>
      <c r="G768" s="175">
        <v>0</v>
      </c>
      <c r="H768" s="173">
        <v>0</v>
      </c>
      <c r="I768" s="173">
        <v>0</v>
      </c>
      <c r="J768" s="173">
        <v>0</v>
      </c>
      <c r="K768" s="173">
        <v>0</v>
      </c>
      <c r="L768" s="173">
        <v>0</v>
      </c>
      <c r="M768" s="173">
        <v>0</v>
      </c>
      <c r="N768" s="173">
        <v>0</v>
      </c>
      <c r="O768" s="173">
        <v>0</v>
      </c>
      <c r="P768" s="173">
        <v>301021</v>
      </c>
      <c r="Q768" s="173">
        <v>301021</v>
      </c>
      <c r="R768" s="173">
        <v>0</v>
      </c>
      <c r="S768" s="173">
        <v>0</v>
      </c>
      <c r="T768" s="173">
        <v>0</v>
      </c>
      <c r="U768" s="173">
        <v>0</v>
      </c>
      <c r="V768" s="174">
        <v>164944</v>
      </c>
      <c r="W768" s="174">
        <v>136077</v>
      </c>
      <c r="X768" s="173">
        <v>0</v>
      </c>
      <c r="Y768" s="172">
        <v>0</v>
      </c>
      <c r="Z768" s="171">
        <v>301021</v>
      </c>
    </row>
    <row r="769" spans="1:26" x14ac:dyDescent="0.45">
      <c r="A769" s="179" t="s">
        <v>2964</v>
      </c>
      <c r="B769" s="178">
        <v>0</v>
      </c>
      <c r="C769" s="177">
        <v>0</v>
      </c>
      <c r="D769" s="177">
        <v>0</v>
      </c>
      <c r="E769" s="177">
        <v>0</v>
      </c>
      <c r="F769" s="176" t="s">
        <v>2183</v>
      </c>
      <c r="G769" s="175">
        <v>819963</v>
      </c>
      <c r="H769" s="173">
        <v>0</v>
      </c>
      <c r="I769" s="173">
        <v>819963</v>
      </c>
      <c r="J769" s="173">
        <v>0</v>
      </c>
      <c r="K769" s="173">
        <v>0</v>
      </c>
      <c r="L769" s="173">
        <v>0</v>
      </c>
      <c r="M769" s="173">
        <v>0</v>
      </c>
      <c r="N769" s="173">
        <v>0</v>
      </c>
      <c r="O769" s="173">
        <v>0</v>
      </c>
      <c r="P769" s="173">
        <v>33231</v>
      </c>
      <c r="Q769" s="173">
        <v>33231</v>
      </c>
      <c r="R769" s="173">
        <v>0</v>
      </c>
      <c r="S769" s="173">
        <v>0</v>
      </c>
      <c r="T769" s="173">
        <v>4363</v>
      </c>
      <c r="U769" s="173">
        <v>0</v>
      </c>
      <c r="V769" s="174">
        <v>20482</v>
      </c>
      <c r="W769" s="174">
        <v>12749</v>
      </c>
      <c r="X769" s="173">
        <v>4363</v>
      </c>
      <c r="Y769" s="172">
        <v>0</v>
      </c>
      <c r="Z769" s="171">
        <v>857557</v>
      </c>
    </row>
    <row r="770" spans="1:26" x14ac:dyDescent="0.45">
      <c r="A770" s="179" t="s">
        <v>2963</v>
      </c>
      <c r="B770" s="178">
        <v>0</v>
      </c>
      <c r="C770" s="177">
        <v>0</v>
      </c>
      <c r="D770" s="177">
        <v>0</v>
      </c>
      <c r="E770" s="177">
        <v>0</v>
      </c>
      <c r="F770" s="176" t="s">
        <v>2183</v>
      </c>
      <c r="G770" s="175">
        <v>523020</v>
      </c>
      <c r="H770" s="173">
        <v>0</v>
      </c>
      <c r="I770" s="173">
        <v>523020</v>
      </c>
      <c r="J770" s="173">
        <v>0</v>
      </c>
      <c r="K770" s="173">
        <v>0</v>
      </c>
      <c r="L770" s="173">
        <v>0</v>
      </c>
      <c r="M770" s="173">
        <v>0</v>
      </c>
      <c r="N770" s="173">
        <v>0</v>
      </c>
      <c r="O770" s="173">
        <v>0</v>
      </c>
      <c r="P770" s="173">
        <v>0</v>
      </c>
      <c r="Q770" s="173">
        <v>0</v>
      </c>
      <c r="R770" s="173">
        <v>0</v>
      </c>
      <c r="S770" s="173">
        <v>0</v>
      </c>
      <c r="T770" s="173">
        <v>31131</v>
      </c>
      <c r="U770" s="173">
        <v>0</v>
      </c>
      <c r="V770" s="174">
        <v>0</v>
      </c>
      <c r="W770" s="174">
        <v>0</v>
      </c>
      <c r="X770" s="173">
        <v>31131</v>
      </c>
      <c r="Y770" s="172">
        <v>0</v>
      </c>
      <c r="Z770" s="171">
        <v>554151</v>
      </c>
    </row>
    <row r="771" spans="1:26" x14ac:dyDescent="0.45">
      <c r="A771" s="179" t="s">
        <v>2962</v>
      </c>
      <c r="B771" s="178">
        <v>0</v>
      </c>
      <c r="C771" s="177">
        <v>0</v>
      </c>
      <c r="D771" s="177">
        <v>0</v>
      </c>
      <c r="E771" s="177">
        <v>0</v>
      </c>
      <c r="F771" s="176" t="s">
        <v>2183</v>
      </c>
      <c r="G771" s="175">
        <v>0</v>
      </c>
      <c r="H771" s="173">
        <v>0</v>
      </c>
      <c r="I771" s="173">
        <v>0</v>
      </c>
      <c r="J771" s="173">
        <v>410460</v>
      </c>
      <c r="K771" s="173">
        <v>0</v>
      </c>
      <c r="L771" s="173">
        <v>9425</v>
      </c>
      <c r="M771" s="173">
        <v>0</v>
      </c>
      <c r="N771" s="173">
        <v>0</v>
      </c>
      <c r="O771" s="173">
        <v>0</v>
      </c>
      <c r="P771" s="173">
        <v>358299</v>
      </c>
      <c r="Q771" s="173">
        <v>778185</v>
      </c>
      <c r="R771" s="173">
        <v>0</v>
      </c>
      <c r="S771" s="173">
        <v>0</v>
      </c>
      <c r="T771" s="173">
        <v>0</v>
      </c>
      <c r="U771" s="173">
        <v>0</v>
      </c>
      <c r="V771" s="174">
        <v>287668</v>
      </c>
      <c r="W771" s="174">
        <v>70631</v>
      </c>
      <c r="X771" s="173">
        <v>0</v>
      </c>
      <c r="Y771" s="172">
        <v>0</v>
      </c>
      <c r="Z771" s="171">
        <v>778185</v>
      </c>
    </row>
    <row r="772" spans="1:26" x14ac:dyDescent="0.45">
      <c r="A772" s="179" t="s">
        <v>2961</v>
      </c>
      <c r="B772" s="178">
        <v>0</v>
      </c>
      <c r="C772" s="177">
        <v>0</v>
      </c>
      <c r="D772" s="177">
        <v>0</v>
      </c>
      <c r="E772" s="177">
        <v>0</v>
      </c>
      <c r="F772" s="176" t="s">
        <v>2183</v>
      </c>
      <c r="G772" s="175">
        <v>0</v>
      </c>
      <c r="H772" s="173">
        <v>0</v>
      </c>
      <c r="I772" s="173">
        <v>0</v>
      </c>
      <c r="J772" s="173">
        <v>1927792</v>
      </c>
      <c r="K772" s="173">
        <v>0</v>
      </c>
      <c r="L772" s="173">
        <v>0</v>
      </c>
      <c r="M772" s="173">
        <v>0</v>
      </c>
      <c r="N772" s="173">
        <v>0</v>
      </c>
      <c r="O772" s="173">
        <v>0</v>
      </c>
      <c r="P772" s="173">
        <v>861623</v>
      </c>
      <c r="Q772" s="173">
        <v>2789415</v>
      </c>
      <c r="R772" s="173">
        <v>0</v>
      </c>
      <c r="S772" s="173">
        <v>0</v>
      </c>
      <c r="T772" s="173">
        <v>0</v>
      </c>
      <c r="U772" s="173">
        <v>0</v>
      </c>
      <c r="V772" s="174">
        <v>1200263</v>
      </c>
      <c r="W772" s="174">
        <v>122700</v>
      </c>
      <c r="X772" s="173">
        <v>0</v>
      </c>
      <c r="Y772" s="172">
        <v>0</v>
      </c>
      <c r="Z772" s="171">
        <v>2789415</v>
      </c>
    </row>
    <row r="773" spans="1:26" x14ac:dyDescent="0.45">
      <c r="A773" s="179" t="s">
        <v>2960</v>
      </c>
      <c r="B773" s="178">
        <v>0</v>
      </c>
      <c r="C773" s="177">
        <v>0</v>
      </c>
      <c r="D773" s="177">
        <v>0</v>
      </c>
      <c r="E773" s="177">
        <v>0</v>
      </c>
      <c r="F773" s="176" t="s">
        <v>2183</v>
      </c>
      <c r="G773" s="175">
        <v>0</v>
      </c>
      <c r="H773" s="173">
        <v>0</v>
      </c>
      <c r="I773" s="173">
        <v>0</v>
      </c>
      <c r="J773" s="173">
        <v>0</v>
      </c>
      <c r="K773" s="173">
        <v>0</v>
      </c>
      <c r="L773" s="173">
        <v>0</v>
      </c>
      <c r="M773" s="173">
        <v>0</v>
      </c>
      <c r="N773" s="173">
        <v>0</v>
      </c>
      <c r="O773" s="173">
        <v>0</v>
      </c>
      <c r="P773" s="173">
        <v>0</v>
      </c>
      <c r="Q773" s="173">
        <v>0</v>
      </c>
      <c r="R773" s="173">
        <v>0</v>
      </c>
      <c r="S773" s="173">
        <v>36415</v>
      </c>
      <c r="T773" s="173">
        <v>0</v>
      </c>
      <c r="U773" s="173">
        <v>0</v>
      </c>
      <c r="V773" s="174">
        <v>0</v>
      </c>
      <c r="W773" s="174">
        <v>0</v>
      </c>
      <c r="X773" s="173">
        <v>36415</v>
      </c>
      <c r="Y773" s="172">
        <v>0</v>
      </c>
      <c r="Z773" s="171">
        <v>36415</v>
      </c>
    </row>
    <row r="774" spans="1:26" x14ac:dyDescent="0.45">
      <c r="A774" s="179" t="s">
        <v>2959</v>
      </c>
      <c r="B774" s="178">
        <v>0</v>
      </c>
      <c r="C774" s="177">
        <v>0</v>
      </c>
      <c r="D774" s="177">
        <v>0</v>
      </c>
      <c r="E774" s="177">
        <v>0</v>
      </c>
      <c r="F774" s="176" t="s">
        <v>2183</v>
      </c>
      <c r="G774" s="175">
        <v>138913</v>
      </c>
      <c r="H774" s="173">
        <v>0</v>
      </c>
      <c r="I774" s="173">
        <v>138913</v>
      </c>
      <c r="J774" s="173">
        <v>0</v>
      </c>
      <c r="K774" s="173">
        <v>0</v>
      </c>
      <c r="L774" s="173">
        <v>0</v>
      </c>
      <c r="M774" s="173">
        <v>0</v>
      </c>
      <c r="N774" s="173">
        <v>0</v>
      </c>
      <c r="O774" s="173">
        <v>0</v>
      </c>
      <c r="P774" s="173">
        <v>0</v>
      </c>
      <c r="Q774" s="173">
        <v>0</v>
      </c>
      <c r="R774" s="173">
        <v>0</v>
      </c>
      <c r="S774" s="173">
        <v>0</v>
      </c>
      <c r="T774" s="173">
        <v>0</v>
      </c>
      <c r="U774" s="173">
        <v>0</v>
      </c>
      <c r="V774" s="174">
        <v>0</v>
      </c>
      <c r="W774" s="174">
        <v>0</v>
      </c>
      <c r="X774" s="173">
        <v>0</v>
      </c>
      <c r="Y774" s="172">
        <v>0</v>
      </c>
      <c r="Z774" s="171">
        <v>138913</v>
      </c>
    </row>
    <row r="775" spans="1:26" x14ac:dyDescent="0.45">
      <c r="A775" s="179" t="s">
        <v>2958</v>
      </c>
      <c r="B775" s="178">
        <v>0</v>
      </c>
      <c r="C775" s="177">
        <v>0</v>
      </c>
      <c r="D775" s="177">
        <v>0</v>
      </c>
      <c r="E775" s="177">
        <v>0</v>
      </c>
      <c r="F775" s="176" t="s">
        <v>2183</v>
      </c>
      <c r="G775" s="175">
        <v>0</v>
      </c>
      <c r="H775" s="173">
        <v>0</v>
      </c>
      <c r="I775" s="173">
        <v>0</v>
      </c>
      <c r="J775" s="173">
        <v>0</v>
      </c>
      <c r="K775" s="173">
        <v>0</v>
      </c>
      <c r="L775" s="173">
        <v>0</v>
      </c>
      <c r="M775" s="173">
        <v>0</v>
      </c>
      <c r="N775" s="173">
        <v>0</v>
      </c>
      <c r="O775" s="173">
        <v>0</v>
      </c>
      <c r="P775" s="173">
        <v>0</v>
      </c>
      <c r="Q775" s="173">
        <v>0</v>
      </c>
      <c r="R775" s="173">
        <v>0</v>
      </c>
      <c r="S775" s="173">
        <v>110421</v>
      </c>
      <c r="T775" s="173">
        <v>36356</v>
      </c>
      <c r="U775" s="173">
        <v>0</v>
      </c>
      <c r="V775" s="174">
        <v>0</v>
      </c>
      <c r="W775" s="174">
        <v>0</v>
      </c>
      <c r="X775" s="173">
        <v>146777</v>
      </c>
      <c r="Y775" s="172">
        <v>0</v>
      </c>
      <c r="Z775" s="171">
        <v>146777</v>
      </c>
    </row>
    <row r="776" spans="1:26" x14ac:dyDescent="0.45">
      <c r="A776" s="179" t="s">
        <v>2957</v>
      </c>
      <c r="B776" s="178">
        <v>0</v>
      </c>
      <c r="C776" s="177">
        <v>0</v>
      </c>
      <c r="D776" s="177">
        <v>0</v>
      </c>
      <c r="E776" s="177">
        <v>0</v>
      </c>
      <c r="F776" s="176" t="s">
        <v>2183</v>
      </c>
      <c r="G776" s="175">
        <v>38324</v>
      </c>
      <c r="H776" s="173">
        <v>0</v>
      </c>
      <c r="I776" s="173">
        <v>38324</v>
      </c>
      <c r="J776" s="173">
        <v>0</v>
      </c>
      <c r="K776" s="173">
        <v>0</v>
      </c>
      <c r="L776" s="173">
        <v>0</v>
      </c>
      <c r="M776" s="173">
        <v>0</v>
      </c>
      <c r="N776" s="173">
        <v>0</v>
      </c>
      <c r="O776" s="173">
        <v>0</v>
      </c>
      <c r="P776" s="173">
        <v>0</v>
      </c>
      <c r="Q776" s="173">
        <v>0</v>
      </c>
      <c r="R776" s="173">
        <v>0</v>
      </c>
      <c r="S776" s="173">
        <v>0</v>
      </c>
      <c r="T776" s="173">
        <v>0</v>
      </c>
      <c r="U776" s="173">
        <v>0</v>
      </c>
      <c r="V776" s="174">
        <v>0</v>
      </c>
      <c r="W776" s="174">
        <v>0</v>
      </c>
      <c r="X776" s="173">
        <v>0</v>
      </c>
      <c r="Y776" s="172">
        <v>0</v>
      </c>
      <c r="Z776" s="171">
        <v>38324</v>
      </c>
    </row>
    <row r="777" spans="1:26" x14ac:dyDescent="0.45">
      <c r="A777" s="179" t="s">
        <v>2956</v>
      </c>
      <c r="B777" s="178">
        <v>0</v>
      </c>
      <c r="C777" s="177">
        <v>0</v>
      </c>
      <c r="D777" s="177">
        <v>0</v>
      </c>
      <c r="E777" s="177">
        <v>0</v>
      </c>
      <c r="F777" s="176" t="s">
        <v>2183</v>
      </c>
      <c r="G777" s="175">
        <v>0</v>
      </c>
      <c r="H777" s="173">
        <v>0</v>
      </c>
      <c r="I777" s="173">
        <v>0</v>
      </c>
      <c r="J777" s="173">
        <v>1027613</v>
      </c>
      <c r="K777" s="173">
        <v>0</v>
      </c>
      <c r="L777" s="173">
        <v>0</v>
      </c>
      <c r="M777" s="173">
        <v>0</v>
      </c>
      <c r="N777" s="173">
        <v>0</v>
      </c>
      <c r="O777" s="173">
        <v>0</v>
      </c>
      <c r="P777" s="173">
        <v>0</v>
      </c>
      <c r="Q777" s="173">
        <v>1027613</v>
      </c>
      <c r="R777" s="173">
        <v>0</v>
      </c>
      <c r="S777" s="173">
        <v>0</v>
      </c>
      <c r="T777" s="173">
        <v>0</v>
      </c>
      <c r="U777" s="173">
        <v>0</v>
      </c>
      <c r="V777" s="174">
        <v>0</v>
      </c>
      <c r="W777" s="174">
        <v>0</v>
      </c>
      <c r="X777" s="173">
        <v>0</v>
      </c>
      <c r="Y777" s="172">
        <v>0</v>
      </c>
      <c r="Z777" s="171">
        <v>1027613</v>
      </c>
    </row>
    <row r="778" spans="1:26" x14ac:dyDescent="0.45">
      <c r="A778" s="179" t="s">
        <v>2955</v>
      </c>
      <c r="B778" s="178">
        <v>0</v>
      </c>
      <c r="C778" s="177">
        <v>0</v>
      </c>
      <c r="D778" s="177">
        <v>0</v>
      </c>
      <c r="E778" s="177">
        <v>0</v>
      </c>
      <c r="F778" s="176" t="s">
        <v>2183</v>
      </c>
      <c r="G778" s="175">
        <v>0</v>
      </c>
      <c r="H778" s="173">
        <v>0</v>
      </c>
      <c r="I778" s="173">
        <v>0</v>
      </c>
      <c r="J778" s="173">
        <v>252458</v>
      </c>
      <c r="K778" s="173">
        <v>0</v>
      </c>
      <c r="L778" s="173">
        <v>0</v>
      </c>
      <c r="M778" s="173">
        <v>0</v>
      </c>
      <c r="N778" s="173">
        <v>0</v>
      </c>
      <c r="O778" s="173">
        <v>0</v>
      </c>
      <c r="P778" s="173">
        <v>0</v>
      </c>
      <c r="Q778" s="173">
        <v>252458</v>
      </c>
      <c r="R778" s="173">
        <v>0</v>
      </c>
      <c r="S778" s="173">
        <v>0</v>
      </c>
      <c r="T778" s="173">
        <v>0</v>
      </c>
      <c r="U778" s="173">
        <v>0</v>
      </c>
      <c r="V778" s="174">
        <v>0</v>
      </c>
      <c r="W778" s="174">
        <v>0</v>
      </c>
      <c r="X778" s="173">
        <v>0</v>
      </c>
      <c r="Y778" s="172">
        <v>0</v>
      </c>
      <c r="Z778" s="171">
        <v>252458</v>
      </c>
    </row>
    <row r="779" spans="1:26" x14ac:dyDescent="0.45">
      <c r="A779" s="179" t="s">
        <v>2954</v>
      </c>
      <c r="B779" s="178">
        <v>0</v>
      </c>
      <c r="C779" s="177">
        <v>0</v>
      </c>
      <c r="D779" s="177">
        <v>0</v>
      </c>
      <c r="E779" s="177">
        <v>0</v>
      </c>
      <c r="F779" s="176" t="s">
        <v>2183</v>
      </c>
      <c r="G779" s="175">
        <v>0</v>
      </c>
      <c r="H779" s="173">
        <v>0</v>
      </c>
      <c r="I779" s="173">
        <v>0</v>
      </c>
      <c r="J779" s="173">
        <v>0</v>
      </c>
      <c r="K779" s="173">
        <v>0</v>
      </c>
      <c r="L779" s="173">
        <v>0</v>
      </c>
      <c r="M779" s="173">
        <v>0</v>
      </c>
      <c r="N779" s="173">
        <v>281666.70000000007</v>
      </c>
      <c r="O779" s="173">
        <v>0</v>
      </c>
      <c r="P779" s="173">
        <v>0</v>
      </c>
      <c r="Q779" s="173">
        <v>281666.70000000007</v>
      </c>
      <c r="R779" s="173">
        <v>0</v>
      </c>
      <c r="S779" s="173">
        <v>0</v>
      </c>
      <c r="T779" s="173">
        <v>0</v>
      </c>
      <c r="U779" s="173">
        <v>0</v>
      </c>
      <c r="V779" s="174">
        <v>0</v>
      </c>
      <c r="W779" s="174">
        <v>0</v>
      </c>
      <c r="X779" s="173">
        <v>0</v>
      </c>
      <c r="Y779" s="172">
        <v>0</v>
      </c>
      <c r="Z779" s="171">
        <v>281666.70000000007</v>
      </c>
    </row>
    <row r="780" spans="1:26" x14ac:dyDescent="0.45">
      <c r="A780" s="179" t="s">
        <v>2953</v>
      </c>
      <c r="B780" s="178">
        <v>0</v>
      </c>
      <c r="C780" s="177">
        <v>0</v>
      </c>
      <c r="D780" s="177">
        <v>0</v>
      </c>
      <c r="E780" s="177">
        <v>0</v>
      </c>
      <c r="F780" s="176" t="s">
        <v>2183</v>
      </c>
      <c r="G780" s="175">
        <v>170342</v>
      </c>
      <c r="H780" s="173">
        <v>0</v>
      </c>
      <c r="I780" s="173">
        <v>170342</v>
      </c>
      <c r="J780" s="173">
        <v>0</v>
      </c>
      <c r="K780" s="173">
        <v>0</v>
      </c>
      <c r="L780" s="173">
        <v>0</v>
      </c>
      <c r="M780" s="173">
        <v>0</v>
      </c>
      <c r="N780" s="173">
        <v>0</v>
      </c>
      <c r="O780" s="173">
        <v>0</v>
      </c>
      <c r="P780" s="173">
        <v>0</v>
      </c>
      <c r="Q780" s="173">
        <v>0</v>
      </c>
      <c r="R780" s="173">
        <v>0</v>
      </c>
      <c r="S780" s="173">
        <v>0</v>
      </c>
      <c r="T780" s="173">
        <v>1419</v>
      </c>
      <c r="U780" s="173">
        <v>0</v>
      </c>
      <c r="V780" s="174">
        <v>0</v>
      </c>
      <c r="W780" s="174">
        <v>0</v>
      </c>
      <c r="X780" s="173">
        <v>1419</v>
      </c>
      <c r="Y780" s="172">
        <v>0</v>
      </c>
      <c r="Z780" s="171">
        <v>171761</v>
      </c>
    </row>
    <row r="781" spans="1:26" x14ac:dyDescent="0.45">
      <c r="A781" s="179" t="s">
        <v>2952</v>
      </c>
      <c r="B781" s="178">
        <v>0</v>
      </c>
      <c r="C781" s="177">
        <v>0</v>
      </c>
      <c r="D781" s="177">
        <v>0</v>
      </c>
      <c r="E781" s="177">
        <v>0</v>
      </c>
      <c r="F781" s="176" t="s">
        <v>2183</v>
      </c>
      <c r="G781" s="175">
        <v>0</v>
      </c>
      <c r="H781" s="173">
        <v>0</v>
      </c>
      <c r="I781" s="173">
        <v>0</v>
      </c>
      <c r="J781" s="173">
        <v>517552</v>
      </c>
      <c r="K781" s="173">
        <v>184780</v>
      </c>
      <c r="L781" s="173">
        <v>6868</v>
      </c>
      <c r="M781" s="173">
        <v>0</v>
      </c>
      <c r="N781" s="173">
        <v>0</v>
      </c>
      <c r="O781" s="173">
        <v>0</v>
      </c>
      <c r="P781" s="173">
        <v>646526</v>
      </c>
      <c r="Q781" s="173">
        <v>1355726</v>
      </c>
      <c r="R781" s="173">
        <v>0</v>
      </c>
      <c r="S781" s="173">
        <v>0</v>
      </c>
      <c r="T781" s="173">
        <v>0</v>
      </c>
      <c r="U781" s="173">
        <v>0</v>
      </c>
      <c r="V781" s="174">
        <v>324409</v>
      </c>
      <c r="W781" s="174">
        <v>216342</v>
      </c>
      <c r="X781" s="173">
        <v>0</v>
      </c>
      <c r="Y781" s="172">
        <v>0</v>
      </c>
      <c r="Z781" s="171">
        <v>1355726</v>
      </c>
    </row>
    <row r="782" spans="1:26" x14ac:dyDescent="0.45">
      <c r="A782" s="179" t="s">
        <v>2951</v>
      </c>
      <c r="B782" s="178">
        <v>0</v>
      </c>
      <c r="C782" s="177">
        <v>0</v>
      </c>
      <c r="D782" s="177">
        <v>0</v>
      </c>
      <c r="E782" s="177">
        <v>0</v>
      </c>
      <c r="F782" s="176" t="s">
        <v>2183</v>
      </c>
      <c r="G782" s="175">
        <v>0</v>
      </c>
      <c r="H782" s="173">
        <v>0</v>
      </c>
      <c r="I782" s="173">
        <v>0</v>
      </c>
      <c r="J782" s="173">
        <v>0</v>
      </c>
      <c r="K782" s="173">
        <v>574146</v>
      </c>
      <c r="L782" s="173">
        <v>0</v>
      </c>
      <c r="M782" s="173">
        <v>0</v>
      </c>
      <c r="N782" s="173">
        <v>0</v>
      </c>
      <c r="O782" s="173">
        <v>0</v>
      </c>
      <c r="P782" s="173">
        <v>0</v>
      </c>
      <c r="Q782" s="173">
        <v>574146</v>
      </c>
      <c r="R782" s="173">
        <v>0</v>
      </c>
      <c r="S782" s="173">
        <v>0</v>
      </c>
      <c r="T782" s="173">
        <v>0</v>
      </c>
      <c r="U782" s="173">
        <v>0</v>
      </c>
      <c r="V782" s="174">
        <v>0</v>
      </c>
      <c r="W782" s="174">
        <v>0</v>
      </c>
      <c r="X782" s="173">
        <v>0</v>
      </c>
      <c r="Y782" s="172">
        <v>0</v>
      </c>
      <c r="Z782" s="171">
        <v>574146</v>
      </c>
    </row>
    <row r="783" spans="1:26" x14ac:dyDescent="0.45">
      <c r="A783" s="179" t="s">
        <v>2950</v>
      </c>
      <c r="B783" s="178">
        <v>0</v>
      </c>
      <c r="C783" s="177">
        <v>0</v>
      </c>
      <c r="D783" s="177">
        <v>0</v>
      </c>
      <c r="E783" s="177">
        <v>0</v>
      </c>
      <c r="F783" s="176" t="s">
        <v>2183</v>
      </c>
      <c r="G783" s="175">
        <v>0</v>
      </c>
      <c r="H783" s="173">
        <v>0</v>
      </c>
      <c r="I783" s="173">
        <v>0</v>
      </c>
      <c r="J783" s="173">
        <v>0</v>
      </c>
      <c r="K783" s="173">
        <v>0</v>
      </c>
      <c r="L783" s="173">
        <v>0</v>
      </c>
      <c r="M783" s="173">
        <v>0</v>
      </c>
      <c r="N783" s="173">
        <v>0</v>
      </c>
      <c r="O783" s="173">
        <v>0</v>
      </c>
      <c r="P783" s="173">
        <v>0</v>
      </c>
      <c r="Q783" s="173">
        <v>0</v>
      </c>
      <c r="R783" s="173">
        <v>0</v>
      </c>
      <c r="S783" s="173">
        <v>0</v>
      </c>
      <c r="T783" s="173">
        <v>25347.799999999996</v>
      </c>
      <c r="U783" s="173">
        <v>0</v>
      </c>
      <c r="V783" s="174">
        <v>0</v>
      </c>
      <c r="W783" s="174">
        <v>0</v>
      </c>
      <c r="X783" s="173">
        <v>25347.799999999996</v>
      </c>
      <c r="Y783" s="172">
        <v>0</v>
      </c>
      <c r="Z783" s="171">
        <v>25347.799999999996</v>
      </c>
    </row>
    <row r="784" spans="1:26" x14ac:dyDescent="0.45">
      <c r="A784" s="179" t="s">
        <v>2949</v>
      </c>
      <c r="B784" s="178">
        <v>0</v>
      </c>
      <c r="C784" s="177">
        <v>0</v>
      </c>
      <c r="D784" s="177">
        <v>0</v>
      </c>
      <c r="E784" s="177">
        <v>0</v>
      </c>
      <c r="F784" s="176" t="s">
        <v>2183</v>
      </c>
      <c r="G784" s="175">
        <v>0</v>
      </c>
      <c r="H784" s="173">
        <v>0</v>
      </c>
      <c r="I784" s="173">
        <v>0</v>
      </c>
      <c r="J784" s="173">
        <v>27643</v>
      </c>
      <c r="K784" s="173">
        <v>0</v>
      </c>
      <c r="L784" s="173">
        <v>0</v>
      </c>
      <c r="M784" s="173">
        <v>0</v>
      </c>
      <c r="N784" s="173">
        <v>0</v>
      </c>
      <c r="O784" s="173">
        <v>0</v>
      </c>
      <c r="P784" s="173">
        <v>0</v>
      </c>
      <c r="Q784" s="173">
        <v>27643</v>
      </c>
      <c r="R784" s="173">
        <v>0</v>
      </c>
      <c r="S784" s="173">
        <v>0</v>
      </c>
      <c r="T784" s="173">
        <v>0</v>
      </c>
      <c r="U784" s="173">
        <v>0</v>
      </c>
      <c r="V784" s="174">
        <v>6561</v>
      </c>
      <c r="W784" s="174">
        <v>0</v>
      </c>
      <c r="X784" s="173">
        <v>0</v>
      </c>
      <c r="Y784" s="172">
        <v>0</v>
      </c>
      <c r="Z784" s="171">
        <v>27643</v>
      </c>
    </row>
    <row r="785" spans="1:26" x14ac:dyDescent="0.45">
      <c r="A785" s="179" t="s">
        <v>2948</v>
      </c>
      <c r="B785" s="178">
        <v>0</v>
      </c>
      <c r="C785" s="177">
        <v>0</v>
      </c>
      <c r="D785" s="177">
        <v>0</v>
      </c>
      <c r="E785" s="177">
        <v>0</v>
      </c>
      <c r="F785" s="176" t="s">
        <v>2183</v>
      </c>
      <c r="G785" s="175">
        <v>0</v>
      </c>
      <c r="H785" s="173">
        <v>0</v>
      </c>
      <c r="I785" s="173">
        <v>0</v>
      </c>
      <c r="J785" s="173">
        <v>0</v>
      </c>
      <c r="K785" s="173">
        <v>0</v>
      </c>
      <c r="L785" s="173">
        <v>0</v>
      </c>
      <c r="M785" s="173">
        <v>0</v>
      </c>
      <c r="N785" s="173">
        <v>5845846</v>
      </c>
      <c r="O785" s="173">
        <v>0</v>
      </c>
      <c r="P785" s="173">
        <v>0</v>
      </c>
      <c r="Q785" s="173">
        <v>5845846</v>
      </c>
      <c r="R785" s="173">
        <v>0</v>
      </c>
      <c r="S785" s="173">
        <v>0</v>
      </c>
      <c r="T785" s="173">
        <v>0</v>
      </c>
      <c r="U785" s="173">
        <v>0</v>
      </c>
      <c r="V785" s="174">
        <v>0</v>
      </c>
      <c r="W785" s="174">
        <v>0</v>
      </c>
      <c r="X785" s="173">
        <v>0</v>
      </c>
      <c r="Y785" s="172">
        <v>0</v>
      </c>
      <c r="Z785" s="171">
        <v>5845846</v>
      </c>
    </row>
    <row r="786" spans="1:26" x14ac:dyDescent="0.45">
      <c r="A786" s="179" t="s">
        <v>2947</v>
      </c>
      <c r="B786" s="178">
        <v>0</v>
      </c>
      <c r="C786" s="177">
        <v>0</v>
      </c>
      <c r="D786" s="177">
        <v>0</v>
      </c>
      <c r="E786" s="177">
        <v>0</v>
      </c>
      <c r="F786" s="176" t="s">
        <v>2183</v>
      </c>
      <c r="G786" s="175">
        <v>0</v>
      </c>
      <c r="H786" s="173">
        <v>0</v>
      </c>
      <c r="I786" s="173">
        <v>0</v>
      </c>
      <c r="J786" s="173">
        <v>0</v>
      </c>
      <c r="K786" s="173">
        <v>0</v>
      </c>
      <c r="L786" s="173">
        <v>0</v>
      </c>
      <c r="M786" s="173">
        <v>0</v>
      </c>
      <c r="N786" s="173">
        <v>3684537</v>
      </c>
      <c r="O786" s="173">
        <v>0</v>
      </c>
      <c r="P786" s="173">
        <v>0</v>
      </c>
      <c r="Q786" s="173">
        <v>3684537</v>
      </c>
      <c r="R786" s="173">
        <v>0</v>
      </c>
      <c r="S786" s="173">
        <v>0</v>
      </c>
      <c r="T786" s="173">
        <v>0</v>
      </c>
      <c r="U786" s="173">
        <v>0</v>
      </c>
      <c r="V786" s="174">
        <v>0</v>
      </c>
      <c r="W786" s="174">
        <v>0</v>
      </c>
      <c r="X786" s="173">
        <v>0</v>
      </c>
      <c r="Y786" s="172">
        <v>0</v>
      </c>
      <c r="Z786" s="171">
        <v>3684537</v>
      </c>
    </row>
    <row r="787" spans="1:26" x14ac:dyDescent="0.45">
      <c r="A787" s="179" t="s">
        <v>2946</v>
      </c>
      <c r="B787" s="178">
        <v>0</v>
      </c>
      <c r="C787" s="177">
        <v>0</v>
      </c>
      <c r="D787" s="177">
        <v>0</v>
      </c>
      <c r="E787" s="177">
        <v>0</v>
      </c>
      <c r="F787" s="176" t="s">
        <v>2183</v>
      </c>
      <c r="G787" s="175">
        <v>0</v>
      </c>
      <c r="H787" s="173">
        <v>0</v>
      </c>
      <c r="I787" s="173">
        <v>0</v>
      </c>
      <c r="J787" s="173">
        <v>1469706</v>
      </c>
      <c r="K787" s="173">
        <v>0</v>
      </c>
      <c r="L787" s="173">
        <v>0</v>
      </c>
      <c r="M787" s="173">
        <v>0</v>
      </c>
      <c r="N787" s="173">
        <v>0</v>
      </c>
      <c r="O787" s="173">
        <v>0</v>
      </c>
      <c r="P787" s="173">
        <v>156676</v>
      </c>
      <c r="Q787" s="173">
        <v>1626382</v>
      </c>
      <c r="R787" s="173">
        <v>0</v>
      </c>
      <c r="S787" s="173">
        <v>0</v>
      </c>
      <c r="T787" s="173">
        <v>0</v>
      </c>
      <c r="U787" s="173">
        <v>0</v>
      </c>
      <c r="V787" s="174">
        <v>313740</v>
      </c>
      <c r="W787" s="174">
        <v>0</v>
      </c>
      <c r="X787" s="173">
        <v>0</v>
      </c>
      <c r="Y787" s="172">
        <v>78104</v>
      </c>
      <c r="Z787" s="171">
        <v>1704486</v>
      </c>
    </row>
    <row r="788" spans="1:26" x14ac:dyDescent="0.45">
      <c r="A788" s="179" t="s">
        <v>2945</v>
      </c>
      <c r="B788" s="178">
        <v>0</v>
      </c>
      <c r="C788" s="177">
        <v>0</v>
      </c>
      <c r="D788" s="177">
        <v>0</v>
      </c>
      <c r="E788" s="177">
        <v>0</v>
      </c>
      <c r="F788" s="176" t="s">
        <v>2183</v>
      </c>
      <c r="G788" s="175">
        <v>0</v>
      </c>
      <c r="H788" s="173">
        <v>0</v>
      </c>
      <c r="I788" s="173">
        <v>0</v>
      </c>
      <c r="J788" s="173">
        <v>4794691</v>
      </c>
      <c r="K788" s="173">
        <v>0</v>
      </c>
      <c r="L788" s="173">
        <v>0</v>
      </c>
      <c r="M788" s="173">
        <v>0</v>
      </c>
      <c r="N788" s="173">
        <v>0</v>
      </c>
      <c r="O788" s="173">
        <v>0</v>
      </c>
      <c r="P788" s="173">
        <v>0</v>
      </c>
      <c r="Q788" s="173">
        <v>4794691</v>
      </c>
      <c r="R788" s="173">
        <v>0</v>
      </c>
      <c r="S788" s="173">
        <v>0</v>
      </c>
      <c r="T788" s="173">
        <v>0</v>
      </c>
      <c r="U788" s="173">
        <v>0</v>
      </c>
      <c r="V788" s="174">
        <v>2645</v>
      </c>
      <c r="W788" s="174">
        <v>0</v>
      </c>
      <c r="X788" s="173">
        <v>0</v>
      </c>
      <c r="Y788" s="172">
        <v>0</v>
      </c>
      <c r="Z788" s="171">
        <v>4794691</v>
      </c>
    </row>
    <row r="789" spans="1:26" x14ac:dyDescent="0.45">
      <c r="A789" s="179" t="s">
        <v>2944</v>
      </c>
      <c r="B789" s="178">
        <v>0</v>
      </c>
      <c r="C789" s="177">
        <v>0</v>
      </c>
      <c r="D789" s="177">
        <v>0</v>
      </c>
      <c r="E789" s="177">
        <v>0</v>
      </c>
      <c r="F789" s="176" t="s">
        <v>2183</v>
      </c>
      <c r="G789" s="175">
        <v>120658</v>
      </c>
      <c r="H789" s="173">
        <v>0</v>
      </c>
      <c r="I789" s="173">
        <v>120658</v>
      </c>
      <c r="J789" s="173">
        <v>0</v>
      </c>
      <c r="K789" s="173">
        <v>0</v>
      </c>
      <c r="L789" s="173">
        <v>0</v>
      </c>
      <c r="M789" s="173">
        <v>0</v>
      </c>
      <c r="N789" s="173">
        <v>0</v>
      </c>
      <c r="O789" s="173">
        <v>0</v>
      </c>
      <c r="P789" s="173">
        <v>0</v>
      </c>
      <c r="Q789" s="173">
        <v>0</v>
      </c>
      <c r="R789" s="173">
        <v>0</v>
      </c>
      <c r="S789" s="173">
        <v>0</v>
      </c>
      <c r="T789" s="173">
        <v>0</v>
      </c>
      <c r="U789" s="173">
        <v>0</v>
      </c>
      <c r="V789" s="174">
        <v>0</v>
      </c>
      <c r="W789" s="174">
        <v>0</v>
      </c>
      <c r="X789" s="173">
        <v>0</v>
      </c>
      <c r="Y789" s="172">
        <v>0</v>
      </c>
      <c r="Z789" s="171">
        <v>120658</v>
      </c>
    </row>
    <row r="790" spans="1:26" x14ac:dyDescent="0.45">
      <c r="A790" s="179" t="s">
        <v>2943</v>
      </c>
      <c r="B790" s="178">
        <v>0</v>
      </c>
      <c r="C790" s="177">
        <v>0</v>
      </c>
      <c r="D790" s="177">
        <v>0</v>
      </c>
      <c r="E790" s="177">
        <v>0</v>
      </c>
      <c r="F790" s="176" t="s">
        <v>2183</v>
      </c>
      <c r="G790" s="175">
        <v>106597.844</v>
      </c>
      <c r="H790" s="173">
        <v>0</v>
      </c>
      <c r="I790" s="173">
        <v>106597.844</v>
      </c>
      <c r="J790" s="173">
        <v>0</v>
      </c>
      <c r="K790" s="173">
        <v>0</v>
      </c>
      <c r="L790" s="173">
        <v>0</v>
      </c>
      <c r="M790" s="173">
        <v>0</v>
      </c>
      <c r="N790" s="173">
        <v>0</v>
      </c>
      <c r="O790" s="173">
        <v>0</v>
      </c>
      <c r="P790" s="173">
        <v>0</v>
      </c>
      <c r="Q790" s="173">
        <v>0</v>
      </c>
      <c r="R790" s="173">
        <v>0</v>
      </c>
      <c r="S790" s="173">
        <v>50575.899999999994</v>
      </c>
      <c r="T790" s="173">
        <v>0</v>
      </c>
      <c r="U790" s="173">
        <v>0</v>
      </c>
      <c r="V790" s="174">
        <v>0</v>
      </c>
      <c r="W790" s="174">
        <v>0</v>
      </c>
      <c r="X790" s="173">
        <v>50575.899999999994</v>
      </c>
      <c r="Y790" s="172">
        <v>0</v>
      </c>
      <c r="Z790" s="171">
        <v>157173</v>
      </c>
    </row>
    <row r="791" spans="1:26" x14ac:dyDescent="0.45">
      <c r="A791" s="179" t="s">
        <v>2942</v>
      </c>
      <c r="B791" s="178">
        <v>0</v>
      </c>
      <c r="C791" s="177">
        <v>0</v>
      </c>
      <c r="D791" s="177">
        <v>0</v>
      </c>
      <c r="E791" s="177">
        <v>0</v>
      </c>
      <c r="F791" s="176" t="s">
        <v>2183</v>
      </c>
      <c r="G791" s="175">
        <v>0</v>
      </c>
      <c r="H791" s="173">
        <v>0</v>
      </c>
      <c r="I791" s="173">
        <v>0</v>
      </c>
      <c r="J791" s="173">
        <v>0</v>
      </c>
      <c r="K791" s="173">
        <v>0</v>
      </c>
      <c r="L791" s="173">
        <v>0</v>
      </c>
      <c r="M791" s="173">
        <v>0</v>
      </c>
      <c r="N791" s="173">
        <v>0</v>
      </c>
      <c r="O791" s="173">
        <v>0</v>
      </c>
      <c r="P791" s="173">
        <v>0</v>
      </c>
      <c r="Q791" s="173">
        <v>0</v>
      </c>
      <c r="R791" s="173">
        <v>0</v>
      </c>
      <c r="S791" s="173">
        <v>10213</v>
      </c>
      <c r="T791" s="173">
        <v>101507</v>
      </c>
      <c r="U791" s="173">
        <v>0</v>
      </c>
      <c r="V791" s="174">
        <v>0</v>
      </c>
      <c r="W791" s="174">
        <v>0</v>
      </c>
      <c r="X791" s="173">
        <v>111720</v>
      </c>
      <c r="Y791" s="172">
        <v>0</v>
      </c>
      <c r="Z791" s="171">
        <v>111720</v>
      </c>
    </row>
    <row r="792" spans="1:26" x14ac:dyDescent="0.45">
      <c r="A792" s="179" t="s">
        <v>2941</v>
      </c>
      <c r="B792" s="178">
        <v>0</v>
      </c>
      <c r="C792" s="177">
        <v>0</v>
      </c>
      <c r="D792" s="177">
        <v>0</v>
      </c>
      <c r="E792" s="177">
        <v>0</v>
      </c>
      <c r="F792" s="176" t="s">
        <v>2183</v>
      </c>
      <c r="G792" s="175">
        <v>2315</v>
      </c>
      <c r="H792" s="173">
        <v>0</v>
      </c>
      <c r="I792" s="173">
        <v>2315</v>
      </c>
      <c r="J792" s="173">
        <v>2869528</v>
      </c>
      <c r="K792" s="173">
        <v>0</v>
      </c>
      <c r="L792" s="173">
        <v>0</v>
      </c>
      <c r="M792" s="173">
        <v>0</v>
      </c>
      <c r="N792" s="173">
        <v>0</v>
      </c>
      <c r="O792" s="173">
        <v>0</v>
      </c>
      <c r="P792" s="173">
        <v>0</v>
      </c>
      <c r="Q792" s="173">
        <v>2869528</v>
      </c>
      <c r="R792" s="173">
        <v>0</v>
      </c>
      <c r="S792" s="173">
        <v>0</v>
      </c>
      <c r="T792" s="173">
        <v>0</v>
      </c>
      <c r="U792" s="173">
        <v>0</v>
      </c>
      <c r="V792" s="174">
        <v>225518</v>
      </c>
      <c r="W792" s="174">
        <v>0</v>
      </c>
      <c r="X792" s="173">
        <v>0</v>
      </c>
      <c r="Y792" s="172">
        <v>0</v>
      </c>
      <c r="Z792" s="171">
        <v>2871843</v>
      </c>
    </row>
    <row r="793" spans="1:26" x14ac:dyDescent="0.45">
      <c r="A793" s="179" t="s">
        <v>2940</v>
      </c>
      <c r="B793" s="178">
        <v>0</v>
      </c>
      <c r="C793" s="177">
        <v>0</v>
      </c>
      <c r="D793" s="177">
        <v>0</v>
      </c>
      <c r="E793" s="177">
        <v>0</v>
      </c>
      <c r="F793" s="176" t="s">
        <v>2183</v>
      </c>
      <c r="G793" s="175">
        <v>0</v>
      </c>
      <c r="H793" s="173">
        <v>0</v>
      </c>
      <c r="I793" s="173">
        <v>0</v>
      </c>
      <c r="J793" s="173">
        <v>0</v>
      </c>
      <c r="K793" s="173">
        <v>0</v>
      </c>
      <c r="L793" s="173">
        <v>0</v>
      </c>
      <c r="M793" s="173">
        <v>0</v>
      </c>
      <c r="N793" s="173">
        <v>0</v>
      </c>
      <c r="O793" s="173">
        <v>0</v>
      </c>
      <c r="P793" s="173">
        <v>0</v>
      </c>
      <c r="Q793" s="173">
        <v>0</v>
      </c>
      <c r="R793" s="173">
        <v>0</v>
      </c>
      <c r="S793" s="173">
        <v>0</v>
      </c>
      <c r="T793" s="173">
        <v>27026</v>
      </c>
      <c r="U793" s="173">
        <v>0</v>
      </c>
      <c r="V793" s="174">
        <v>0</v>
      </c>
      <c r="W793" s="174">
        <v>0</v>
      </c>
      <c r="X793" s="173">
        <v>27026</v>
      </c>
      <c r="Y793" s="172">
        <v>0</v>
      </c>
      <c r="Z793" s="171">
        <v>27026</v>
      </c>
    </row>
    <row r="794" spans="1:26" x14ac:dyDescent="0.45">
      <c r="A794" s="179" t="s">
        <v>2939</v>
      </c>
      <c r="B794" s="178">
        <v>0</v>
      </c>
      <c r="C794" s="177">
        <v>0</v>
      </c>
      <c r="D794" s="177">
        <v>0</v>
      </c>
      <c r="E794" s="177">
        <v>0</v>
      </c>
      <c r="F794" s="176" t="s">
        <v>2183</v>
      </c>
      <c r="G794" s="175">
        <v>0</v>
      </c>
      <c r="H794" s="173">
        <v>0</v>
      </c>
      <c r="I794" s="173">
        <v>0</v>
      </c>
      <c r="J794" s="173">
        <v>0</v>
      </c>
      <c r="K794" s="173">
        <v>0</v>
      </c>
      <c r="L794" s="173">
        <v>0</v>
      </c>
      <c r="M794" s="173">
        <v>0</v>
      </c>
      <c r="N794" s="173">
        <v>236534.88600000003</v>
      </c>
      <c r="O794" s="173">
        <v>0</v>
      </c>
      <c r="P794" s="173">
        <v>0</v>
      </c>
      <c r="Q794" s="173">
        <v>236534.88600000003</v>
      </c>
      <c r="R794" s="173">
        <v>0</v>
      </c>
      <c r="S794" s="173">
        <v>0</v>
      </c>
      <c r="T794" s="173">
        <v>2786</v>
      </c>
      <c r="U794" s="173">
        <v>0</v>
      </c>
      <c r="V794" s="174">
        <v>0</v>
      </c>
      <c r="W794" s="174">
        <v>0</v>
      </c>
      <c r="X794" s="173">
        <v>2786</v>
      </c>
      <c r="Y794" s="172">
        <v>0</v>
      </c>
      <c r="Z794" s="171">
        <v>239320.88600000003</v>
      </c>
    </row>
    <row r="795" spans="1:26" x14ac:dyDescent="0.45">
      <c r="A795" s="179" t="s">
        <v>2938</v>
      </c>
      <c r="B795" s="178">
        <v>0</v>
      </c>
      <c r="C795" s="177">
        <v>0</v>
      </c>
      <c r="D795" s="177">
        <v>0</v>
      </c>
      <c r="E795" s="177">
        <v>0</v>
      </c>
      <c r="F795" s="176" t="s">
        <v>2183</v>
      </c>
      <c r="G795" s="175">
        <v>0</v>
      </c>
      <c r="H795" s="173">
        <v>0</v>
      </c>
      <c r="I795" s="173">
        <v>0</v>
      </c>
      <c r="J795" s="173">
        <v>0</v>
      </c>
      <c r="K795" s="173">
        <v>0</v>
      </c>
      <c r="L795" s="173">
        <v>1049</v>
      </c>
      <c r="M795" s="173">
        <v>0</v>
      </c>
      <c r="N795" s="173">
        <v>144586</v>
      </c>
      <c r="O795" s="173">
        <v>0</v>
      </c>
      <c r="P795" s="173">
        <v>261778</v>
      </c>
      <c r="Q795" s="173">
        <v>407413</v>
      </c>
      <c r="R795" s="173">
        <v>0</v>
      </c>
      <c r="S795" s="173">
        <v>0</v>
      </c>
      <c r="T795" s="173">
        <v>3190</v>
      </c>
      <c r="U795" s="173">
        <v>0</v>
      </c>
      <c r="V795" s="174">
        <v>236511</v>
      </c>
      <c r="W795" s="174">
        <v>0</v>
      </c>
      <c r="X795" s="173">
        <v>3190</v>
      </c>
      <c r="Y795" s="172">
        <v>0</v>
      </c>
      <c r="Z795" s="171">
        <v>410603</v>
      </c>
    </row>
    <row r="796" spans="1:26" x14ac:dyDescent="0.45">
      <c r="A796" s="179" t="s">
        <v>2937</v>
      </c>
      <c r="B796" s="178">
        <v>0</v>
      </c>
      <c r="C796" s="177">
        <v>0</v>
      </c>
      <c r="D796" s="177">
        <v>0</v>
      </c>
      <c r="E796" s="177">
        <v>0</v>
      </c>
      <c r="F796" s="176" t="s">
        <v>2183</v>
      </c>
      <c r="G796" s="175">
        <v>0</v>
      </c>
      <c r="H796" s="173">
        <v>0</v>
      </c>
      <c r="I796" s="173">
        <v>0</v>
      </c>
      <c r="J796" s="173">
        <v>6296154</v>
      </c>
      <c r="K796" s="173">
        <v>0</v>
      </c>
      <c r="L796" s="173">
        <v>0</v>
      </c>
      <c r="M796" s="173">
        <v>0</v>
      </c>
      <c r="N796" s="173">
        <v>0</v>
      </c>
      <c r="O796" s="173">
        <v>0</v>
      </c>
      <c r="P796" s="173">
        <v>0</v>
      </c>
      <c r="Q796" s="173">
        <v>6296154</v>
      </c>
      <c r="R796" s="173">
        <v>0</v>
      </c>
      <c r="S796" s="173">
        <v>0</v>
      </c>
      <c r="T796" s="173">
        <v>0</v>
      </c>
      <c r="U796" s="173">
        <v>0</v>
      </c>
      <c r="V796" s="174">
        <v>0</v>
      </c>
      <c r="W796" s="174">
        <v>0</v>
      </c>
      <c r="X796" s="173">
        <v>0</v>
      </c>
      <c r="Y796" s="172">
        <v>0</v>
      </c>
      <c r="Z796" s="171">
        <v>6296154</v>
      </c>
    </row>
    <row r="797" spans="1:26" x14ac:dyDescent="0.45">
      <c r="A797" s="179" t="s">
        <v>2936</v>
      </c>
      <c r="B797" s="178">
        <v>0</v>
      </c>
      <c r="C797" s="177">
        <v>0</v>
      </c>
      <c r="D797" s="177">
        <v>0</v>
      </c>
      <c r="E797" s="177">
        <v>0</v>
      </c>
      <c r="F797" s="176" t="s">
        <v>2183</v>
      </c>
      <c r="G797" s="175">
        <v>0</v>
      </c>
      <c r="H797" s="173">
        <v>0</v>
      </c>
      <c r="I797" s="173">
        <v>0</v>
      </c>
      <c r="J797" s="173">
        <v>0</v>
      </c>
      <c r="K797" s="173">
        <v>0</v>
      </c>
      <c r="L797" s="173">
        <v>0</v>
      </c>
      <c r="M797" s="173">
        <v>0</v>
      </c>
      <c r="N797" s="173">
        <v>0</v>
      </c>
      <c r="O797" s="173">
        <v>0</v>
      </c>
      <c r="P797" s="173">
        <v>150323</v>
      </c>
      <c r="Q797" s="173">
        <v>150323</v>
      </c>
      <c r="R797" s="173">
        <v>0</v>
      </c>
      <c r="S797" s="173">
        <v>0</v>
      </c>
      <c r="T797" s="173">
        <v>6814</v>
      </c>
      <c r="U797" s="173">
        <v>0</v>
      </c>
      <c r="V797" s="174">
        <v>150323</v>
      </c>
      <c r="W797" s="174">
        <v>0</v>
      </c>
      <c r="X797" s="173">
        <v>6814</v>
      </c>
      <c r="Y797" s="172">
        <v>0</v>
      </c>
      <c r="Z797" s="171">
        <v>157137</v>
      </c>
    </row>
    <row r="798" spans="1:26" x14ac:dyDescent="0.45">
      <c r="A798" s="179" t="s">
        <v>2935</v>
      </c>
      <c r="B798" s="178">
        <v>0</v>
      </c>
      <c r="C798" s="177">
        <v>0</v>
      </c>
      <c r="D798" s="177">
        <v>0</v>
      </c>
      <c r="E798" s="177">
        <v>0</v>
      </c>
      <c r="F798" s="176" t="s">
        <v>2183</v>
      </c>
      <c r="G798" s="175">
        <v>0</v>
      </c>
      <c r="H798" s="173">
        <v>0</v>
      </c>
      <c r="I798" s="173">
        <v>0</v>
      </c>
      <c r="J798" s="173">
        <v>0</v>
      </c>
      <c r="K798" s="173">
        <v>0</v>
      </c>
      <c r="L798" s="173">
        <v>0</v>
      </c>
      <c r="M798" s="173">
        <v>0</v>
      </c>
      <c r="N798" s="173">
        <v>0</v>
      </c>
      <c r="O798" s="173">
        <v>0</v>
      </c>
      <c r="P798" s="173">
        <v>0</v>
      </c>
      <c r="Q798" s="173">
        <v>0</v>
      </c>
      <c r="R798" s="173">
        <v>0</v>
      </c>
      <c r="S798" s="173">
        <v>0</v>
      </c>
      <c r="T798" s="173">
        <v>28435.871999999999</v>
      </c>
      <c r="U798" s="173">
        <v>0</v>
      </c>
      <c r="V798" s="174">
        <v>0</v>
      </c>
      <c r="W798" s="174">
        <v>0</v>
      </c>
      <c r="X798" s="173">
        <v>28435.871999999999</v>
      </c>
      <c r="Y798" s="172">
        <v>0</v>
      </c>
      <c r="Z798" s="171">
        <v>28435.871999999999</v>
      </c>
    </row>
    <row r="799" spans="1:26" x14ac:dyDescent="0.45">
      <c r="A799" s="179" t="s">
        <v>2934</v>
      </c>
      <c r="B799" s="178">
        <v>0</v>
      </c>
      <c r="C799" s="177">
        <v>0</v>
      </c>
      <c r="D799" s="177">
        <v>0</v>
      </c>
      <c r="E799" s="177">
        <v>0</v>
      </c>
      <c r="F799" s="176" t="s">
        <v>2183</v>
      </c>
      <c r="G799" s="175">
        <v>742369</v>
      </c>
      <c r="H799" s="173">
        <v>0</v>
      </c>
      <c r="I799" s="173">
        <v>742369</v>
      </c>
      <c r="J799" s="173">
        <v>0</v>
      </c>
      <c r="K799" s="173">
        <v>0</v>
      </c>
      <c r="L799" s="173">
        <v>0</v>
      </c>
      <c r="M799" s="173">
        <v>0</v>
      </c>
      <c r="N799" s="173">
        <v>0</v>
      </c>
      <c r="O799" s="173">
        <v>0</v>
      </c>
      <c r="P799" s="173">
        <v>0</v>
      </c>
      <c r="Q799" s="173">
        <v>0</v>
      </c>
      <c r="R799" s="173">
        <v>0</v>
      </c>
      <c r="S799" s="173">
        <v>0</v>
      </c>
      <c r="T799" s="173">
        <v>0</v>
      </c>
      <c r="U799" s="173">
        <v>0</v>
      </c>
      <c r="V799" s="174">
        <v>0</v>
      </c>
      <c r="W799" s="174">
        <v>0</v>
      </c>
      <c r="X799" s="173">
        <v>0</v>
      </c>
      <c r="Y799" s="172">
        <v>0</v>
      </c>
      <c r="Z799" s="171">
        <v>742369</v>
      </c>
    </row>
    <row r="800" spans="1:26" x14ac:dyDescent="0.45">
      <c r="A800" s="179" t="s">
        <v>2933</v>
      </c>
      <c r="B800" s="178">
        <v>0</v>
      </c>
      <c r="C800" s="177">
        <v>0</v>
      </c>
      <c r="D800" s="177">
        <v>0</v>
      </c>
      <c r="E800" s="177">
        <v>0</v>
      </c>
      <c r="F800" s="176" t="s">
        <v>2183</v>
      </c>
      <c r="G800" s="175">
        <v>0</v>
      </c>
      <c r="H800" s="173">
        <v>0</v>
      </c>
      <c r="I800" s="173">
        <v>0</v>
      </c>
      <c r="J800" s="173">
        <v>0</v>
      </c>
      <c r="K800" s="173">
        <v>0</v>
      </c>
      <c r="L800" s="173">
        <v>0</v>
      </c>
      <c r="M800" s="173">
        <v>0</v>
      </c>
      <c r="N800" s="173">
        <v>0</v>
      </c>
      <c r="O800" s="173">
        <v>0</v>
      </c>
      <c r="P800" s="173">
        <v>0</v>
      </c>
      <c r="Q800" s="173">
        <v>0</v>
      </c>
      <c r="R800" s="173">
        <v>0</v>
      </c>
      <c r="S800" s="173">
        <v>0</v>
      </c>
      <c r="T800" s="173">
        <v>267335</v>
      </c>
      <c r="U800" s="173">
        <v>0</v>
      </c>
      <c r="V800" s="174">
        <v>0</v>
      </c>
      <c r="W800" s="174">
        <v>0</v>
      </c>
      <c r="X800" s="173">
        <v>267335</v>
      </c>
      <c r="Y800" s="172">
        <v>0</v>
      </c>
      <c r="Z800" s="171">
        <v>267335</v>
      </c>
    </row>
    <row r="801" spans="1:26" x14ac:dyDescent="0.45">
      <c r="A801" s="179" t="s">
        <v>2932</v>
      </c>
      <c r="B801" s="178">
        <v>0</v>
      </c>
      <c r="C801" s="177">
        <v>0</v>
      </c>
      <c r="D801" s="177">
        <v>0</v>
      </c>
      <c r="E801" s="177">
        <v>0</v>
      </c>
      <c r="F801" s="176" t="s">
        <v>2183</v>
      </c>
      <c r="G801" s="175">
        <v>196831</v>
      </c>
      <c r="H801" s="173">
        <v>0</v>
      </c>
      <c r="I801" s="173">
        <v>196831</v>
      </c>
      <c r="J801" s="173">
        <v>0</v>
      </c>
      <c r="K801" s="173">
        <v>0</v>
      </c>
      <c r="L801" s="173">
        <v>0</v>
      </c>
      <c r="M801" s="173">
        <v>0</v>
      </c>
      <c r="N801" s="173">
        <v>0</v>
      </c>
      <c r="O801" s="173">
        <v>0</v>
      </c>
      <c r="P801" s="173">
        <v>0</v>
      </c>
      <c r="Q801" s="173">
        <v>0</v>
      </c>
      <c r="R801" s="173">
        <v>0</v>
      </c>
      <c r="S801" s="173">
        <v>0</v>
      </c>
      <c r="T801" s="173">
        <v>4480</v>
      </c>
      <c r="U801" s="173">
        <v>0</v>
      </c>
      <c r="V801" s="174">
        <v>0</v>
      </c>
      <c r="W801" s="174">
        <v>0</v>
      </c>
      <c r="X801" s="173">
        <v>4480</v>
      </c>
      <c r="Y801" s="172">
        <v>0</v>
      </c>
      <c r="Z801" s="171">
        <v>201311</v>
      </c>
    </row>
    <row r="802" spans="1:26" x14ac:dyDescent="0.45">
      <c r="A802" s="179" t="s">
        <v>2931</v>
      </c>
      <c r="B802" s="178">
        <v>0</v>
      </c>
      <c r="C802" s="177">
        <v>0</v>
      </c>
      <c r="D802" s="177">
        <v>0</v>
      </c>
      <c r="E802" s="177">
        <v>0</v>
      </c>
      <c r="F802" s="176" t="s">
        <v>2183</v>
      </c>
      <c r="G802" s="175">
        <v>0</v>
      </c>
      <c r="H802" s="173">
        <v>0</v>
      </c>
      <c r="I802" s="173">
        <v>0</v>
      </c>
      <c r="J802" s="173">
        <v>0</v>
      </c>
      <c r="K802" s="173">
        <v>0</v>
      </c>
      <c r="L802" s="173">
        <v>0</v>
      </c>
      <c r="M802" s="173">
        <v>0</v>
      </c>
      <c r="N802" s="173">
        <v>0</v>
      </c>
      <c r="O802" s="173">
        <v>0</v>
      </c>
      <c r="P802" s="173">
        <v>294060</v>
      </c>
      <c r="Q802" s="173">
        <v>294060</v>
      </c>
      <c r="R802" s="173">
        <v>0</v>
      </c>
      <c r="S802" s="173">
        <v>0</v>
      </c>
      <c r="T802" s="173">
        <v>0</v>
      </c>
      <c r="U802" s="173">
        <v>0</v>
      </c>
      <c r="V802" s="174">
        <v>261821</v>
      </c>
      <c r="W802" s="174">
        <v>32239</v>
      </c>
      <c r="X802" s="173">
        <v>0</v>
      </c>
      <c r="Y802" s="172">
        <v>0</v>
      </c>
      <c r="Z802" s="171">
        <v>294060</v>
      </c>
    </row>
    <row r="803" spans="1:26" x14ac:dyDescent="0.45">
      <c r="A803" s="179" t="s">
        <v>2930</v>
      </c>
      <c r="B803" s="178">
        <v>0</v>
      </c>
      <c r="C803" s="177">
        <v>0</v>
      </c>
      <c r="D803" s="177">
        <v>0</v>
      </c>
      <c r="E803" s="177">
        <v>0</v>
      </c>
      <c r="F803" s="176" t="s">
        <v>2183</v>
      </c>
      <c r="G803" s="175">
        <v>181825.87700000004</v>
      </c>
      <c r="H803" s="173">
        <v>0</v>
      </c>
      <c r="I803" s="173">
        <v>181825.87700000004</v>
      </c>
      <c r="J803" s="173">
        <v>0</v>
      </c>
      <c r="K803" s="173">
        <v>0</v>
      </c>
      <c r="L803" s="173">
        <v>0</v>
      </c>
      <c r="M803" s="173">
        <v>0</v>
      </c>
      <c r="N803" s="173">
        <v>0</v>
      </c>
      <c r="O803" s="173">
        <v>0</v>
      </c>
      <c r="P803" s="173">
        <v>0</v>
      </c>
      <c r="Q803" s="173">
        <v>0</v>
      </c>
      <c r="R803" s="173">
        <v>0</v>
      </c>
      <c r="S803" s="173">
        <v>0</v>
      </c>
      <c r="T803" s="173">
        <v>0</v>
      </c>
      <c r="U803" s="173">
        <v>0</v>
      </c>
      <c r="V803" s="174">
        <v>0</v>
      </c>
      <c r="W803" s="174">
        <v>0</v>
      </c>
      <c r="X803" s="173">
        <v>0</v>
      </c>
      <c r="Y803" s="172">
        <v>0</v>
      </c>
      <c r="Z803" s="171">
        <v>181825.87700000004</v>
      </c>
    </row>
    <row r="804" spans="1:26" x14ac:dyDescent="0.45">
      <c r="A804" s="179" t="s">
        <v>2929</v>
      </c>
      <c r="B804" s="178">
        <v>0</v>
      </c>
      <c r="C804" s="177">
        <v>0</v>
      </c>
      <c r="D804" s="177">
        <v>0</v>
      </c>
      <c r="E804" s="177">
        <v>0</v>
      </c>
      <c r="F804" s="176" t="s">
        <v>2183</v>
      </c>
      <c r="G804" s="175">
        <v>0</v>
      </c>
      <c r="H804" s="173">
        <v>0</v>
      </c>
      <c r="I804" s="173">
        <v>0</v>
      </c>
      <c r="J804" s="173">
        <v>0</v>
      </c>
      <c r="K804" s="173">
        <v>0</v>
      </c>
      <c r="L804" s="173">
        <v>0</v>
      </c>
      <c r="M804" s="173">
        <v>0</v>
      </c>
      <c r="N804" s="173">
        <v>0</v>
      </c>
      <c r="O804" s="173">
        <v>0</v>
      </c>
      <c r="P804" s="173">
        <v>183384</v>
      </c>
      <c r="Q804" s="173">
        <v>183384</v>
      </c>
      <c r="R804" s="173">
        <v>0</v>
      </c>
      <c r="S804" s="173">
        <v>0</v>
      </c>
      <c r="T804" s="173">
        <v>0</v>
      </c>
      <c r="U804" s="173">
        <v>0</v>
      </c>
      <c r="V804" s="174">
        <v>183384</v>
      </c>
      <c r="W804" s="174">
        <v>0</v>
      </c>
      <c r="X804" s="173">
        <v>0</v>
      </c>
      <c r="Y804" s="172">
        <v>0</v>
      </c>
      <c r="Z804" s="171">
        <v>183384</v>
      </c>
    </row>
    <row r="805" spans="1:26" x14ac:dyDescent="0.45">
      <c r="A805" s="179" t="s">
        <v>2928</v>
      </c>
      <c r="B805" s="178">
        <v>0</v>
      </c>
      <c r="C805" s="177">
        <v>0</v>
      </c>
      <c r="D805" s="177">
        <v>0</v>
      </c>
      <c r="E805" s="177">
        <v>0</v>
      </c>
      <c r="F805" s="176" t="s">
        <v>2183</v>
      </c>
      <c r="G805" s="175">
        <v>0</v>
      </c>
      <c r="H805" s="173">
        <v>0</v>
      </c>
      <c r="I805" s="173">
        <v>0</v>
      </c>
      <c r="J805" s="173">
        <v>0</v>
      </c>
      <c r="K805" s="173">
        <v>0</v>
      </c>
      <c r="L805" s="173">
        <v>0</v>
      </c>
      <c r="M805" s="173">
        <v>0</v>
      </c>
      <c r="N805" s="173">
        <v>0</v>
      </c>
      <c r="O805" s="173">
        <v>0</v>
      </c>
      <c r="P805" s="173">
        <v>183308</v>
      </c>
      <c r="Q805" s="173">
        <v>183308</v>
      </c>
      <c r="R805" s="173">
        <v>0</v>
      </c>
      <c r="S805" s="173">
        <v>0</v>
      </c>
      <c r="T805" s="173">
        <v>0</v>
      </c>
      <c r="U805" s="173">
        <v>0</v>
      </c>
      <c r="V805" s="174">
        <v>183308</v>
      </c>
      <c r="W805" s="174">
        <v>0</v>
      </c>
      <c r="X805" s="173">
        <v>0</v>
      </c>
      <c r="Y805" s="172">
        <v>0</v>
      </c>
      <c r="Z805" s="171">
        <v>183308</v>
      </c>
    </row>
    <row r="806" spans="1:26" x14ac:dyDescent="0.45">
      <c r="A806" s="179" t="s">
        <v>2927</v>
      </c>
      <c r="B806" s="178">
        <v>0</v>
      </c>
      <c r="C806" s="177">
        <v>0</v>
      </c>
      <c r="D806" s="177">
        <v>0</v>
      </c>
      <c r="E806" s="177">
        <v>0</v>
      </c>
      <c r="F806" s="176" t="s">
        <v>2183</v>
      </c>
      <c r="G806" s="175">
        <v>0</v>
      </c>
      <c r="H806" s="173">
        <v>0</v>
      </c>
      <c r="I806" s="173">
        <v>0</v>
      </c>
      <c r="J806" s="173">
        <v>0</v>
      </c>
      <c r="K806" s="173">
        <v>0</v>
      </c>
      <c r="L806" s="173">
        <v>0</v>
      </c>
      <c r="M806" s="173">
        <v>0</v>
      </c>
      <c r="N806" s="173">
        <v>0</v>
      </c>
      <c r="O806" s="173">
        <v>0</v>
      </c>
      <c r="P806" s="173">
        <v>0</v>
      </c>
      <c r="Q806" s="173">
        <v>0</v>
      </c>
      <c r="R806" s="173">
        <v>0</v>
      </c>
      <c r="S806" s="173">
        <v>0</v>
      </c>
      <c r="T806" s="173">
        <v>63981</v>
      </c>
      <c r="U806" s="173">
        <v>0</v>
      </c>
      <c r="V806" s="174">
        <v>0</v>
      </c>
      <c r="W806" s="174">
        <v>0</v>
      </c>
      <c r="X806" s="173">
        <v>63981</v>
      </c>
      <c r="Y806" s="172">
        <v>0</v>
      </c>
      <c r="Z806" s="171">
        <v>63981</v>
      </c>
    </row>
    <row r="807" spans="1:26" x14ac:dyDescent="0.45">
      <c r="A807" s="179" t="s">
        <v>2926</v>
      </c>
      <c r="B807" s="178">
        <v>0</v>
      </c>
      <c r="C807" s="177">
        <v>0</v>
      </c>
      <c r="D807" s="177">
        <v>0</v>
      </c>
      <c r="E807" s="177">
        <v>0</v>
      </c>
      <c r="F807" s="176" t="s">
        <v>2183</v>
      </c>
      <c r="G807" s="175">
        <v>0</v>
      </c>
      <c r="H807" s="173">
        <v>0</v>
      </c>
      <c r="I807" s="173">
        <v>0</v>
      </c>
      <c r="J807" s="173">
        <v>0</v>
      </c>
      <c r="K807" s="173">
        <v>0</v>
      </c>
      <c r="L807" s="173">
        <v>0</v>
      </c>
      <c r="M807" s="173">
        <v>0</v>
      </c>
      <c r="N807" s="173">
        <v>0</v>
      </c>
      <c r="O807" s="173">
        <v>0</v>
      </c>
      <c r="P807" s="173">
        <v>0</v>
      </c>
      <c r="Q807" s="173">
        <v>0</v>
      </c>
      <c r="R807" s="173">
        <v>0</v>
      </c>
      <c r="S807" s="173">
        <v>0</v>
      </c>
      <c r="T807" s="173">
        <v>33320</v>
      </c>
      <c r="U807" s="173">
        <v>0</v>
      </c>
      <c r="V807" s="174">
        <v>0</v>
      </c>
      <c r="W807" s="174">
        <v>0</v>
      </c>
      <c r="X807" s="173">
        <v>33320</v>
      </c>
      <c r="Y807" s="172">
        <v>0</v>
      </c>
      <c r="Z807" s="171">
        <v>33320</v>
      </c>
    </row>
    <row r="808" spans="1:26" x14ac:dyDescent="0.45">
      <c r="A808" s="179" t="s">
        <v>2925</v>
      </c>
      <c r="B808" s="178">
        <v>0</v>
      </c>
      <c r="C808" s="177">
        <v>0</v>
      </c>
      <c r="D808" s="177">
        <v>0</v>
      </c>
      <c r="E808" s="177">
        <v>0</v>
      </c>
      <c r="F808" s="176" t="s">
        <v>2183</v>
      </c>
      <c r="G808" s="175">
        <v>0</v>
      </c>
      <c r="H808" s="173">
        <v>0</v>
      </c>
      <c r="I808" s="173">
        <v>0</v>
      </c>
      <c r="J808" s="173">
        <v>0</v>
      </c>
      <c r="K808" s="173">
        <v>0</v>
      </c>
      <c r="L808" s="173">
        <v>0</v>
      </c>
      <c r="M808" s="173">
        <v>0</v>
      </c>
      <c r="N808" s="173">
        <v>0</v>
      </c>
      <c r="O808" s="173">
        <v>0</v>
      </c>
      <c r="P808" s="173">
        <v>0</v>
      </c>
      <c r="Q808" s="173">
        <v>0</v>
      </c>
      <c r="R808" s="173">
        <v>0</v>
      </c>
      <c r="S808" s="173">
        <v>0</v>
      </c>
      <c r="T808" s="173">
        <v>24622</v>
      </c>
      <c r="U808" s="173">
        <v>0</v>
      </c>
      <c r="V808" s="174">
        <v>0</v>
      </c>
      <c r="W808" s="174">
        <v>0</v>
      </c>
      <c r="X808" s="173">
        <v>24622</v>
      </c>
      <c r="Y808" s="172">
        <v>0</v>
      </c>
      <c r="Z808" s="171">
        <v>24622</v>
      </c>
    </row>
    <row r="809" spans="1:26" x14ac:dyDescent="0.45">
      <c r="A809" s="179" t="s">
        <v>2924</v>
      </c>
      <c r="B809" s="178">
        <v>0</v>
      </c>
      <c r="C809" s="177">
        <v>0</v>
      </c>
      <c r="D809" s="177">
        <v>0</v>
      </c>
      <c r="E809" s="177">
        <v>0</v>
      </c>
      <c r="F809" s="176" t="s">
        <v>2183</v>
      </c>
      <c r="G809" s="175">
        <v>0</v>
      </c>
      <c r="H809" s="173">
        <v>0</v>
      </c>
      <c r="I809" s="173">
        <v>0</v>
      </c>
      <c r="J809" s="173">
        <v>0</v>
      </c>
      <c r="K809" s="173">
        <v>0</v>
      </c>
      <c r="L809" s="173">
        <v>0</v>
      </c>
      <c r="M809" s="173">
        <v>0</v>
      </c>
      <c r="N809" s="173">
        <v>0</v>
      </c>
      <c r="O809" s="173">
        <v>0</v>
      </c>
      <c r="P809" s="173">
        <v>0</v>
      </c>
      <c r="Q809" s="173">
        <v>0</v>
      </c>
      <c r="R809" s="173">
        <v>0</v>
      </c>
      <c r="S809" s="173">
        <v>0</v>
      </c>
      <c r="T809" s="173">
        <v>15566</v>
      </c>
      <c r="U809" s="173">
        <v>0</v>
      </c>
      <c r="V809" s="174">
        <v>0</v>
      </c>
      <c r="W809" s="174">
        <v>0</v>
      </c>
      <c r="X809" s="173">
        <v>15566</v>
      </c>
      <c r="Y809" s="172">
        <v>0</v>
      </c>
      <c r="Z809" s="171">
        <v>15566</v>
      </c>
    </row>
    <row r="810" spans="1:26" x14ac:dyDescent="0.45">
      <c r="A810" s="179" t="s">
        <v>2923</v>
      </c>
      <c r="B810" s="178">
        <v>0</v>
      </c>
      <c r="C810" s="177">
        <v>0</v>
      </c>
      <c r="D810" s="177">
        <v>0</v>
      </c>
      <c r="E810" s="177">
        <v>0</v>
      </c>
      <c r="F810" s="176" t="s">
        <v>2183</v>
      </c>
      <c r="G810" s="175">
        <v>0</v>
      </c>
      <c r="H810" s="173">
        <v>0</v>
      </c>
      <c r="I810" s="173">
        <v>0</v>
      </c>
      <c r="J810" s="173">
        <v>0</v>
      </c>
      <c r="K810" s="173">
        <v>0</v>
      </c>
      <c r="L810" s="173">
        <v>0</v>
      </c>
      <c r="M810" s="173">
        <v>0</v>
      </c>
      <c r="N810" s="173">
        <v>0</v>
      </c>
      <c r="O810" s="173">
        <v>0</v>
      </c>
      <c r="P810" s="173">
        <v>0</v>
      </c>
      <c r="Q810" s="173">
        <v>0</v>
      </c>
      <c r="R810" s="173">
        <v>0</v>
      </c>
      <c r="S810" s="173">
        <v>0</v>
      </c>
      <c r="T810" s="173">
        <v>15859</v>
      </c>
      <c r="U810" s="173">
        <v>0</v>
      </c>
      <c r="V810" s="174">
        <v>0</v>
      </c>
      <c r="W810" s="174">
        <v>0</v>
      </c>
      <c r="X810" s="173">
        <v>15859</v>
      </c>
      <c r="Y810" s="172">
        <v>0</v>
      </c>
      <c r="Z810" s="171">
        <v>15859</v>
      </c>
    </row>
    <row r="811" spans="1:26" x14ac:dyDescent="0.45">
      <c r="A811" s="179" t="s">
        <v>2922</v>
      </c>
      <c r="B811" s="178">
        <v>0</v>
      </c>
      <c r="C811" s="177">
        <v>0</v>
      </c>
      <c r="D811" s="177">
        <v>0</v>
      </c>
      <c r="E811" s="177">
        <v>0</v>
      </c>
      <c r="F811" s="176" t="s">
        <v>2183</v>
      </c>
      <c r="G811" s="175">
        <v>0</v>
      </c>
      <c r="H811" s="173">
        <v>0</v>
      </c>
      <c r="I811" s="173">
        <v>0</v>
      </c>
      <c r="J811" s="173">
        <v>0</v>
      </c>
      <c r="K811" s="173">
        <v>0</v>
      </c>
      <c r="L811" s="173">
        <v>0</v>
      </c>
      <c r="M811" s="173">
        <v>0</v>
      </c>
      <c r="N811" s="173">
        <v>0</v>
      </c>
      <c r="O811" s="173">
        <v>0</v>
      </c>
      <c r="P811" s="173">
        <v>0</v>
      </c>
      <c r="Q811" s="173">
        <v>0</v>
      </c>
      <c r="R811" s="173">
        <v>0</v>
      </c>
      <c r="S811" s="173">
        <v>0</v>
      </c>
      <c r="T811" s="173">
        <v>34803</v>
      </c>
      <c r="U811" s="173">
        <v>0</v>
      </c>
      <c r="V811" s="174">
        <v>0</v>
      </c>
      <c r="W811" s="174">
        <v>0</v>
      </c>
      <c r="X811" s="173">
        <v>34803</v>
      </c>
      <c r="Y811" s="172">
        <v>0</v>
      </c>
      <c r="Z811" s="171">
        <v>34803</v>
      </c>
    </row>
    <row r="812" spans="1:26" x14ac:dyDescent="0.45">
      <c r="A812" s="179" t="s">
        <v>2921</v>
      </c>
      <c r="B812" s="178">
        <v>0</v>
      </c>
      <c r="C812" s="177">
        <v>0</v>
      </c>
      <c r="D812" s="177">
        <v>0</v>
      </c>
      <c r="E812" s="177">
        <v>0</v>
      </c>
      <c r="F812" s="176" t="s">
        <v>2183</v>
      </c>
      <c r="G812" s="175">
        <v>0</v>
      </c>
      <c r="H812" s="173">
        <v>0</v>
      </c>
      <c r="I812" s="173">
        <v>0</v>
      </c>
      <c r="J812" s="173">
        <v>0</v>
      </c>
      <c r="K812" s="173">
        <v>0</v>
      </c>
      <c r="L812" s="173">
        <v>0</v>
      </c>
      <c r="M812" s="173">
        <v>0</v>
      </c>
      <c r="N812" s="173">
        <v>0</v>
      </c>
      <c r="O812" s="173">
        <v>0</v>
      </c>
      <c r="P812" s="173">
        <v>0</v>
      </c>
      <c r="Q812" s="173">
        <v>0</v>
      </c>
      <c r="R812" s="173">
        <v>0</v>
      </c>
      <c r="S812" s="173">
        <v>0</v>
      </c>
      <c r="T812" s="173">
        <v>19516</v>
      </c>
      <c r="U812" s="173">
        <v>0</v>
      </c>
      <c r="V812" s="174">
        <v>0</v>
      </c>
      <c r="W812" s="174">
        <v>0</v>
      </c>
      <c r="X812" s="173">
        <v>19516</v>
      </c>
      <c r="Y812" s="172">
        <v>0</v>
      </c>
      <c r="Z812" s="171">
        <v>19516</v>
      </c>
    </row>
    <row r="813" spans="1:26" x14ac:dyDescent="0.45">
      <c r="A813" s="179" t="s">
        <v>2920</v>
      </c>
      <c r="B813" s="178">
        <v>0</v>
      </c>
      <c r="C813" s="177">
        <v>0</v>
      </c>
      <c r="D813" s="177">
        <v>0</v>
      </c>
      <c r="E813" s="177">
        <v>0</v>
      </c>
      <c r="F813" s="176" t="s">
        <v>2183</v>
      </c>
      <c r="G813" s="175">
        <v>0</v>
      </c>
      <c r="H813" s="173">
        <v>0</v>
      </c>
      <c r="I813" s="173">
        <v>0</v>
      </c>
      <c r="J813" s="173">
        <v>0</v>
      </c>
      <c r="K813" s="173">
        <v>0</v>
      </c>
      <c r="L813" s="173">
        <v>0</v>
      </c>
      <c r="M813" s="173">
        <v>0</v>
      </c>
      <c r="N813" s="173">
        <v>0</v>
      </c>
      <c r="O813" s="173">
        <v>0</v>
      </c>
      <c r="P813" s="173">
        <v>0</v>
      </c>
      <c r="Q813" s="173">
        <v>0</v>
      </c>
      <c r="R813" s="173">
        <v>0</v>
      </c>
      <c r="S813" s="173">
        <v>0</v>
      </c>
      <c r="T813" s="173">
        <v>19411</v>
      </c>
      <c r="U813" s="173">
        <v>0</v>
      </c>
      <c r="V813" s="174">
        <v>0</v>
      </c>
      <c r="W813" s="174">
        <v>0</v>
      </c>
      <c r="X813" s="173">
        <v>19411</v>
      </c>
      <c r="Y813" s="172">
        <v>0</v>
      </c>
      <c r="Z813" s="171">
        <v>19411</v>
      </c>
    </row>
    <row r="814" spans="1:26" x14ac:dyDescent="0.45">
      <c r="A814" s="179" t="s">
        <v>2919</v>
      </c>
      <c r="B814" s="178">
        <v>0</v>
      </c>
      <c r="C814" s="177">
        <v>0</v>
      </c>
      <c r="D814" s="177">
        <v>0</v>
      </c>
      <c r="E814" s="177">
        <v>0</v>
      </c>
      <c r="F814" s="176" t="s">
        <v>2183</v>
      </c>
      <c r="G814" s="175">
        <v>0</v>
      </c>
      <c r="H814" s="173">
        <v>0</v>
      </c>
      <c r="I814" s="173">
        <v>0</v>
      </c>
      <c r="J814" s="173">
        <v>0</v>
      </c>
      <c r="K814" s="173">
        <v>0</v>
      </c>
      <c r="L814" s="173">
        <v>0</v>
      </c>
      <c r="M814" s="173">
        <v>0</v>
      </c>
      <c r="N814" s="173">
        <v>0</v>
      </c>
      <c r="O814" s="173">
        <v>0</v>
      </c>
      <c r="P814" s="173">
        <v>0</v>
      </c>
      <c r="Q814" s="173">
        <v>0</v>
      </c>
      <c r="R814" s="173">
        <v>0</v>
      </c>
      <c r="S814" s="173">
        <v>0</v>
      </c>
      <c r="T814" s="173">
        <v>54043</v>
      </c>
      <c r="U814" s="173">
        <v>0</v>
      </c>
      <c r="V814" s="174">
        <v>0</v>
      </c>
      <c r="W814" s="174">
        <v>0</v>
      </c>
      <c r="X814" s="173">
        <v>54043</v>
      </c>
      <c r="Y814" s="172">
        <v>0</v>
      </c>
      <c r="Z814" s="171">
        <v>54043</v>
      </c>
    </row>
    <row r="815" spans="1:26" x14ac:dyDescent="0.45">
      <c r="A815" s="179" t="s">
        <v>2918</v>
      </c>
      <c r="B815" s="178">
        <v>0</v>
      </c>
      <c r="C815" s="177">
        <v>0</v>
      </c>
      <c r="D815" s="177">
        <v>0</v>
      </c>
      <c r="E815" s="177">
        <v>0</v>
      </c>
      <c r="F815" s="176" t="s">
        <v>2183</v>
      </c>
      <c r="G815" s="175">
        <v>0</v>
      </c>
      <c r="H815" s="173">
        <v>0</v>
      </c>
      <c r="I815" s="173">
        <v>0</v>
      </c>
      <c r="J815" s="173">
        <v>0</v>
      </c>
      <c r="K815" s="173">
        <v>0</v>
      </c>
      <c r="L815" s="173">
        <v>0</v>
      </c>
      <c r="M815" s="173">
        <v>0</v>
      </c>
      <c r="N815" s="173">
        <v>0</v>
      </c>
      <c r="O815" s="173">
        <v>0</v>
      </c>
      <c r="P815" s="173">
        <v>0</v>
      </c>
      <c r="Q815" s="173">
        <v>0</v>
      </c>
      <c r="R815" s="173">
        <v>0</v>
      </c>
      <c r="S815" s="173">
        <v>0</v>
      </c>
      <c r="T815" s="173">
        <v>15510</v>
      </c>
      <c r="U815" s="173">
        <v>0</v>
      </c>
      <c r="V815" s="174">
        <v>0</v>
      </c>
      <c r="W815" s="174">
        <v>0</v>
      </c>
      <c r="X815" s="173">
        <v>15510</v>
      </c>
      <c r="Y815" s="172">
        <v>0</v>
      </c>
      <c r="Z815" s="171">
        <v>15510</v>
      </c>
    </row>
    <row r="816" spans="1:26" x14ac:dyDescent="0.45">
      <c r="A816" s="179" t="s">
        <v>2917</v>
      </c>
      <c r="B816" s="178">
        <v>0</v>
      </c>
      <c r="C816" s="177">
        <v>0</v>
      </c>
      <c r="D816" s="177">
        <v>0</v>
      </c>
      <c r="E816" s="177">
        <v>0</v>
      </c>
      <c r="F816" s="176" t="s">
        <v>2183</v>
      </c>
      <c r="G816" s="175">
        <v>0</v>
      </c>
      <c r="H816" s="173">
        <v>0</v>
      </c>
      <c r="I816" s="173">
        <v>0</v>
      </c>
      <c r="J816" s="173">
        <v>0</v>
      </c>
      <c r="K816" s="173">
        <v>0</v>
      </c>
      <c r="L816" s="173">
        <v>0</v>
      </c>
      <c r="M816" s="173">
        <v>0</v>
      </c>
      <c r="N816" s="173">
        <v>0</v>
      </c>
      <c r="O816" s="173">
        <v>0</v>
      </c>
      <c r="P816" s="173">
        <v>0</v>
      </c>
      <c r="Q816" s="173">
        <v>0</v>
      </c>
      <c r="R816" s="173">
        <v>0</v>
      </c>
      <c r="S816" s="173">
        <v>0</v>
      </c>
      <c r="T816" s="173">
        <v>28917</v>
      </c>
      <c r="U816" s="173">
        <v>0</v>
      </c>
      <c r="V816" s="174">
        <v>0</v>
      </c>
      <c r="W816" s="174">
        <v>0</v>
      </c>
      <c r="X816" s="173">
        <v>28917</v>
      </c>
      <c r="Y816" s="172">
        <v>0</v>
      </c>
      <c r="Z816" s="171">
        <v>28917</v>
      </c>
    </row>
    <row r="817" spans="1:26" x14ac:dyDescent="0.45">
      <c r="A817" s="179" t="s">
        <v>2916</v>
      </c>
      <c r="B817" s="178">
        <v>0</v>
      </c>
      <c r="C817" s="177">
        <v>0</v>
      </c>
      <c r="D817" s="177">
        <v>0</v>
      </c>
      <c r="E817" s="177">
        <v>0</v>
      </c>
      <c r="F817" s="176" t="s">
        <v>2183</v>
      </c>
      <c r="G817" s="175">
        <v>0</v>
      </c>
      <c r="H817" s="173">
        <v>0</v>
      </c>
      <c r="I817" s="173">
        <v>0</v>
      </c>
      <c r="J817" s="173">
        <v>0</v>
      </c>
      <c r="K817" s="173">
        <v>0</v>
      </c>
      <c r="L817" s="173">
        <v>0</v>
      </c>
      <c r="M817" s="173">
        <v>0</v>
      </c>
      <c r="N817" s="173">
        <v>0</v>
      </c>
      <c r="O817" s="173">
        <v>0</v>
      </c>
      <c r="P817" s="173">
        <v>0</v>
      </c>
      <c r="Q817" s="173">
        <v>0</v>
      </c>
      <c r="R817" s="173">
        <v>0</v>
      </c>
      <c r="S817" s="173">
        <v>0</v>
      </c>
      <c r="T817" s="173">
        <v>27608</v>
      </c>
      <c r="U817" s="173">
        <v>0</v>
      </c>
      <c r="V817" s="174">
        <v>0</v>
      </c>
      <c r="W817" s="174">
        <v>0</v>
      </c>
      <c r="X817" s="173">
        <v>27608</v>
      </c>
      <c r="Y817" s="172">
        <v>0</v>
      </c>
      <c r="Z817" s="171">
        <v>27608</v>
      </c>
    </row>
    <row r="818" spans="1:26" x14ac:dyDescent="0.45">
      <c r="A818" s="179" t="s">
        <v>2915</v>
      </c>
      <c r="B818" s="178">
        <v>0</v>
      </c>
      <c r="C818" s="177">
        <v>0</v>
      </c>
      <c r="D818" s="177">
        <v>0</v>
      </c>
      <c r="E818" s="177">
        <v>0</v>
      </c>
      <c r="F818" s="176" t="s">
        <v>2183</v>
      </c>
      <c r="G818" s="175">
        <v>0</v>
      </c>
      <c r="H818" s="173">
        <v>0</v>
      </c>
      <c r="I818" s="173">
        <v>0</v>
      </c>
      <c r="J818" s="173">
        <v>0</v>
      </c>
      <c r="K818" s="173">
        <v>0</v>
      </c>
      <c r="L818" s="173">
        <v>0</v>
      </c>
      <c r="M818" s="173">
        <v>0</v>
      </c>
      <c r="N818" s="173">
        <v>0</v>
      </c>
      <c r="O818" s="173">
        <v>0</v>
      </c>
      <c r="P818" s="173">
        <v>0</v>
      </c>
      <c r="Q818" s="173">
        <v>0</v>
      </c>
      <c r="R818" s="173">
        <v>0</v>
      </c>
      <c r="S818" s="173">
        <v>0</v>
      </c>
      <c r="T818" s="173">
        <v>24279</v>
      </c>
      <c r="U818" s="173">
        <v>0</v>
      </c>
      <c r="V818" s="174">
        <v>0</v>
      </c>
      <c r="W818" s="174">
        <v>0</v>
      </c>
      <c r="X818" s="173">
        <v>24279</v>
      </c>
      <c r="Y818" s="172">
        <v>0</v>
      </c>
      <c r="Z818" s="171">
        <v>24279</v>
      </c>
    </row>
    <row r="819" spans="1:26" x14ac:dyDescent="0.45">
      <c r="A819" s="179" t="s">
        <v>2914</v>
      </c>
      <c r="B819" s="178">
        <v>0</v>
      </c>
      <c r="C819" s="177">
        <v>0</v>
      </c>
      <c r="D819" s="177">
        <v>0</v>
      </c>
      <c r="E819" s="177">
        <v>0</v>
      </c>
      <c r="F819" s="176" t="s">
        <v>2183</v>
      </c>
      <c r="G819" s="175">
        <v>0</v>
      </c>
      <c r="H819" s="173">
        <v>0</v>
      </c>
      <c r="I819" s="173">
        <v>0</v>
      </c>
      <c r="J819" s="173">
        <v>0</v>
      </c>
      <c r="K819" s="173">
        <v>0</v>
      </c>
      <c r="L819" s="173">
        <v>0</v>
      </c>
      <c r="M819" s="173">
        <v>0</v>
      </c>
      <c r="N819" s="173">
        <v>0</v>
      </c>
      <c r="O819" s="173">
        <v>0</v>
      </c>
      <c r="P819" s="173">
        <v>0</v>
      </c>
      <c r="Q819" s="173">
        <v>0</v>
      </c>
      <c r="R819" s="173">
        <v>0</v>
      </c>
      <c r="S819" s="173">
        <v>0</v>
      </c>
      <c r="T819" s="173">
        <v>21772</v>
      </c>
      <c r="U819" s="173">
        <v>0</v>
      </c>
      <c r="V819" s="174">
        <v>0</v>
      </c>
      <c r="W819" s="174">
        <v>0</v>
      </c>
      <c r="X819" s="173">
        <v>21772</v>
      </c>
      <c r="Y819" s="172">
        <v>0</v>
      </c>
      <c r="Z819" s="171">
        <v>21772</v>
      </c>
    </row>
    <row r="820" spans="1:26" x14ac:dyDescent="0.45">
      <c r="A820" s="179" t="s">
        <v>2913</v>
      </c>
      <c r="B820" s="178">
        <v>0</v>
      </c>
      <c r="C820" s="177">
        <v>0</v>
      </c>
      <c r="D820" s="177">
        <v>0</v>
      </c>
      <c r="E820" s="177">
        <v>0</v>
      </c>
      <c r="F820" s="176" t="s">
        <v>2183</v>
      </c>
      <c r="G820" s="175">
        <v>0</v>
      </c>
      <c r="H820" s="173">
        <v>0</v>
      </c>
      <c r="I820" s="173">
        <v>0</v>
      </c>
      <c r="J820" s="173">
        <v>0</v>
      </c>
      <c r="K820" s="173">
        <v>0</v>
      </c>
      <c r="L820" s="173">
        <v>0</v>
      </c>
      <c r="M820" s="173">
        <v>0</v>
      </c>
      <c r="N820" s="173">
        <v>0</v>
      </c>
      <c r="O820" s="173">
        <v>0</v>
      </c>
      <c r="P820" s="173">
        <v>0</v>
      </c>
      <c r="Q820" s="173">
        <v>0</v>
      </c>
      <c r="R820" s="173">
        <v>0</v>
      </c>
      <c r="S820" s="173">
        <v>0</v>
      </c>
      <c r="T820" s="173">
        <v>62441.700000000004</v>
      </c>
      <c r="U820" s="173">
        <v>0</v>
      </c>
      <c r="V820" s="174">
        <v>0</v>
      </c>
      <c r="W820" s="174">
        <v>0</v>
      </c>
      <c r="X820" s="173">
        <v>62441.700000000004</v>
      </c>
      <c r="Y820" s="172">
        <v>0</v>
      </c>
      <c r="Z820" s="171">
        <v>62441.700000000004</v>
      </c>
    </row>
    <row r="821" spans="1:26" x14ac:dyDescent="0.45">
      <c r="A821" s="179" t="s">
        <v>2912</v>
      </c>
      <c r="B821" s="178">
        <v>0</v>
      </c>
      <c r="C821" s="177">
        <v>0</v>
      </c>
      <c r="D821" s="177">
        <v>0</v>
      </c>
      <c r="E821" s="177">
        <v>0</v>
      </c>
      <c r="F821" s="176" t="s">
        <v>2183</v>
      </c>
      <c r="G821" s="175">
        <v>0</v>
      </c>
      <c r="H821" s="173">
        <v>0</v>
      </c>
      <c r="I821" s="173">
        <v>0</v>
      </c>
      <c r="J821" s="173">
        <v>0</v>
      </c>
      <c r="K821" s="173">
        <v>0</v>
      </c>
      <c r="L821" s="173">
        <v>0</v>
      </c>
      <c r="M821" s="173">
        <v>0</v>
      </c>
      <c r="N821" s="173">
        <v>0</v>
      </c>
      <c r="O821" s="173">
        <v>0</v>
      </c>
      <c r="P821" s="173">
        <v>0</v>
      </c>
      <c r="Q821" s="173">
        <v>0</v>
      </c>
      <c r="R821" s="173">
        <v>0</v>
      </c>
      <c r="S821" s="173">
        <v>0</v>
      </c>
      <c r="T821" s="173">
        <v>64389</v>
      </c>
      <c r="U821" s="173">
        <v>0</v>
      </c>
      <c r="V821" s="174">
        <v>0</v>
      </c>
      <c r="W821" s="174">
        <v>0</v>
      </c>
      <c r="X821" s="173">
        <v>64389</v>
      </c>
      <c r="Y821" s="172">
        <v>0</v>
      </c>
      <c r="Z821" s="171">
        <v>64389</v>
      </c>
    </row>
    <row r="822" spans="1:26" x14ac:dyDescent="0.45">
      <c r="A822" s="179" t="s">
        <v>2911</v>
      </c>
      <c r="B822" s="178">
        <v>0</v>
      </c>
      <c r="C822" s="177">
        <v>0</v>
      </c>
      <c r="D822" s="177">
        <v>0</v>
      </c>
      <c r="E822" s="177">
        <v>0</v>
      </c>
      <c r="F822" s="176" t="s">
        <v>2183</v>
      </c>
      <c r="G822" s="175">
        <v>0</v>
      </c>
      <c r="H822" s="173">
        <v>0</v>
      </c>
      <c r="I822" s="173">
        <v>0</v>
      </c>
      <c r="J822" s="173">
        <v>0</v>
      </c>
      <c r="K822" s="173">
        <v>0</v>
      </c>
      <c r="L822" s="173">
        <v>0</v>
      </c>
      <c r="M822" s="173">
        <v>0</v>
      </c>
      <c r="N822" s="173">
        <v>0</v>
      </c>
      <c r="O822" s="173">
        <v>0</v>
      </c>
      <c r="P822" s="173">
        <v>0</v>
      </c>
      <c r="Q822" s="173">
        <v>0</v>
      </c>
      <c r="R822" s="173">
        <v>0</v>
      </c>
      <c r="S822" s="173">
        <v>0</v>
      </c>
      <c r="T822" s="173">
        <v>49453</v>
      </c>
      <c r="U822" s="173">
        <v>0</v>
      </c>
      <c r="V822" s="174">
        <v>0</v>
      </c>
      <c r="W822" s="174">
        <v>0</v>
      </c>
      <c r="X822" s="173">
        <v>49453</v>
      </c>
      <c r="Y822" s="172">
        <v>0</v>
      </c>
      <c r="Z822" s="171">
        <v>49453</v>
      </c>
    </row>
    <row r="823" spans="1:26" x14ac:dyDescent="0.45">
      <c r="A823" s="179" t="s">
        <v>2910</v>
      </c>
      <c r="B823" s="178">
        <v>0</v>
      </c>
      <c r="C823" s="177">
        <v>0</v>
      </c>
      <c r="D823" s="177">
        <v>0</v>
      </c>
      <c r="E823" s="177">
        <v>0</v>
      </c>
      <c r="F823" s="176" t="s">
        <v>2183</v>
      </c>
      <c r="G823" s="175">
        <v>0</v>
      </c>
      <c r="H823" s="173">
        <v>0</v>
      </c>
      <c r="I823" s="173">
        <v>0</v>
      </c>
      <c r="J823" s="173">
        <v>0</v>
      </c>
      <c r="K823" s="173">
        <v>0</v>
      </c>
      <c r="L823" s="173">
        <v>0</v>
      </c>
      <c r="M823" s="173">
        <v>0</v>
      </c>
      <c r="N823" s="173">
        <v>0</v>
      </c>
      <c r="O823" s="173">
        <v>0</v>
      </c>
      <c r="P823" s="173">
        <v>0</v>
      </c>
      <c r="Q823" s="173">
        <v>0</v>
      </c>
      <c r="R823" s="173">
        <v>0</v>
      </c>
      <c r="S823" s="173">
        <v>0</v>
      </c>
      <c r="T823" s="173">
        <v>14390</v>
      </c>
      <c r="U823" s="173">
        <v>0</v>
      </c>
      <c r="V823" s="174">
        <v>0</v>
      </c>
      <c r="W823" s="174">
        <v>0</v>
      </c>
      <c r="X823" s="173">
        <v>14390</v>
      </c>
      <c r="Y823" s="172">
        <v>0</v>
      </c>
      <c r="Z823" s="171">
        <v>14390</v>
      </c>
    </row>
    <row r="824" spans="1:26" x14ac:dyDescent="0.45">
      <c r="A824" s="179" t="s">
        <v>2909</v>
      </c>
      <c r="B824" s="178">
        <v>0</v>
      </c>
      <c r="C824" s="177">
        <v>0</v>
      </c>
      <c r="D824" s="177">
        <v>0</v>
      </c>
      <c r="E824" s="177">
        <v>0</v>
      </c>
      <c r="F824" s="176" t="s">
        <v>2183</v>
      </c>
      <c r="G824" s="175">
        <v>0</v>
      </c>
      <c r="H824" s="173">
        <v>0</v>
      </c>
      <c r="I824" s="173">
        <v>0</v>
      </c>
      <c r="J824" s="173">
        <v>0</v>
      </c>
      <c r="K824" s="173">
        <v>0</v>
      </c>
      <c r="L824" s="173">
        <v>0</v>
      </c>
      <c r="M824" s="173">
        <v>0</v>
      </c>
      <c r="N824" s="173">
        <v>0</v>
      </c>
      <c r="O824" s="173">
        <v>0</v>
      </c>
      <c r="P824" s="173">
        <v>67460</v>
      </c>
      <c r="Q824" s="173">
        <v>67460</v>
      </c>
      <c r="R824" s="173">
        <v>0</v>
      </c>
      <c r="S824" s="173">
        <v>0</v>
      </c>
      <c r="T824" s="173">
        <v>0</v>
      </c>
      <c r="U824" s="173">
        <v>0</v>
      </c>
      <c r="V824" s="174">
        <v>0</v>
      </c>
      <c r="W824" s="174">
        <v>67460</v>
      </c>
      <c r="X824" s="173">
        <v>0</v>
      </c>
      <c r="Y824" s="172">
        <v>0</v>
      </c>
      <c r="Z824" s="171">
        <v>67460</v>
      </c>
    </row>
    <row r="825" spans="1:26" x14ac:dyDescent="0.45">
      <c r="A825" s="179" t="s">
        <v>2908</v>
      </c>
      <c r="B825" s="178">
        <v>0</v>
      </c>
      <c r="C825" s="177">
        <v>0</v>
      </c>
      <c r="D825" s="177">
        <v>0</v>
      </c>
      <c r="E825" s="177">
        <v>0</v>
      </c>
      <c r="F825" s="176" t="s">
        <v>2183</v>
      </c>
      <c r="G825" s="175">
        <v>0</v>
      </c>
      <c r="H825" s="173">
        <v>0</v>
      </c>
      <c r="I825" s="173">
        <v>0</v>
      </c>
      <c r="J825" s="173">
        <v>0</v>
      </c>
      <c r="K825" s="173">
        <v>5270471.5419999994</v>
      </c>
      <c r="L825" s="173">
        <v>0</v>
      </c>
      <c r="M825" s="173">
        <v>0</v>
      </c>
      <c r="N825" s="173">
        <v>0</v>
      </c>
      <c r="O825" s="173">
        <v>0</v>
      </c>
      <c r="P825" s="173">
        <v>0</v>
      </c>
      <c r="Q825" s="173">
        <v>5270471.5419999994</v>
      </c>
      <c r="R825" s="173">
        <v>0</v>
      </c>
      <c r="S825" s="173">
        <v>0</v>
      </c>
      <c r="T825" s="173">
        <v>0</v>
      </c>
      <c r="U825" s="173">
        <v>0</v>
      </c>
      <c r="V825" s="174">
        <v>0</v>
      </c>
      <c r="W825" s="174">
        <v>0</v>
      </c>
      <c r="X825" s="173">
        <v>0</v>
      </c>
      <c r="Y825" s="172">
        <v>0</v>
      </c>
      <c r="Z825" s="171">
        <v>5270471.5419999994</v>
      </c>
    </row>
    <row r="826" spans="1:26" x14ac:dyDescent="0.45">
      <c r="A826" s="179" t="s">
        <v>2907</v>
      </c>
      <c r="B826" s="178">
        <v>0</v>
      </c>
      <c r="C826" s="177">
        <v>0</v>
      </c>
      <c r="D826" s="177">
        <v>0</v>
      </c>
      <c r="E826" s="177">
        <v>0</v>
      </c>
      <c r="F826" s="176" t="s">
        <v>2183</v>
      </c>
      <c r="G826" s="175">
        <v>0</v>
      </c>
      <c r="H826" s="173">
        <v>0</v>
      </c>
      <c r="I826" s="173">
        <v>0</v>
      </c>
      <c r="J826" s="173">
        <v>0</v>
      </c>
      <c r="K826" s="173">
        <v>0</v>
      </c>
      <c r="L826" s="173">
        <v>0</v>
      </c>
      <c r="M826" s="173">
        <v>0</v>
      </c>
      <c r="N826" s="173">
        <v>0</v>
      </c>
      <c r="O826" s="173">
        <v>0</v>
      </c>
      <c r="P826" s="173">
        <v>123061</v>
      </c>
      <c r="Q826" s="173">
        <v>123061</v>
      </c>
      <c r="R826" s="173">
        <v>0</v>
      </c>
      <c r="S826" s="173">
        <v>0</v>
      </c>
      <c r="T826" s="173">
        <v>0</v>
      </c>
      <c r="U826" s="173">
        <v>0</v>
      </c>
      <c r="V826" s="174">
        <v>0</v>
      </c>
      <c r="W826" s="174">
        <v>123061</v>
      </c>
      <c r="X826" s="173">
        <v>0</v>
      </c>
      <c r="Y826" s="172">
        <v>0</v>
      </c>
      <c r="Z826" s="171">
        <v>123061</v>
      </c>
    </row>
    <row r="827" spans="1:26" x14ac:dyDescent="0.45">
      <c r="A827" s="179" t="s">
        <v>2906</v>
      </c>
      <c r="B827" s="178">
        <v>0</v>
      </c>
      <c r="C827" s="177">
        <v>0</v>
      </c>
      <c r="D827" s="177">
        <v>0</v>
      </c>
      <c r="E827" s="177">
        <v>0</v>
      </c>
      <c r="F827" s="176" t="s">
        <v>2183</v>
      </c>
      <c r="G827" s="175">
        <v>0</v>
      </c>
      <c r="H827" s="173">
        <v>0</v>
      </c>
      <c r="I827" s="173">
        <v>0</v>
      </c>
      <c r="J827" s="173">
        <v>2775248</v>
      </c>
      <c r="K827" s="173">
        <v>0</v>
      </c>
      <c r="L827" s="173">
        <v>75534</v>
      </c>
      <c r="M827" s="173">
        <v>0</v>
      </c>
      <c r="N827" s="173">
        <v>202845</v>
      </c>
      <c r="O827" s="173">
        <v>0</v>
      </c>
      <c r="P827" s="173">
        <v>2032639</v>
      </c>
      <c r="Q827" s="173">
        <v>5086266</v>
      </c>
      <c r="R827" s="173">
        <v>0</v>
      </c>
      <c r="S827" s="173">
        <v>0</v>
      </c>
      <c r="T827" s="173">
        <v>1002</v>
      </c>
      <c r="U827" s="173">
        <v>0</v>
      </c>
      <c r="V827" s="174">
        <v>1875481</v>
      </c>
      <c r="W827" s="174">
        <v>275446</v>
      </c>
      <c r="X827" s="173">
        <v>1002</v>
      </c>
      <c r="Y827" s="172">
        <v>0</v>
      </c>
      <c r="Z827" s="171">
        <v>5087268</v>
      </c>
    </row>
    <row r="828" spans="1:26" x14ac:dyDescent="0.45">
      <c r="A828" s="179" t="s">
        <v>2905</v>
      </c>
      <c r="B828" s="178">
        <v>0</v>
      </c>
      <c r="C828" s="177">
        <v>0</v>
      </c>
      <c r="D828" s="177">
        <v>0</v>
      </c>
      <c r="E828" s="177">
        <v>0</v>
      </c>
      <c r="F828" s="176" t="s">
        <v>2183</v>
      </c>
      <c r="G828" s="175">
        <v>0</v>
      </c>
      <c r="H828" s="173">
        <v>0</v>
      </c>
      <c r="I828" s="173">
        <v>0</v>
      </c>
      <c r="J828" s="173">
        <v>0</v>
      </c>
      <c r="K828" s="173">
        <v>0</v>
      </c>
      <c r="L828" s="173">
        <v>0</v>
      </c>
      <c r="M828" s="173">
        <v>0</v>
      </c>
      <c r="N828" s="173">
        <v>0</v>
      </c>
      <c r="O828" s="173">
        <v>0</v>
      </c>
      <c r="P828" s="173">
        <v>200011</v>
      </c>
      <c r="Q828" s="173">
        <v>200011</v>
      </c>
      <c r="R828" s="173">
        <v>0</v>
      </c>
      <c r="S828" s="173">
        <v>0</v>
      </c>
      <c r="T828" s="173">
        <v>0</v>
      </c>
      <c r="U828" s="173">
        <v>0</v>
      </c>
      <c r="V828" s="174">
        <v>200011</v>
      </c>
      <c r="W828" s="174">
        <v>0</v>
      </c>
      <c r="X828" s="173">
        <v>0</v>
      </c>
      <c r="Y828" s="172">
        <v>0</v>
      </c>
      <c r="Z828" s="171">
        <v>200011</v>
      </c>
    </row>
    <row r="829" spans="1:26" x14ac:dyDescent="0.45">
      <c r="A829" s="179" t="s">
        <v>2904</v>
      </c>
      <c r="B829" s="178">
        <v>0</v>
      </c>
      <c r="C829" s="177">
        <v>0</v>
      </c>
      <c r="D829" s="177">
        <v>0</v>
      </c>
      <c r="E829" s="177">
        <v>0</v>
      </c>
      <c r="F829" s="176" t="s">
        <v>2183</v>
      </c>
      <c r="G829" s="175">
        <v>0</v>
      </c>
      <c r="H829" s="173">
        <v>0</v>
      </c>
      <c r="I829" s="173">
        <v>0</v>
      </c>
      <c r="J829" s="173">
        <v>0</v>
      </c>
      <c r="K829" s="173">
        <v>0</v>
      </c>
      <c r="L829" s="173">
        <v>0</v>
      </c>
      <c r="M829" s="173">
        <v>0</v>
      </c>
      <c r="N829" s="173">
        <v>0</v>
      </c>
      <c r="O829" s="173">
        <v>0</v>
      </c>
      <c r="P829" s="173">
        <v>0</v>
      </c>
      <c r="Q829" s="173">
        <v>0</v>
      </c>
      <c r="R829" s="173">
        <v>0</v>
      </c>
      <c r="S829" s="173">
        <v>0</v>
      </c>
      <c r="T829" s="173">
        <v>26588</v>
      </c>
      <c r="U829" s="173">
        <v>0</v>
      </c>
      <c r="V829" s="174">
        <v>0</v>
      </c>
      <c r="W829" s="174">
        <v>0</v>
      </c>
      <c r="X829" s="173">
        <v>26588</v>
      </c>
      <c r="Y829" s="172">
        <v>0</v>
      </c>
      <c r="Z829" s="171">
        <v>26588</v>
      </c>
    </row>
    <row r="830" spans="1:26" x14ac:dyDescent="0.45">
      <c r="A830" s="179" t="s">
        <v>2903</v>
      </c>
      <c r="B830" s="178">
        <v>0</v>
      </c>
      <c r="C830" s="177">
        <v>0</v>
      </c>
      <c r="D830" s="177">
        <v>0</v>
      </c>
      <c r="E830" s="177">
        <v>0</v>
      </c>
      <c r="F830" s="176" t="s">
        <v>2183</v>
      </c>
      <c r="G830" s="175">
        <v>439399</v>
      </c>
      <c r="H830" s="173">
        <v>0</v>
      </c>
      <c r="I830" s="173">
        <v>439399</v>
      </c>
      <c r="J830" s="173">
        <v>0</v>
      </c>
      <c r="K830" s="173">
        <v>0</v>
      </c>
      <c r="L830" s="173">
        <v>0</v>
      </c>
      <c r="M830" s="173">
        <v>0</v>
      </c>
      <c r="N830" s="173">
        <v>0</v>
      </c>
      <c r="O830" s="173">
        <v>0</v>
      </c>
      <c r="P830" s="173">
        <v>0</v>
      </c>
      <c r="Q830" s="173">
        <v>0</v>
      </c>
      <c r="R830" s="173">
        <v>0</v>
      </c>
      <c r="S830" s="173">
        <v>0</v>
      </c>
      <c r="T830" s="173">
        <v>210</v>
      </c>
      <c r="U830" s="173">
        <v>0</v>
      </c>
      <c r="V830" s="174">
        <v>0</v>
      </c>
      <c r="W830" s="174">
        <v>0</v>
      </c>
      <c r="X830" s="173">
        <v>210</v>
      </c>
      <c r="Y830" s="172">
        <v>0</v>
      </c>
      <c r="Z830" s="171">
        <v>439609</v>
      </c>
    </row>
    <row r="831" spans="1:26" x14ac:dyDescent="0.45">
      <c r="A831" s="179" t="s">
        <v>2902</v>
      </c>
      <c r="B831" s="178">
        <v>0</v>
      </c>
      <c r="C831" s="177">
        <v>0</v>
      </c>
      <c r="D831" s="177">
        <v>0</v>
      </c>
      <c r="E831" s="177">
        <v>0</v>
      </c>
      <c r="F831" s="176" t="s">
        <v>2183</v>
      </c>
      <c r="G831" s="175">
        <v>0</v>
      </c>
      <c r="H831" s="173">
        <v>0</v>
      </c>
      <c r="I831" s="173">
        <v>0</v>
      </c>
      <c r="J831" s="173">
        <v>0</v>
      </c>
      <c r="K831" s="173">
        <v>781819.8</v>
      </c>
      <c r="L831" s="173">
        <v>0</v>
      </c>
      <c r="M831" s="173">
        <v>0</v>
      </c>
      <c r="N831" s="173">
        <v>0</v>
      </c>
      <c r="O831" s="173">
        <v>0</v>
      </c>
      <c r="P831" s="173">
        <v>0</v>
      </c>
      <c r="Q831" s="173">
        <v>781819.8</v>
      </c>
      <c r="R831" s="173">
        <v>0</v>
      </c>
      <c r="S831" s="173">
        <v>0</v>
      </c>
      <c r="T831" s="173">
        <v>3577.462</v>
      </c>
      <c r="U831" s="173">
        <v>0</v>
      </c>
      <c r="V831" s="174">
        <v>0</v>
      </c>
      <c r="W831" s="174">
        <v>0</v>
      </c>
      <c r="X831" s="173">
        <v>3577.462</v>
      </c>
      <c r="Y831" s="172">
        <v>0</v>
      </c>
      <c r="Z831" s="171">
        <v>785397.26199999999</v>
      </c>
    </row>
    <row r="832" spans="1:26" x14ac:dyDescent="0.45">
      <c r="A832" s="179" t="s">
        <v>2901</v>
      </c>
      <c r="B832" s="178">
        <v>0</v>
      </c>
      <c r="C832" s="177">
        <v>0</v>
      </c>
      <c r="D832" s="177">
        <v>0</v>
      </c>
      <c r="E832" s="177">
        <v>0</v>
      </c>
      <c r="F832" s="176" t="s">
        <v>2183</v>
      </c>
      <c r="G832" s="175">
        <v>0</v>
      </c>
      <c r="H832" s="173">
        <v>0</v>
      </c>
      <c r="I832" s="173">
        <v>0</v>
      </c>
      <c r="J832" s="173">
        <v>0</v>
      </c>
      <c r="K832" s="173">
        <v>0</v>
      </c>
      <c r="L832" s="173">
        <v>0</v>
      </c>
      <c r="M832" s="173">
        <v>0</v>
      </c>
      <c r="N832" s="173">
        <v>0</v>
      </c>
      <c r="O832" s="173">
        <v>0</v>
      </c>
      <c r="P832" s="173">
        <v>87987</v>
      </c>
      <c r="Q832" s="173">
        <v>87987</v>
      </c>
      <c r="R832" s="173">
        <v>0</v>
      </c>
      <c r="S832" s="173">
        <v>0</v>
      </c>
      <c r="T832" s="173">
        <v>0</v>
      </c>
      <c r="U832" s="173">
        <v>0</v>
      </c>
      <c r="V832" s="174">
        <v>87987</v>
      </c>
      <c r="W832" s="174">
        <v>0</v>
      </c>
      <c r="X832" s="173">
        <v>0</v>
      </c>
      <c r="Y832" s="172">
        <v>0</v>
      </c>
      <c r="Z832" s="171">
        <v>87987</v>
      </c>
    </row>
    <row r="833" spans="1:26" x14ac:dyDescent="0.45">
      <c r="A833" s="179" t="s">
        <v>2900</v>
      </c>
      <c r="B833" s="178">
        <v>0</v>
      </c>
      <c r="C833" s="177">
        <v>0</v>
      </c>
      <c r="D833" s="177">
        <v>0</v>
      </c>
      <c r="E833" s="177">
        <v>0</v>
      </c>
      <c r="F833" s="176" t="s">
        <v>2183</v>
      </c>
      <c r="G833" s="175">
        <v>0</v>
      </c>
      <c r="H833" s="173">
        <v>0</v>
      </c>
      <c r="I833" s="173">
        <v>0</v>
      </c>
      <c r="J833" s="173">
        <v>0</v>
      </c>
      <c r="K833" s="173">
        <v>100</v>
      </c>
      <c r="L833" s="173">
        <v>0</v>
      </c>
      <c r="M833" s="173">
        <v>0</v>
      </c>
      <c r="N833" s="173">
        <v>0</v>
      </c>
      <c r="O833" s="173">
        <v>0</v>
      </c>
      <c r="P833" s="173">
        <v>791629</v>
      </c>
      <c r="Q833" s="173">
        <v>791729</v>
      </c>
      <c r="R833" s="173">
        <v>0</v>
      </c>
      <c r="S833" s="173">
        <v>0</v>
      </c>
      <c r="T833" s="173">
        <v>0</v>
      </c>
      <c r="U833" s="173">
        <v>0</v>
      </c>
      <c r="V833" s="174">
        <v>0</v>
      </c>
      <c r="W833" s="174">
        <v>786704</v>
      </c>
      <c r="X833" s="173">
        <v>0</v>
      </c>
      <c r="Y833" s="172">
        <v>0</v>
      </c>
      <c r="Z833" s="171">
        <v>791729</v>
      </c>
    </row>
    <row r="834" spans="1:26" x14ac:dyDescent="0.45">
      <c r="A834" s="179" t="s">
        <v>2899</v>
      </c>
      <c r="B834" s="178">
        <v>0</v>
      </c>
      <c r="C834" s="177">
        <v>0</v>
      </c>
      <c r="D834" s="177">
        <v>0</v>
      </c>
      <c r="E834" s="177">
        <v>0</v>
      </c>
      <c r="F834" s="176" t="s">
        <v>2183</v>
      </c>
      <c r="G834" s="175">
        <v>297361</v>
      </c>
      <c r="H834" s="173">
        <v>0</v>
      </c>
      <c r="I834" s="173">
        <v>297361</v>
      </c>
      <c r="J834" s="173">
        <v>0</v>
      </c>
      <c r="K834" s="173">
        <v>0</v>
      </c>
      <c r="L834" s="173">
        <v>0</v>
      </c>
      <c r="M834" s="173">
        <v>0</v>
      </c>
      <c r="N834" s="173">
        <v>0</v>
      </c>
      <c r="O834" s="173">
        <v>0</v>
      </c>
      <c r="P834" s="173">
        <v>0</v>
      </c>
      <c r="Q834" s="173">
        <v>0</v>
      </c>
      <c r="R834" s="173">
        <v>0</v>
      </c>
      <c r="S834" s="173">
        <v>0</v>
      </c>
      <c r="T834" s="173">
        <v>4326</v>
      </c>
      <c r="U834" s="173">
        <v>0</v>
      </c>
      <c r="V834" s="174">
        <v>0</v>
      </c>
      <c r="W834" s="174">
        <v>0</v>
      </c>
      <c r="X834" s="173">
        <v>4326</v>
      </c>
      <c r="Y834" s="172">
        <v>0</v>
      </c>
      <c r="Z834" s="171">
        <v>301687</v>
      </c>
    </row>
    <row r="835" spans="1:26" x14ac:dyDescent="0.45">
      <c r="A835" s="179" t="s">
        <v>2898</v>
      </c>
      <c r="B835" s="178">
        <v>0</v>
      </c>
      <c r="C835" s="177">
        <v>0</v>
      </c>
      <c r="D835" s="177">
        <v>0</v>
      </c>
      <c r="E835" s="177">
        <v>0</v>
      </c>
      <c r="F835" s="176" t="s">
        <v>2183</v>
      </c>
      <c r="G835" s="175">
        <v>0</v>
      </c>
      <c r="H835" s="173">
        <v>0</v>
      </c>
      <c r="I835" s="173">
        <v>0</v>
      </c>
      <c r="J835" s="173">
        <v>0</v>
      </c>
      <c r="K835" s="173">
        <v>0</v>
      </c>
      <c r="L835" s="173">
        <v>0</v>
      </c>
      <c r="M835" s="173">
        <v>0</v>
      </c>
      <c r="N835" s="173">
        <v>0</v>
      </c>
      <c r="O835" s="173">
        <v>0</v>
      </c>
      <c r="P835" s="173">
        <v>391402</v>
      </c>
      <c r="Q835" s="173">
        <v>391402</v>
      </c>
      <c r="R835" s="173">
        <v>0</v>
      </c>
      <c r="S835" s="173">
        <v>0</v>
      </c>
      <c r="T835" s="173">
        <v>0</v>
      </c>
      <c r="U835" s="173">
        <v>0</v>
      </c>
      <c r="V835" s="174">
        <v>391402</v>
      </c>
      <c r="W835" s="174">
        <v>0</v>
      </c>
      <c r="X835" s="173">
        <v>0</v>
      </c>
      <c r="Y835" s="172">
        <v>0</v>
      </c>
      <c r="Z835" s="171">
        <v>391402</v>
      </c>
    </row>
    <row r="836" spans="1:26" x14ac:dyDescent="0.45">
      <c r="A836" s="179" t="s">
        <v>2897</v>
      </c>
      <c r="B836" s="178">
        <v>0</v>
      </c>
      <c r="C836" s="177">
        <v>0</v>
      </c>
      <c r="D836" s="177">
        <v>0</v>
      </c>
      <c r="E836" s="177">
        <v>0</v>
      </c>
      <c r="F836" s="176" t="s">
        <v>2183</v>
      </c>
      <c r="G836" s="175">
        <v>0</v>
      </c>
      <c r="H836" s="173">
        <v>0</v>
      </c>
      <c r="I836" s="173">
        <v>0</v>
      </c>
      <c r="J836" s="173">
        <v>0</v>
      </c>
      <c r="K836" s="173">
        <v>0</v>
      </c>
      <c r="L836" s="173">
        <v>0</v>
      </c>
      <c r="M836" s="173">
        <v>0</v>
      </c>
      <c r="N836" s="173">
        <v>0</v>
      </c>
      <c r="O836" s="173">
        <v>0</v>
      </c>
      <c r="P836" s="173">
        <v>0</v>
      </c>
      <c r="Q836" s="173">
        <v>0</v>
      </c>
      <c r="R836" s="173">
        <v>0</v>
      </c>
      <c r="S836" s="173">
        <v>0</v>
      </c>
      <c r="T836" s="173">
        <v>90415.295999999988</v>
      </c>
      <c r="U836" s="173">
        <v>0</v>
      </c>
      <c r="V836" s="174">
        <v>0</v>
      </c>
      <c r="W836" s="174">
        <v>0</v>
      </c>
      <c r="X836" s="173">
        <v>90415.295999999988</v>
      </c>
      <c r="Y836" s="172">
        <v>0</v>
      </c>
      <c r="Z836" s="171">
        <v>90415.295999999988</v>
      </c>
    </row>
    <row r="837" spans="1:26" x14ac:dyDescent="0.45">
      <c r="A837" s="179" t="s">
        <v>2896</v>
      </c>
      <c r="B837" s="178">
        <v>0</v>
      </c>
      <c r="C837" s="177">
        <v>0</v>
      </c>
      <c r="D837" s="177">
        <v>0</v>
      </c>
      <c r="E837" s="177">
        <v>0</v>
      </c>
      <c r="F837" s="176" t="s">
        <v>2183</v>
      </c>
      <c r="G837" s="175">
        <v>0</v>
      </c>
      <c r="H837" s="173">
        <v>0</v>
      </c>
      <c r="I837" s="173">
        <v>0</v>
      </c>
      <c r="J837" s="173">
        <v>0</v>
      </c>
      <c r="K837" s="173">
        <v>0</v>
      </c>
      <c r="L837" s="173">
        <v>0</v>
      </c>
      <c r="M837" s="173">
        <v>0</v>
      </c>
      <c r="N837" s="173">
        <v>844281</v>
      </c>
      <c r="O837" s="173">
        <v>0</v>
      </c>
      <c r="P837" s="173">
        <v>0</v>
      </c>
      <c r="Q837" s="173">
        <v>844281</v>
      </c>
      <c r="R837" s="173">
        <v>0</v>
      </c>
      <c r="S837" s="173">
        <v>0</v>
      </c>
      <c r="T837" s="173">
        <v>0</v>
      </c>
      <c r="U837" s="173">
        <v>0</v>
      </c>
      <c r="V837" s="174">
        <v>0</v>
      </c>
      <c r="W837" s="174">
        <v>0</v>
      </c>
      <c r="X837" s="173">
        <v>0</v>
      </c>
      <c r="Y837" s="172">
        <v>0</v>
      </c>
      <c r="Z837" s="171">
        <v>844281</v>
      </c>
    </row>
    <row r="838" spans="1:26" x14ac:dyDescent="0.45">
      <c r="A838" s="179" t="s">
        <v>2895</v>
      </c>
      <c r="B838" s="178">
        <v>0</v>
      </c>
      <c r="C838" s="177">
        <v>0</v>
      </c>
      <c r="D838" s="177">
        <v>0</v>
      </c>
      <c r="E838" s="177">
        <v>0</v>
      </c>
      <c r="F838" s="176" t="s">
        <v>2183</v>
      </c>
      <c r="G838" s="175">
        <v>0</v>
      </c>
      <c r="H838" s="173">
        <v>0</v>
      </c>
      <c r="I838" s="173">
        <v>0</v>
      </c>
      <c r="J838" s="173">
        <v>0</v>
      </c>
      <c r="K838" s="173">
        <v>0</v>
      </c>
      <c r="L838" s="173">
        <v>0</v>
      </c>
      <c r="M838" s="173">
        <v>0</v>
      </c>
      <c r="N838" s="173">
        <v>0</v>
      </c>
      <c r="O838" s="173">
        <v>0</v>
      </c>
      <c r="P838" s="173">
        <v>0</v>
      </c>
      <c r="Q838" s="173">
        <v>0</v>
      </c>
      <c r="R838" s="173">
        <v>0</v>
      </c>
      <c r="S838" s="173">
        <v>0</v>
      </c>
      <c r="T838" s="173">
        <v>19839</v>
      </c>
      <c r="U838" s="173">
        <v>0</v>
      </c>
      <c r="V838" s="174">
        <v>0</v>
      </c>
      <c r="W838" s="174">
        <v>0</v>
      </c>
      <c r="X838" s="173">
        <v>19839</v>
      </c>
      <c r="Y838" s="172">
        <v>0</v>
      </c>
      <c r="Z838" s="171">
        <v>19839</v>
      </c>
    </row>
    <row r="839" spans="1:26" x14ac:dyDescent="0.45">
      <c r="A839" s="179" t="s">
        <v>2894</v>
      </c>
      <c r="B839" s="178">
        <v>0</v>
      </c>
      <c r="C839" s="177">
        <v>0</v>
      </c>
      <c r="D839" s="177">
        <v>0</v>
      </c>
      <c r="E839" s="177">
        <v>0</v>
      </c>
      <c r="F839" s="176" t="s">
        <v>2183</v>
      </c>
      <c r="G839" s="175">
        <v>315013.64399999997</v>
      </c>
      <c r="H839" s="173">
        <v>0</v>
      </c>
      <c r="I839" s="173">
        <v>315014.01199999999</v>
      </c>
      <c r="J839" s="173">
        <v>0</v>
      </c>
      <c r="K839" s="173">
        <v>0</v>
      </c>
      <c r="L839" s="173">
        <v>0</v>
      </c>
      <c r="M839" s="173">
        <v>0</v>
      </c>
      <c r="N839" s="173">
        <v>0</v>
      </c>
      <c r="O839" s="173">
        <v>0</v>
      </c>
      <c r="P839" s="173">
        <v>0</v>
      </c>
      <c r="Q839" s="173">
        <v>0</v>
      </c>
      <c r="R839" s="173">
        <v>0</v>
      </c>
      <c r="S839" s="173">
        <v>0</v>
      </c>
      <c r="T839" s="173">
        <v>0</v>
      </c>
      <c r="U839" s="173">
        <v>0</v>
      </c>
      <c r="V839" s="174">
        <v>0</v>
      </c>
      <c r="W839" s="174">
        <v>0</v>
      </c>
      <c r="X839" s="173">
        <v>0</v>
      </c>
      <c r="Y839" s="172">
        <v>0</v>
      </c>
      <c r="Z839" s="171">
        <v>315013.64399999997</v>
      </c>
    </row>
    <row r="840" spans="1:26" x14ac:dyDescent="0.45">
      <c r="A840" s="179" t="s">
        <v>2893</v>
      </c>
      <c r="B840" s="178">
        <v>0</v>
      </c>
      <c r="C840" s="177">
        <v>0</v>
      </c>
      <c r="D840" s="177">
        <v>0</v>
      </c>
      <c r="E840" s="177">
        <v>0</v>
      </c>
      <c r="F840" s="176" t="s">
        <v>2183</v>
      </c>
      <c r="G840" s="175">
        <v>0</v>
      </c>
      <c r="H840" s="173">
        <v>0</v>
      </c>
      <c r="I840" s="173">
        <v>0</v>
      </c>
      <c r="J840" s="173">
        <v>0</v>
      </c>
      <c r="K840" s="173">
        <v>0</v>
      </c>
      <c r="L840" s="173">
        <v>650898</v>
      </c>
      <c r="M840" s="173">
        <v>0</v>
      </c>
      <c r="N840" s="173">
        <v>0</v>
      </c>
      <c r="O840" s="173">
        <v>0</v>
      </c>
      <c r="P840" s="173">
        <v>0</v>
      </c>
      <c r="Q840" s="173">
        <v>650898</v>
      </c>
      <c r="R840" s="173">
        <v>0</v>
      </c>
      <c r="S840" s="173">
        <v>0</v>
      </c>
      <c r="T840" s="173">
        <v>0</v>
      </c>
      <c r="U840" s="173">
        <v>0</v>
      </c>
      <c r="V840" s="174">
        <v>0</v>
      </c>
      <c r="W840" s="174">
        <v>0</v>
      </c>
      <c r="X840" s="173">
        <v>0</v>
      </c>
      <c r="Y840" s="172">
        <v>0</v>
      </c>
      <c r="Z840" s="171">
        <v>650898</v>
      </c>
    </row>
    <row r="841" spans="1:26" x14ac:dyDescent="0.45">
      <c r="A841" s="179" t="s">
        <v>2892</v>
      </c>
      <c r="B841" s="178">
        <v>0</v>
      </c>
      <c r="C841" s="177">
        <v>0</v>
      </c>
      <c r="D841" s="177">
        <v>0</v>
      </c>
      <c r="E841" s="177">
        <v>0</v>
      </c>
      <c r="F841" s="176" t="s">
        <v>2183</v>
      </c>
      <c r="G841" s="175">
        <v>0</v>
      </c>
      <c r="H841" s="173">
        <v>0</v>
      </c>
      <c r="I841" s="173">
        <v>0</v>
      </c>
      <c r="J841" s="173">
        <v>0</v>
      </c>
      <c r="K841" s="173">
        <v>0</v>
      </c>
      <c r="L841" s="173">
        <v>0</v>
      </c>
      <c r="M841" s="173">
        <v>0</v>
      </c>
      <c r="N841" s="173">
        <v>0</v>
      </c>
      <c r="O841" s="173">
        <v>0</v>
      </c>
      <c r="P841" s="173">
        <v>0</v>
      </c>
      <c r="Q841" s="173">
        <v>0</v>
      </c>
      <c r="R841" s="173">
        <v>0</v>
      </c>
      <c r="S841" s="173">
        <v>0</v>
      </c>
      <c r="T841" s="173">
        <v>40823</v>
      </c>
      <c r="U841" s="173">
        <v>0</v>
      </c>
      <c r="V841" s="174">
        <v>0</v>
      </c>
      <c r="W841" s="174">
        <v>0</v>
      </c>
      <c r="X841" s="173">
        <v>40823</v>
      </c>
      <c r="Y841" s="172">
        <v>0</v>
      </c>
      <c r="Z841" s="171">
        <v>40823</v>
      </c>
    </row>
    <row r="842" spans="1:26" x14ac:dyDescent="0.45">
      <c r="A842" s="179" t="s">
        <v>2891</v>
      </c>
      <c r="B842" s="178">
        <v>0</v>
      </c>
      <c r="C842" s="177">
        <v>0</v>
      </c>
      <c r="D842" s="177">
        <v>0</v>
      </c>
      <c r="E842" s="177">
        <v>0</v>
      </c>
      <c r="F842" s="176" t="s">
        <v>2183</v>
      </c>
      <c r="G842" s="175">
        <v>0</v>
      </c>
      <c r="H842" s="173">
        <v>0</v>
      </c>
      <c r="I842" s="173">
        <v>0</v>
      </c>
      <c r="J842" s="173">
        <v>0</v>
      </c>
      <c r="K842" s="173">
        <v>0</v>
      </c>
      <c r="L842" s="173">
        <v>0</v>
      </c>
      <c r="M842" s="173">
        <v>0</v>
      </c>
      <c r="N842" s="173">
        <v>0</v>
      </c>
      <c r="O842" s="173">
        <v>0</v>
      </c>
      <c r="P842" s="173">
        <v>0</v>
      </c>
      <c r="Q842" s="173">
        <v>0</v>
      </c>
      <c r="R842" s="173">
        <v>0</v>
      </c>
      <c r="S842" s="173">
        <v>855865</v>
      </c>
      <c r="T842" s="173">
        <v>0</v>
      </c>
      <c r="U842" s="173">
        <v>0</v>
      </c>
      <c r="V842" s="174">
        <v>0</v>
      </c>
      <c r="W842" s="174">
        <v>0</v>
      </c>
      <c r="X842" s="173">
        <v>855865</v>
      </c>
      <c r="Y842" s="172">
        <v>0</v>
      </c>
      <c r="Z842" s="171">
        <v>855865</v>
      </c>
    </row>
    <row r="843" spans="1:26" x14ac:dyDescent="0.45">
      <c r="A843" s="179" t="s">
        <v>2890</v>
      </c>
      <c r="B843" s="178">
        <v>0</v>
      </c>
      <c r="C843" s="177">
        <v>0</v>
      </c>
      <c r="D843" s="177">
        <v>0</v>
      </c>
      <c r="E843" s="177">
        <v>0</v>
      </c>
      <c r="F843" s="176" t="s">
        <v>2183</v>
      </c>
      <c r="G843" s="175">
        <v>0</v>
      </c>
      <c r="H843" s="173">
        <v>0</v>
      </c>
      <c r="I843" s="173">
        <v>0</v>
      </c>
      <c r="J843" s="173">
        <v>0</v>
      </c>
      <c r="K843" s="173">
        <v>0</v>
      </c>
      <c r="L843" s="173">
        <v>0</v>
      </c>
      <c r="M843" s="173">
        <v>0</v>
      </c>
      <c r="N843" s="173">
        <v>0</v>
      </c>
      <c r="O843" s="173">
        <v>0</v>
      </c>
      <c r="P843" s="173">
        <v>0</v>
      </c>
      <c r="Q843" s="173">
        <v>0</v>
      </c>
      <c r="R843" s="173">
        <v>0</v>
      </c>
      <c r="S843" s="173">
        <v>19729</v>
      </c>
      <c r="T843" s="173">
        <v>0</v>
      </c>
      <c r="U843" s="173">
        <v>0</v>
      </c>
      <c r="V843" s="174">
        <v>0</v>
      </c>
      <c r="W843" s="174">
        <v>0</v>
      </c>
      <c r="X843" s="173">
        <v>19729</v>
      </c>
      <c r="Y843" s="172">
        <v>0</v>
      </c>
      <c r="Z843" s="171">
        <v>19729</v>
      </c>
    </row>
    <row r="844" spans="1:26" x14ac:dyDescent="0.45">
      <c r="A844" s="179" t="s">
        <v>2889</v>
      </c>
      <c r="B844" s="178">
        <v>0</v>
      </c>
      <c r="C844" s="177">
        <v>0</v>
      </c>
      <c r="D844" s="177">
        <v>0</v>
      </c>
      <c r="E844" s="177">
        <v>0</v>
      </c>
      <c r="F844" s="176" t="s">
        <v>2183</v>
      </c>
      <c r="G844" s="175">
        <v>0</v>
      </c>
      <c r="H844" s="173">
        <v>0</v>
      </c>
      <c r="I844" s="173">
        <v>0</v>
      </c>
      <c r="J844" s="173">
        <v>0</v>
      </c>
      <c r="K844" s="173">
        <v>0</v>
      </c>
      <c r="L844" s="173">
        <v>0</v>
      </c>
      <c r="M844" s="173">
        <v>0</v>
      </c>
      <c r="N844" s="173">
        <v>279749</v>
      </c>
      <c r="O844" s="173">
        <v>0</v>
      </c>
      <c r="P844" s="173">
        <v>0</v>
      </c>
      <c r="Q844" s="173">
        <v>279749</v>
      </c>
      <c r="R844" s="173">
        <v>0</v>
      </c>
      <c r="S844" s="173">
        <v>0</v>
      </c>
      <c r="T844" s="173">
        <v>0</v>
      </c>
      <c r="U844" s="173">
        <v>0</v>
      </c>
      <c r="V844" s="174">
        <v>0</v>
      </c>
      <c r="W844" s="174">
        <v>0</v>
      </c>
      <c r="X844" s="173">
        <v>0</v>
      </c>
      <c r="Y844" s="172">
        <v>0</v>
      </c>
      <c r="Z844" s="171">
        <v>279749</v>
      </c>
    </row>
    <row r="845" spans="1:26" x14ac:dyDescent="0.45">
      <c r="A845" s="179" t="s">
        <v>2888</v>
      </c>
      <c r="B845" s="178">
        <v>0</v>
      </c>
      <c r="C845" s="177">
        <v>0</v>
      </c>
      <c r="D845" s="177">
        <v>0</v>
      </c>
      <c r="E845" s="177">
        <v>0</v>
      </c>
      <c r="F845" s="176" t="s">
        <v>2183</v>
      </c>
      <c r="G845" s="175">
        <v>0</v>
      </c>
      <c r="H845" s="173">
        <v>0</v>
      </c>
      <c r="I845" s="173">
        <v>0</v>
      </c>
      <c r="J845" s="173">
        <v>0</v>
      </c>
      <c r="K845" s="173">
        <v>0</v>
      </c>
      <c r="L845" s="173">
        <v>0</v>
      </c>
      <c r="M845" s="173">
        <v>0</v>
      </c>
      <c r="N845" s="173">
        <v>0</v>
      </c>
      <c r="O845" s="173">
        <v>0</v>
      </c>
      <c r="P845" s="173">
        <v>0</v>
      </c>
      <c r="Q845" s="173">
        <v>0</v>
      </c>
      <c r="R845" s="173">
        <v>0</v>
      </c>
      <c r="S845" s="173">
        <v>0</v>
      </c>
      <c r="T845" s="173">
        <v>105617</v>
      </c>
      <c r="U845" s="173">
        <v>0</v>
      </c>
      <c r="V845" s="174">
        <v>0</v>
      </c>
      <c r="W845" s="174">
        <v>0</v>
      </c>
      <c r="X845" s="173">
        <v>105617</v>
      </c>
      <c r="Y845" s="172">
        <v>0</v>
      </c>
      <c r="Z845" s="171">
        <v>105617</v>
      </c>
    </row>
    <row r="846" spans="1:26" x14ac:dyDescent="0.45">
      <c r="A846" s="179" t="s">
        <v>2887</v>
      </c>
      <c r="B846" s="178">
        <v>0</v>
      </c>
      <c r="C846" s="177">
        <v>0</v>
      </c>
      <c r="D846" s="177">
        <v>0</v>
      </c>
      <c r="E846" s="177">
        <v>0</v>
      </c>
      <c r="F846" s="176" t="s">
        <v>2183</v>
      </c>
      <c r="G846" s="175">
        <v>0</v>
      </c>
      <c r="H846" s="173">
        <v>0</v>
      </c>
      <c r="I846" s="173">
        <v>0</v>
      </c>
      <c r="J846" s="173">
        <v>506863</v>
      </c>
      <c r="K846" s="173">
        <v>0</v>
      </c>
      <c r="L846" s="173">
        <v>0</v>
      </c>
      <c r="M846" s="173">
        <v>0</v>
      </c>
      <c r="N846" s="173">
        <v>0</v>
      </c>
      <c r="O846" s="173">
        <v>0</v>
      </c>
      <c r="P846" s="173">
        <v>0</v>
      </c>
      <c r="Q846" s="173">
        <v>506863</v>
      </c>
      <c r="R846" s="173">
        <v>0</v>
      </c>
      <c r="S846" s="173">
        <v>0</v>
      </c>
      <c r="T846" s="173">
        <v>0</v>
      </c>
      <c r="U846" s="173">
        <v>0</v>
      </c>
      <c r="V846" s="174">
        <v>334</v>
      </c>
      <c r="W846" s="174">
        <v>0</v>
      </c>
      <c r="X846" s="173">
        <v>0</v>
      </c>
      <c r="Y846" s="172">
        <v>0</v>
      </c>
      <c r="Z846" s="171">
        <v>506863</v>
      </c>
    </row>
    <row r="847" spans="1:26" x14ac:dyDescent="0.45">
      <c r="A847" s="179" t="s">
        <v>2886</v>
      </c>
      <c r="B847" s="178">
        <v>0</v>
      </c>
      <c r="C847" s="177">
        <v>0</v>
      </c>
      <c r="D847" s="177">
        <v>0</v>
      </c>
      <c r="E847" s="177">
        <v>0</v>
      </c>
      <c r="F847" s="176" t="s">
        <v>2183</v>
      </c>
      <c r="G847" s="175">
        <v>0</v>
      </c>
      <c r="H847" s="173">
        <v>0</v>
      </c>
      <c r="I847" s="173">
        <v>0</v>
      </c>
      <c r="J847" s="173">
        <v>0</v>
      </c>
      <c r="K847" s="173">
        <v>0</v>
      </c>
      <c r="L847" s="173">
        <v>0</v>
      </c>
      <c r="M847" s="173">
        <v>0</v>
      </c>
      <c r="N847" s="173">
        <v>0</v>
      </c>
      <c r="O847" s="173">
        <v>0</v>
      </c>
      <c r="P847" s="173">
        <v>0</v>
      </c>
      <c r="Q847" s="173">
        <v>0</v>
      </c>
      <c r="R847" s="173">
        <v>0</v>
      </c>
      <c r="S847" s="173">
        <v>0</v>
      </c>
      <c r="T847" s="173">
        <v>55620</v>
      </c>
      <c r="U847" s="173">
        <v>0</v>
      </c>
      <c r="V847" s="174">
        <v>0</v>
      </c>
      <c r="W847" s="174">
        <v>0</v>
      </c>
      <c r="X847" s="173">
        <v>55620</v>
      </c>
      <c r="Y847" s="172">
        <v>0</v>
      </c>
      <c r="Z847" s="171">
        <v>55620</v>
      </c>
    </row>
    <row r="848" spans="1:26" x14ac:dyDescent="0.45">
      <c r="A848" s="179" t="s">
        <v>2885</v>
      </c>
      <c r="B848" s="178">
        <v>0</v>
      </c>
      <c r="C848" s="177">
        <v>0</v>
      </c>
      <c r="D848" s="177">
        <v>0</v>
      </c>
      <c r="E848" s="177">
        <v>0</v>
      </c>
      <c r="F848" s="176" t="s">
        <v>2183</v>
      </c>
      <c r="G848" s="175">
        <v>0</v>
      </c>
      <c r="H848" s="173">
        <v>0</v>
      </c>
      <c r="I848" s="173">
        <v>0</v>
      </c>
      <c r="J848" s="173">
        <v>0</v>
      </c>
      <c r="K848" s="173">
        <v>0</v>
      </c>
      <c r="L848" s="173">
        <v>0</v>
      </c>
      <c r="M848" s="173">
        <v>0</v>
      </c>
      <c r="N848" s="173">
        <v>0</v>
      </c>
      <c r="O848" s="173">
        <v>0</v>
      </c>
      <c r="P848" s="173">
        <v>0</v>
      </c>
      <c r="Q848" s="173">
        <v>0</v>
      </c>
      <c r="R848" s="173">
        <v>0</v>
      </c>
      <c r="S848" s="173">
        <v>0</v>
      </c>
      <c r="T848" s="173">
        <v>448098</v>
      </c>
      <c r="U848" s="173">
        <v>0</v>
      </c>
      <c r="V848" s="174">
        <v>0</v>
      </c>
      <c r="W848" s="174">
        <v>0</v>
      </c>
      <c r="X848" s="173">
        <v>448098</v>
      </c>
      <c r="Y848" s="172">
        <v>0</v>
      </c>
      <c r="Z848" s="171">
        <v>448098</v>
      </c>
    </row>
    <row r="849" spans="1:26" x14ac:dyDescent="0.45">
      <c r="A849" s="179" t="s">
        <v>2884</v>
      </c>
      <c r="B849" s="178">
        <v>0</v>
      </c>
      <c r="C849" s="177">
        <v>0</v>
      </c>
      <c r="D849" s="177">
        <v>0</v>
      </c>
      <c r="E849" s="177">
        <v>0</v>
      </c>
      <c r="F849" s="176" t="s">
        <v>2183</v>
      </c>
      <c r="G849" s="175">
        <v>298886</v>
      </c>
      <c r="H849" s="173">
        <v>0</v>
      </c>
      <c r="I849" s="173">
        <v>298886</v>
      </c>
      <c r="J849" s="173">
        <v>0</v>
      </c>
      <c r="K849" s="173">
        <v>0</v>
      </c>
      <c r="L849" s="173">
        <v>0</v>
      </c>
      <c r="M849" s="173">
        <v>0</v>
      </c>
      <c r="N849" s="173">
        <v>0</v>
      </c>
      <c r="O849" s="173">
        <v>0</v>
      </c>
      <c r="P849" s="173">
        <v>0</v>
      </c>
      <c r="Q849" s="173">
        <v>0</v>
      </c>
      <c r="R849" s="173">
        <v>0</v>
      </c>
      <c r="S849" s="173">
        <v>0</v>
      </c>
      <c r="T849" s="173">
        <v>0</v>
      </c>
      <c r="U849" s="173">
        <v>0</v>
      </c>
      <c r="V849" s="174">
        <v>0</v>
      </c>
      <c r="W849" s="174">
        <v>0</v>
      </c>
      <c r="X849" s="173">
        <v>0</v>
      </c>
      <c r="Y849" s="172">
        <v>0</v>
      </c>
      <c r="Z849" s="171">
        <v>298886</v>
      </c>
    </row>
    <row r="850" spans="1:26" x14ac:dyDescent="0.45">
      <c r="A850" s="179" t="s">
        <v>2883</v>
      </c>
      <c r="B850" s="178">
        <v>0</v>
      </c>
      <c r="C850" s="177">
        <v>0</v>
      </c>
      <c r="D850" s="177">
        <v>0</v>
      </c>
      <c r="E850" s="177">
        <v>0</v>
      </c>
      <c r="F850" s="176" t="s">
        <v>2183</v>
      </c>
      <c r="G850" s="175">
        <v>0</v>
      </c>
      <c r="H850" s="173">
        <v>0</v>
      </c>
      <c r="I850" s="173">
        <v>0</v>
      </c>
      <c r="J850" s="173">
        <v>0</v>
      </c>
      <c r="K850" s="173">
        <v>0</v>
      </c>
      <c r="L850" s="173">
        <v>0</v>
      </c>
      <c r="M850" s="173">
        <v>0</v>
      </c>
      <c r="N850" s="173">
        <v>0</v>
      </c>
      <c r="O850" s="173">
        <v>0</v>
      </c>
      <c r="P850" s="173">
        <v>301150.94</v>
      </c>
      <c r="Q850" s="173">
        <v>301150.94</v>
      </c>
      <c r="R850" s="173">
        <v>0</v>
      </c>
      <c r="S850" s="173">
        <v>0</v>
      </c>
      <c r="T850" s="173">
        <v>0</v>
      </c>
      <c r="U850" s="173">
        <v>0</v>
      </c>
      <c r="V850" s="174">
        <v>301150.94</v>
      </c>
      <c r="W850" s="174">
        <v>0</v>
      </c>
      <c r="X850" s="173">
        <v>0</v>
      </c>
      <c r="Y850" s="172">
        <v>0</v>
      </c>
      <c r="Z850" s="171">
        <v>301150.94</v>
      </c>
    </row>
    <row r="851" spans="1:26" x14ac:dyDescent="0.45">
      <c r="A851" s="179" t="s">
        <v>2882</v>
      </c>
      <c r="B851" s="178">
        <v>0</v>
      </c>
      <c r="C851" s="177">
        <v>0</v>
      </c>
      <c r="D851" s="177">
        <v>0</v>
      </c>
      <c r="E851" s="177">
        <v>0</v>
      </c>
      <c r="F851" s="176" t="s">
        <v>2183</v>
      </c>
      <c r="G851" s="175">
        <v>0</v>
      </c>
      <c r="H851" s="173">
        <v>0</v>
      </c>
      <c r="I851" s="173">
        <v>0</v>
      </c>
      <c r="J851" s="173">
        <v>0</v>
      </c>
      <c r="K851" s="173">
        <v>0</v>
      </c>
      <c r="L851" s="173">
        <v>0</v>
      </c>
      <c r="M851" s="173">
        <v>0</v>
      </c>
      <c r="N851" s="173">
        <v>0</v>
      </c>
      <c r="O851" s="173">
        <v>0</v>
      </c>
      <c r="P851" s="173">
        <v>0</v>
      </c>
      <c r="Q851" s="173">
        <v>0</v>
      </c>
      <c r="R851" s="173">
        <v>0</v>
      </c>
      <c r="S851" s="173">
        <v>0</v>
      </c>
      <c r="T851" s="173">
        <v>28032</v>
      </c>
      <c r="U851" s="173">
        <v>0</v>
      </c>
      <c r="V851" s="174">
        <v>0</v>
      </c>
      <c r="W851" s="174">
        <v>0</v>
      </c>
      <c r="X851" s="173">
        <v>28032</v>
      </c>
      <c r="Y851" s="172">
        <v>0</v>
      </c>
      <c r="Z851" s="171">
        <v>28032</v>
      </c>
    </row>
    <row r="852" spans="1:26" x14ac:dyDescent="0.45">
      <c r="A852" s="179" t="s">
        <v>2881</v>
      </c>
      <c r="B852" s="178">
        <v>0</v>
      </c>
      <c r="C852" s="177">
        <v>0</v>
      </c>
      <c r="D852" s="177">
        <v>0</v>
      </c>
      <c r="E852" s="177">
        <v>0</v>
      </c>
      <c r="F852" s="176" t="s">
        <v>2183</v>
      </c>
      <c r="G852" s="175">
        <v>0</v>
      </c>
      <c r="H852" s="173">
        <v>0</v>
      </c>
      <c r="I852" s="173">
        <v>0</v>
      </c>
      <c r="J852" s="173">
        <v>1739193</v>
      </c>
      <c r="K852" s="173">
        <v>0</v>
      </c>
      <c r="L852" s="173">
        <v>0</v>
      </c>
      <c r="M852" s="173">
        <v>0</v>
      </c>
      <c r="N852" s="173">
        <v>0</v>
      </c>
      <c r="O852" s="173">
        <v>0</v>
      </c>
      <c r="P852" s="173">
        <v>0</v>
      </c>
      <c r="Q852" s="173">
        <v>1739193</v>
      </c>
      <c r="R852" s="173">
        <v>0</v>
      </c>
      <c r="S852" s="173">
        <v>0</v>
      </c>
      <c r="T852" s="173">
        <v>0</v>
      </c>
      <c r="U852" s="173">
        <v>0</v>
      </c>
      <c r="V852" s="174">
        <v>316281</v>
      </c>
      <c r="W852" s="174">
        <v>0</v>
      </c>
      <c r="X852" s="173">
        <v>0</v>
      </c>
      <c r="Y852" s="172">
        <v>0</v>
      </c>
      <c r="Z852" s="171">
        <v>1739193</v>
      </c>
    </row>
    <row r="853" spans="1:26" x14ac:dyDescent="0.45">
      <c r="A853" s="179" t="s">
        <v>2880</v>
      </c>
      <c r="B853" s="178">
        <v>0</v>
      </c>
      <c r="C853" s="177">
        <v>0</v>
      </c>
      <c r="D853" s="177">
        <v>0</v>
      </c>
      <c r="E853" s="177">
        <v>0</v>
      </c>
      <c r="F853" s="176" t="s">
        <v>2183</v>
      </c>
      <c r="G853" s="175">
        <v>0</v>
      </c>
      <c r="H853" s="173">
        <v>0</v>
      </c>
      <c r="I853" s="173">
        <v>0</v>
      </c>
      <c r="J853" s="173">
        <v>0</v>
      </c>
      <c r="K853" s="173">
        <v>294278</v>
      </c>
      <c r="L853" s="173">
        <v>0</v>
      </c>
      <c r="M853" s="173">
        <v>0</v>
      </c>
      <c r="N853" s="173">
        <v>0</v>
      </c>
      <c r="O853" s="173">
        <v>0</v>
      </c>
      <c r="P853" s="173">
        <v>0</v>
      </c>
      <c r="Q853" s="173">
        <v>294278</v>
      </c>
      <c r="R853" s="173">
        <v>0</v>
      </c>
      <c r="S853" s="173">
        <v>0</v>
      </c>
      <c r="T853" s="173">
        <v>0</v>
      </c>
      <c r="U853" s="173">
        <v>0</v>
      </c>
      <c r="V853" s="174">
        <v>0</v>
      </c>
      <c r="W853" s="174">
        <v>0</v>
      </c>
      <c r="X853" s="173">
        <v>0</v>
      </c>
      <c r="Y853" s="172">
        <v>0</v>
      </c>
      <c r="Z853" s="171">
        <v>294278</v>
      </c>
    </row>
    <row r="854" spans="1:26" x14ac:dyDescent="0.45">
      <c r="A854" s="179" t="s">
        <v>2879</v>
      </c>
      <c r="B854" s="178">
        <v>0</v>
      </c>
      <c r="C854" s="177">
        <v>0</v>
      </c>
      <c r="D854" s="177">
        <v>0</v>
      </c>
      <c r="E854" s="177">
        <v>0</v>
      </c>
      <c r="F854" s="176" t="s">
        <v>2183</v>
      </c>
      <c r="G854" s="175">
        <v>0</v>
      </c>
      <c r="H854" s="173">
        <v>0</v>
      </c>
      <c r="I854" s="173">
        <v>0</v>
      </c>
      <c r="J854" s="173">
        <v>309526</v>
      </c>
      <c r="K854" s="173">
        <v>0</v>
      </c>
      <c r="L854" s="173">
        <v>3359</v>
      </c>
      <c r="M854" s="173">
        <v>0</v>
      </c>
      <c r="N854" s="173">
        <v>0</v>
      </c>
      <c r="O854" s="173">
        <v>0</v>
      </c>
      <c r="P854" s="173">
        <v>253365</v>
      </c>
      <c r="Q854" s="173">
        <v>566250</v>
      </c>
      <c r="R854" s="173">
        <v>0</v>
      </c>
      <c r="S854" s="173">
        <v>0</v>
      </c>
      <c r="T854" s="173">
        <v>0</v>
      </c>
      <c r="U854" s="173">
        <v>0</v>
      </c>
      <c r="V854" s="174">
        <v>0</v>
      </c>
      <c r="W854" s="174">
        <v>126056</v>
      </c>
      <c r="X854" s="173">
        <v>0</v>
      </c>
      <c r="Y854" s="172">
        <v>0</v>
      </c>
      <c r="Z854" s="171">
        <v>566250</v>
      </c>
    </row>
    <row r="855" spans="1:26" x14ac:dyDescent="0.45">
      <c r="A855" s="179" t="s">
        <v>2878</v>
      </c>
      <c r="B855" s="178">
        <v>0</v>
      </c>
      <c r="C855" s="177">
        <v>0</v>
      </c>
      <c r="D855" s="177">
        <v>0</v>
      </c>
      <c r="E855" s="177">
        <v>0</v>
      </c>
      <c r="F855" s="176" t="s">
        <v>2183</v>
      </c>
      <c r="G855" s="175">
        <v>0</v>
      </c>
      <c r="H855" s="173">
        <v>0</v>
      </c>
      <c r="I855" s="173">
        <v>0</v>
      </c>
      <c r="J855" s="173">
        <v>0</v>
      </c>
      <c r="K855" s="173">
        <v>0</v>
      </c>
      <c r="L855" s="173">
        <v>0</v>
      </c>
      <c r="M855" s="173">
        <v>0</v>
      </c>
      <c r="N855" s="173">
        <v>0</v>
      </c>
      <c r="O855" s="173">
        <v>0</v>
      </c>
      <c r="P855" s="173">
        <v>0</v>
      </c>
      <c r="Q855" s="173">
        <v>0</v>
      </c>
      <c r="R855" s="173">
        <v>0</v>
      </c>
      <c r="S855" s="173">
        <v>0</v>
      </c>
      <c r="T855" s="173">
        <v>0</v>
      </c>
      <c r="U855" s="173">
        <v>0</v>
      </c>
      <c r="V855" s="174">
        <v>0</v>
      </c>
      <c r="W855" s="174">
        <v>0</v>
      </c>
      <c r="X855" s="173">
        <v>0</v>
      </c>
      <c r="Y855" s="172">
        <v>0</v>
      </c>
      <c r="Z855" s="171">
        <v>0</v>
      </c>
    </row>
    <row r="856" spans="1:26" x14ac:dyDescent="0.45">
      <c r="A856" s="179" t="s">
        <v>2877</v>
      </c>
      <c r="B856" s="178">
        <v>0</v>
      </c>
      <c r="C856" s="177">
        <v>0</v>
      </c>
      <c r="D856" s="177">
        <v>0</v>
      </c>
      <c r="E856" s="177">
        <v>0</v>
      </c>
      <c r="F856" s="176" t="s">
        <v>2183</v>
      </c>
      <c r="G856" s="175">
        <v>0</v>
      </c>
      <c r="H856" s="173">
        <v>0</v>
      </c>
      <c r="I856" s="173">
        <v>0</v>
      </c>
      <c r="J856" s="173">
        <v>0</v>
      </c>
      <c r="K856" s="173">
        <v>0</v>
      </c>
      <c r="L856" s="173">
        <v>0</v>
      </c>
      <c r="M856" s="173">
        <v>0</v>
      </c>
      <c r="N856" s="173">
        <v>0</v>
      </c>
      <c r="O856" s="173">
        <v>0</v>
      </c>
      <c r="P856" s="173">
        <v>0</v>
      </c>
      <c r="Q856" s="173">
        <v>0</v>
      </c>
      <c r="R856" s="173">
        <v>0</v>
      </c>
      <c r="S856" s="173">
        <v>89489</v>
      </c>
      <c r="T856" s="173">
        <v>0</v>
      </c>
      <c r="U856" s="173">
        <v>0</v>
      </c>
      <c r="V856" s="174">
        <v>0</v>
      </c>
      <c r="W856" s="174">
        <v>0</v>
      </c>
      <c r="X856" s="173">
        <v>89489</v>
      </c>
      <c r="Y856" s="172">
        <v>0</v>
      </c>
      <c r="Z856" s="171">
        <v>89489</v>
      </c>
    </row>
    <row r="857" spans="1:26" x14ac:dyDescent="0.45">
      <c r="A857" s="179" t="s">
        <v>2876</v>
      </c>
      <c r="B857" s="178">
        <v>0</v>
      </c>
      <c r="C857" s="177">
        <v>0</v>
      </c>
      <c r="D857" s="177">
        <v>0</v>
      </c>
      <c r="E857" s="177">
        <v>0</v>
      </c>
      <c r="F857" s="176" t="s">
        <v>2183</v>
      </c>
      <c r="G857" s="175">
        <v>0</v>
      </c>
      <c r="H857" s="173">
        <v>0</v>
      </c>
      <c r="I857" s="173">
        <v>0</v>
      </c>
      <c r="J857" s="173">
        <v>0</v>
      </c>
      <c r="K857" s="173">
        <v>0</v>
      </c>
      <c r="L857" s="173">
        <v>0</v>
      </c>
      <c r="M857" s="173">
        <v>0</v>
      </c>
      <c r="N857" s="173">
        <v>0</v>
      </c>
      <c r="O857" s="173">
        <v>0</v>
      </c>
      <c r="P857" s="173">
        <v>0</v>
      </c>
      <c r="Q857" s="173">
        <v>0</v>
      </c>
      <c r="R857" s="173">
        <v>0</v>
      </c>
      <c r="S857" s="173">
        <v>0</v>
      </c>
      <c r="T857" s="173">
        <v>26347</v>
      </c>
      <c r="U857" s="173">
        <v>0</v>
      </c>
      <c r="V857" s="174">
        <v>0</v>
      </c>
      <c r="W857" s="174">
        <v>0</v>
      </c>
      <c r="X857" s="173">
        <v>26347</v>
      </c>
      <c r="Y857" s="172">
        <v>0</v>
      </c>
      <c r="Z857" s="171">
        <v>26347</v>
      </c>
    </row>
    <row r="858" spans="1:26" x14ac:dyDescent="0.45">
      <c r="A858" s="179" t="s">
        <v>2875</v>
      </c>
      <c r="B858" s="178">
        <v>0</v>
      </c>
      <c r="C858" s="177">
        <v>0</v>
      </c>
      <c r="D858" s="177">
        <v>0</v>
      </c>
      <c r="E858" s="177">
        <v>0</v>
      </c>
      <c r="F858" s="176" t="s">
        <v>2183</v>
      </c>
      <c r="G858" s="175">
        <v>0</v>
      </c>
      <c r="H858" s="173">
        <v>0</v>
      </c>
      <c r="I858" s="173">
        <v>0</v>
      </c>
      <c r="J858" s="173">
        <v>0</v>
      </c>
      <c r="K858" s="173">
        <v>0</v>
      </c>
      <c r="L858" s="173">
        <v>0</v>
      </c>
      <c r="M858" s="173">
        <v>0</v>
      </c>
      <c r="N858" s="173">
        <v>0</v>
      </c>
      <c r="O858" s="173">
        <v>0</v>
      </c>
      <c r="P858" s="173">
        <v>86350</v>
      </c>
      <c r="Q858" s="173">
        <v>86350</v>
      </c>
      <c r="R858" s="173">
        <v>0</v>
      </c>
      <c r="S858" s="173">
        <v>0</v>
      </c>
      <c r="T858" s="173">
        <v>0</v>
      </c>
      <c r="U858" s="173">
        <v>0</v>
      </c>
      <c r="V858" s="174">
        <v>45488</v>
      </c>
      <c r="W858" s="174">
        <v>40862</v>
      </c>
      <c r="X858" s="173">
        <v>0</v>
      </c>
      <c r="Y858" s="172">
        <v>0</v>
      </c>
      <c r="Z858" s="171">
        <v>86350</v>
      </c>
    </row>
    <row r="859" spans="1:26" x14ac:dyDescent="0.45">
      <c r="A859" s="179" t="s">
        <v>2874</v>
      </c>
      <c r="B859" s="178">
        <v>0</v>
      </c>
      <c r="C859" s="177">
        <v>0</v>
      </c>
      <c r="D859" s="177">
        <v>0</v>
      </c>
      <c r="E859" s="177">
        <v>0</v>
      </c>
      <c r="F859" s="176" t="s">
        <v>2183</v>
      </c>
      <c r="G859" s="175">
        <v>0</v>
      </c>
      <c r="H859" s="173">
        <v>0</v>
      </c>
      <c r="I859" s="173">
        <v>0</v>
      </c>
      <c r="J859" s="173">
        <v>0</v>
      </c>
      <c r="K859" s="173">
        <v>0</v>
      </c>
      <c r="L859" s="173">
        <v>1155904</v>
      </c>
      <c r="M859" s="173">
        <v>0</v>
      </c>
      <c r="N859" s="173">
        <v>555746</v>
      </c>
      <c r="O859" s="173">
        <v>0</v>
      </c>
      <c r="P859" s="173">
        <v>0</v>
      </c>
      <c r="Q859" s="173">
        <v>1711650</v>
      </c>
      <c r="R859" s="173">
        <v>0</v>
      </c>
      <c r="S859" s="173">
        <v>0</v>
      </c>
      <c r="T859" s="173">
        <v>0</v>
      </c>
      <c r="U859" s="173">
        <v>0</v>
      </c>
      <c r="V859" s="174">
        <v>0</v>
      </c>
      <c r="W859" s="174">
        <v>0</v>
      </c>
      <c r="X859" s="173">
        <v>0</v>
      </c>
      <c r="Y859" s="172">
        <v>0</v>
      </c>
      <c r="Z859" s="171">
        <v>1711650</v>
      </c>
    </row>
    <row r="860" spans="1:26" x14ac:dyDescent="0.45">
      <c r="A860" s="179" t="s">
        <v>2873</v>
      </c>
      <c r="B860" s="178">
        <v>0</v>
      </c>
      <c r="C860" s="177">
        <v>0</v>
      </c>
      <c r="D860" s="177">
        <v>0</v>
      </c>
      <c r="E860" s="177">
        <v>0</v>
      </c>
      <c r="F860" s="176" t="s">
        <v>2183</v>
      </c>
      <c r="G860" s="175">
        <v>0</v>
      </c>
      <c r="H860" s="173">
        <v>0</v>
      </c>
      <c r="I860" s="173">
        <v>0</v>
      </c>
      <c r="J860" s="173">
        <v>0</v>
      </c>
      <c r="K860" s="173">
        <v>0</v>
      </c>
      <c r="L860" s="173">
        <v>0</v>
      </c>
      <c r="M860" s="173">
        <v>0</v>
      </c>
      <c r="N860" s="173">
        <v>0</v>
      </c>
      <c r="O860" s="173">
        <v>0</v>
      </c>
      <c r="P860" s="173">
        <v>0</v>
      </c>
      <c r="Q860" s="173">
        <v>0</v>
      </c>
      <c r="R860" s="173">
        <v>0</v>
      </c>
      <c r="S860" s="173">
        <v>0</v>
      </c>
      <c r="T860" s="173">
        <v>27117</v>
      </c>
      <c r="U860" s="173">
        <v>0</v>
      </c>
      <c r="V860" s="174">
        <v>0</v>
      </c>
      <c r="W860" s="174">
        <v>0</v>
      </c>
      <c r="X860" s="173">
        <v>27117</v>
      </c>
      <c r="Y860" s="172">
        <v>0</v>
      </c>
      <c r="Z860" s="171">
        <v>27117</v>
      </c>
    </row>
    <row r="861" spans="1:26" x14ac:dyDescent="0.45">
      <c r="A861" s="179" t="s">
        <v>2872</v>
      </c>
      <c r="B861" s="178">
        <v>0</v>
      </c>
      <c r="C861" s="177">
        <v>0</v>
      </c>
      <c r="D861" s="177">
        <v>0</v>
      </c>
      <c r="E861" s="177">
        <v>0</v>
      </c>
      <c r="F861" s="176" t="s">
        <v>2183</v>
      </c>
      <c r="G861" s="175">
        <v>0</v>
      </c>
      <c r="H861" s="173">
        <v>0</v>
      </c>
      <c r="I861" s="173">
        <v>0</v>
      </c>
      <c r="J861" s="173">
        <v>0</v>
      </c>
      <c r="K861" s="173">
        <v>0</v>
      </c>
      <c r="L861" s="173">
        <v>0</v>
      </c>
      <c r="M861" s="173">
        <v>0</v>
      </c>
      <c r="N861" s="173">
        <v>0</v>
      </c>
      <c r="O861" s="173">
        <v>0</v>
      </c>
      <c r="P861" s="173">
        <v>0</v>
      </c>
      <c r="Q861" s="173">
        <v>0</v>
      </c>
      <c r="R861" s="173">
        <v>0</v>
      </c>
      <c r="S861" s="173">
        <v>0</v>
      </c>
      <c r="T861" s="173">
        <v>67718</v>
      </c>
      <c r="U861" s="173">
        <v>0</v>
      </c>
      <c r="V861" s="174">
        <v>0</v>
      </c>
      <c r="W861" s="174">
        <v>0</v>
      </c>
      <c r="X861" s="173">
        <v>67718</v>
      </c>
      <c r="Y861" s="172">
        <v>0</v>
      </c>
      <c r="Z861" s="171">
        <v>67718</v>
      </c>
    </row>
    <row r="862" spans="1:26" x14ac:dyDescent="0.45">
      <c r="A862" s="179" t="s">
        <v>2871</v>
      </c>
      <c r="B862" s="178">
        <v>0</v>
      </c>
      <c r="C862" s="177">
        <v>0</v>
      </c>
      <c r="D862" s="177">
        <v>0</v>
      </c>
      <c r="E862" s="177">
        <v>0</v>
      </c>
      <c r="F862" s="176" t="s">
        <v>2183</v>
      </c>
      <c r="G862" s="175">
        <v>0</v>
      </c>
      <c r="H862" s="173">
        <v>0</v>
      </c>
      <c r="I862" s="173">
        <v>0</v>
      </c>
      <c r="J862" s="173">
        <v>346972</v>
      </c>
      <c r="K862" s="173">
        <v>0</v>
      </c>
      <c r="L862" s="173">
        <v>0</v>
      </c>
      <c r="M862" s="173">
        <v>0</v>
      </c>
      <c r="N862" s="173">
        <v>0</v>
      </c>
      <c r="O862" s="173">
        <v>0</v>
      </c>
      <c r="P862" s="173">
        <v>0</v>
      </c>
      <c r="Q862" s="173">
        <v>346972</v>
      </c>
      <c r="R862" s="173">
        <v>0</v>
      </c>
      <c r="S862" s="173">
        <v>0</v>
      </c>
      <c r="T862" s="173">
        <v>0</v>
      </c>
      <c r="U862" s="173">
        <v>0</v>
      </c>
      <c r="V862" s="174">
        <v>299777</v>
      </c>
      <c r="W862" s="174">
        <v>0</v>
      </c>
      <c r="X862" s="173">
        <v>0</v>
      </c>
      <c r="Y862" s="172">
        <v>0</v>
      </c>
      <c r="Z862" s="171">
        <v>346972</v>
      </c>
    </row>
    <row r="863" spans="1:26" x14ac:dyDescent="0.45">
      <c r="A863" s="179" t="s">
        <v>2870</v>
      </c>
      <c r="B863" s="178">
        <v>0</v>
      </c>
      <c r="C863" s="177">
        <v>0</v>
      </c>
      <c r="D863" s="177">
        <v>0</v>
      </c>
      <c r="E863" s="177">
        <v>0</v>
      </c>
      <c r="F863" s="176" t="s">
        <v>2183</v>
      </c>
      <c r="G863" s="175">
        <v>0</v>
      </c>
      <c r="H863" s="173">
        <v>0</v>
      </c>
      <c r="I863" s="173">
        <v>0</v>
      </c>
      <c r="J863" s="173">
        <v>0</v>
      </c>
      <c r="K863" s="173">
        <v>6839625.5999999987</v>
      </c>
      <c r="L863" s="173">
        <v>0</v>
      </c>
      <c r="M863" s="173">
        <v>0</v>
      </c>
      <c r="N863" s="173">
        <v>0</v>
      </c>
      <c r="O863" s="173">
        <v>0</v>
      </c>
      <c r="P863" s="173">
        <v>0</v>
      </c>
      <c r="Q863" s="173">
        <v>6839625.5999999987</v>
      </c>
      <c r="R863" s="173">
        <v>0</v>
      </c>
      <c r="S863" s="173">
        <v>0</v>
      </c>
      <c r="T863" s="173">
        <v>0</v>
      </c>
      <c r="U863" s="173">
        <v>0</v>
      </c>
      <c r="V863" s="174">
        <v>0</v>
      </c>
      <c r="W863" s="174">
        <v>0</v>
      </c>
      <c r="X863" s="173">
        <v>0</v>
      </c>
      <c r="Y863" s="172">
        <v>0</v>
      </c>
      <c r="Z863" s="171">
        <v>6839625.5999999987</v>
      </c>
    </row>
    <row r="864" spans="1:26" x14ac:dyDescent="0.45">
      <c r="A864" s="179" t="s">
        <v>2869</v>
      </c>
      <c r="B864" s="178">
        <v>0</v>
      </c>
      <c r="C864" s="177">
        <v>0</v>
      </c>
      <c r="D864" s="177">
        <v>0</v>
      </c>
      <c r="E864" s="177">
        <v>0</v>
      </c>
      <c r="F864" s="176" t="s">
        <v>2183</v>
      </c>
      <c r="G864" s="175">
        <v>0</v>
      </c>
      <c r="H864" s="173">
        <v>0</v>
      </c>
      <c r="I864" s="173">
        <v>0</v>
      </c>
      <c r="J864" s="173">
        <v>0</v>
      </c>
      <c r="K864" s="173">
        <v>0</v>
      </c>
      <c r="L864" s="173">
        <v>0</v>
      </c>
      <c r="M864" s="173">
        <v>0</v>
      </c>
      <c r="N864" s="173">
        <v>0</v>
      </c>
      <c r="O864" s="173">
        <v>0</v>
      </c>
      <c r="P864" s="173">
        <v>92459</v>
      </c>
      <c r="Q864" s="173">
        <v>92459</v>
      </c>
      <c r="R864" s="173">
        <v>0</v>
      </c>
      <c r="S864" s="173">
        <v>0</v>
      </c>
      <c r="T864" s="173">
        <v>0</v>
      </c>
      <c r="U864" s="173">
        <v>0</v>
      </c>
      <c r="V864" s="174">
        <v>92459</v>
      </c>
      <c r="W864" s="174">
        <v>0</v>
      </c>
      <c r="X864" s="173">
        <v>0</v>
      </c>
      <c r="Y864" s="172">
        <v>0</v>
      </c>
      <c r="Z864" s="171">
        <v>92459</v>
      </c>
    </row>
    <row r="865" spans="1:26" x14ac:dyDescent="0.45">
      <c r="A865" s="179" t="s">
        <v>2868</v>
      </c>
      <c r="B865" s="178">
        <v>0</v>
      </c>
      <c r="C865" s="177">
        <v>0</v>
      </c>
      <c r="D865" s="177">
        <v>0</v>
      </c>
      <c r="E865" s="177">
        <v>0</v>
      </c>
      <c r="F865" s="176" t="s">
        <v>2183</v>
      </c>
      <c r="G865" s="175">
        <v>116189</v>
      </c>
      <c r="H865" s="173">
        <v>0</v>
      </c>
      <c r="I865" s="173">
        <v>116189</v>
      </c>
      <c r="J865" s="173">
        <v>0</v>
      </c>
      <c r="K865" s="173">
        <v>0</v>
      </c>
      <c r="L865" s="173">
        <v>0</v>
      </c>
      <c r="M865" s="173">
        <v>0</v>
      </c>
      <c r="N865" s="173">
        <v>0</v>
      </c>
      <c r="O865" s="173">
        <v>0</v>
      </c>
      <c r="P865" s="173">
        <v>0</v>
      </c>
      <c r="Q865" s="173">
        <v>0</v>
      </c>
      <c r="R865" s="173">
        <v>0</v>
      </c>
      <c r="S865" s="173">
        <v>0</v>
      </c>
      <c r="T865" s="173">
        <v>0</v>
      </c>
      <c r="U865" s="173">
        <v>0</v>
      </c>
      <c r="V865" s="174">
        <v>0</v>
      </c>
      <c r="W865" s="174">
        <v>0</v>
      </c>
      <c r="X865" s="173">
        <v>0</v>
      </c>
      <c r="Y865" s="172">
        <v>0</v>
      </c>
      <c r="Z865" s="171">
        <v>116189</v>
      </c>
    </row>
    <row r="866" spans="1:26" x14ac:dyDescent="0.45">
      <c r="A866" s="179" t="s">
        <v>2867</v>
      </c>
      <c r="B866" s="178">
        <v>0</v>
      </c>
      <c r="C866" s="177">
        <v>0</v>
      </c>
      <c r="D866" s="177">
        <v>0</v>
      </c>
      <c r="E866" s="177">
        <v>0</v>
      </c>
      <c r="F866" s="176" t="s">
        <v>2183</v>
      </c>
      <c r="G866" s="175">
        <v>0</v>
      </c>
      <c r="H866" s="173">
        <v>0</v>
      </c>
      <c r="I866" s="173">
        <v>0</v>
      </c>
      <c r="J866" s="173">
        <v>711498.08799999987</v>
      </c>
      <c r="K866" s="173">
        <v>0</v>
      </c>
      <c r="L866" s="173">
        <v>0</v>
      </c>
      <c r="M866" s="173">
        <v>0</v>
      </c>
      <c r="N866" s="173">
        <v>0</v>
      </c>
      <c r="O866" s="173">
        <v>0</v>
      </c>
      <c r="P866" s="173">
        <v>0</v>
      </c>
      <c r="Q866" s="173">
        <v>711498.08799999987</v>
      </c>
      <c r="R866" s="173">
        <v>0</v>
      </c>
      <c r="S866" s="173">
        <v>0</v>
      </c>
      <c r="T866" s="173">
        <v>0</v>
      </c>
      <c r="U866" s="173">
        <v>0</v>
      </c>
      <c r="V866" s="174">
        <v>0</v>
      </c>
      <c r="W866" s="174">
        <v>0</v>
      </c>
      <c r="X866" s="173">
        <v>0</v>
      </c>
      <c r="Y866" s="172">
        <v>0</v>
      </c>
      <c r="Z866" s="171">
        <v>711498.08799999987</v>
      </c>
    </row>
    <row r="867" spans="1:26" x14ac:dyDescent="0.45">
      <c r="A867" s="179" t="s">
        <v>2866</v>
      </c>
      <c r="B867" s="178">
        <v>0</v>
      </c>
      <c r="C867" s="177">
        <v>0</v>
      </c>
      <c r="D867" s="177">
        <v>0</v>
      </c>
      <c r="E867" s="177">
        <v>0</v>
      </c>
      <c r="F867" s="176" t="s">
        <v>2183</v>
      </c>
      <c r="G867" s="175">
        <v>0</v>
      </c>
      <c r="H867" s="173">
        <v>0</v>
      </c>
      <c r="I867" s="173">
        <v>0</v>
      </c>
      <c r="J867" s="173">
        <v>0</v>
      </c>
      <c r="K867" s="173">
        <v>0</v>
      </c>
      <c r="L867" s="173">
        <v>0</v>
      </c>
      <c r="M867" s="173">
        <v>0</v>
      </c>
      <c r="N867" s="173">
        <v>0</v>
      </c>
      <c r="O867" s="173">
        <v>0</v>
      </c>
      <c r="P867" s="173">
        <v>0</v>
      </c>
      <c r="Q867" s="173">
        <v>0</v>
      </c>
      <c r="R867" s="173">
        <v>0</v>
      </c>
      <c r="S867" s="173">
        <v>0</v>
      </c>
      <c r="T867" s="173">
        <v>92739</v>
      </c>
      <c r="U867" s="173">
        <v>0</v>
      </c>
      <c r="V867" s="174">
        <v>0</v>
      </c>
      <c r="W867" s="174">
        <v>0</v>
      </c>
      <c r="X867" s="173">
        <v>92739</v>
      </c>
      <c r="Y867" s="172">
        <v>0</v>
      </c>
      <c r="Z867" s="171">
        <v>92739</v>
      </c>
    </row>
    <row r="868" spans="1:26" x14ac:dyDescent="0.45">
      <c r="A868" s="179" t="s">
        <v>2865</v>
      </c>
      <c r="B868" s="178">
        <v>0</v>
      </c>
      <c r="C868" s="177">
        <v>0</v>
      </c>
      <c r="D868" s="177">
        <v>0</v>
      </c>
      <c r="E868" s="177">
        <v>0</v>
      </c>
      <c r="F868" s="176" t="s">
        <v>2183</v>
      </c>
      <c r="G868" s="175">
        <v>0</v>
      </c>
      <c r="H868" s="173">
        <v>0</v>
      </c>
      <c r="I868" s="173">
        <v>0</v>
      </c>
      <c r="J868" s="173">
        <v>0</v>
      </c>
      <c r="K868" s="173">
        <v>0</v>
      </c>
      <c r="L868" s="173">
        <v>0</v>
      </c>
      <c r="M868" s="173">
        <v>0</v>
      </c>
      <c r="N868" s="173">
        <v>0</v>
      </c>
      <c r="O868" s="173">
        <v>0</v>
      </c>
      <c r="P868" s="173">
        <v>0</v>
      </c>
      <c r="Q868" s="173">
        <v>0</v>
      </c>
      <c r="R868" s="173">
        <v>0</v>
      </c>
      <c r="S868" s="173">
        <v>0</v>
      </c>
      <c r="T868" s="173">
        <v>27478.799999999999</v>
      </c>
      <c r="U868" s="173">
        <v>0</v>
      </c>
      <c r="V868" s="174">
        <v>0</v>
      </c>
      <c r="W868" s="174">
        <v>0</v>
      </c>
      <c r="X868" s="173">
        <v>27478.799999999999</v>
      </c>
      <c r="Y868" s="172">
        <v>0</v>
      </c>
      <c r="Z868" s="171">
        <v>27478.799999999999</v>
      </c>
    </row>
    <row r="869" spans="1:26" x14ac:dyDescent="0.45">
      <c r="A869" s="179" t="s">
        <v>2864</v>
      </c>
      <c r="B869" s="178">
        <v>0</v>
      </c>
      <c r="C869" s="177">
        <v>0</v>
      </c>
      <c r="D869" s="177">
        <v>0</v>
      </c>
      <c r="E869" s="177">
        <v>0</v>
      </c>
      <c r="F869" s="176" t="s">
        <v>2183</v>
      </c>
      <c r="G869" s="175">
        <v>0</v>
      </c>
      <c r="H869" s="173">
        <v>0</v>
      </c>
      <c r="I869" s="173">
        <v>0</v>
      </c>
      <c r="J869" s="173">
        <v>0</v>
      </c>
      <c r="K869" s="173">
        <v>0</v>
      </c>
      <c r="L869" s="173">
        <v>0</v>
      </c>
      <c r="M869" s="173">
        <v>0</v>
      </c>
      <c r="N869" s="173">
        <v>0</v>
      </c>
      <c r="O869" s="173">
        <v>0</v>
      </c>
      <c r="P869" s="173">
        <v>0</v>
      </c>
      <c r="Q869" s="173">
        <v>0</v>
      </c>
      <c r="R869" s="173">
        <v>0</v>
      </c>
      <c r="S869" s="173">
        <v>0</v>
      </c>
      <c r="T869" s="173">
        <v>14389.900000000001</v>
      </c>
      <c r="U869" s="173">
        <v>0</v>
      </c>
      <c r="V869" s="174">
        <v>0</v>
      </c>
      <c r="W869" s="174">
        <v>0</v>
      </c>
      <c r="X869" s="173">
        <v>14389.900000000001</v>
      </c>
      <c r="Y869" s="172">
        <v>0</v>
      </c>
      <c r="Z869" s="171">
        <v>14389.900000000001</v>
      </c>
    </row>
    <row r="870" spans="1:26" x14ac:dyDescent="0.45">
      <c r="A870" s="179" t="s">
        <v>2863</v>
      </c>
      <c r="B870" s="178">
        <v>0</v>
      </c>
      <c r="C870" s="177">
        <v>0</v>
      </c>
      <c r="D870" s="177">
        <v>0</v>
      </c>
      <c r="E870" s="177">
        <v>0</v>
      </c>
      <c r="F870" s="176" t="s">
        <v>2183</v>
      </c>
      <c r="G870" s="175">
        <v>0</v>
      </c>
      <c r="H870" s="173">
        <v>0</v>
      </c>
      <c r="I870" s="173">
        <v>0</v>
      </c>
      <c r="J870" s="173">
        <v>0</v>
      </c>
      <c r="K870" s="173">
        <v>0</v>
      </c>
      <c r="L870" s="173">
        <v>0</v>
      </c>
      <c r="M870" s="173">
        <v>0</v>
      </c>
      <c r="N870" s="173">
        <v>0</v>
      </c>
      <c r="O870" s="173">
        <v>0</v>
      </c>
      <c r="P870" s="173">
        <v>0</v>
      </c>
      <c r="Q870" s="173">
        <v>0</v>
      </c>
      <c r="R870" s="173">
        <v>0</v>
      </c>
      <c r="S870" s="173">
        <v>0</v>
      </c>
      <c r="T870" s="173">
        <v>42059</v>
      </c>
      <c r="U870" s="173">
        <v>0</v>
      </c>
      <c r="V870" s="174">
        <v>0</v>
      </c>
      <c r="W870" s="174">
        <v>0</v>
      </c>
      <c r="X870" s="173">
        <v>42059</v>
      </c>
      <c r="Y870" s="172">
        <v>0</v>
      </c>
      <c r="Z870" s="171">
        <v>42059</v>
      </c>
    </row>
    <row r="871" spans="1:26" x14ac:dyDescent="0.45">
      <c r="A871" s="179" t="s">
        <v>2862</v>
      </c>
      <c r="B871" s="178">
        <v>0</v>
      </c>
      <c r="C871" s="177">
        <v>0</v>
      </c>
      <c r="D871" s="177">
        <v>0</v>
      </c>
      <c r="E871" s="177">
        <v>0</v>
      </c>
      <c r="F871" s="176" t="s">
        <v>2183</v>
      </c>
      <c r="G871" s="175">
        <v>0</v>
      </c>
      <c r="H871" s="173">
        <v>0</v>
      </c>
      <c r="I871" s="173">
        <v>0</v>
      </c>
      <c r="J871" s="173">
        <v>0</v>
      </c>
      <c r="K871" s="173">
        <v>0</v>
      </c>
      <c r="L871" s="173">
        <v>0</v>
      </c>
      <c r="M871" s="173">
        <v>0</v>
      </c>
      <c r="N871" s="173">
        <v>0</v>
      </c>
      <c r="O871" s="173">
        <v>0</v>
      </c>
      <c r="P871" s="173">
        <v>0</v>
      </c>
      <c r="Q871" s="173">
        <v>0</v>
      </c>
      <c r="R871" s="173">
        <v>0</v>
      </c>
      <c r="S871" s="173">
        <v>0</v>
      </c>
      <c r="T871" s="173">
        <v>43890</v>
      </c>
      <c r="U871" s="173">
        <v>0</v>
      </c>
      <c r="V871" s="174">
        <v>0</v>
      </c>
      <c r="W871" s="174">
        <v>0</v>
      </c>
      <c r="X871" s="173">
        <v>43890</v>
      </c>
      <c r="Y871" s="172">
        <v>0</v>
      </c>
      <c r="Z871" s="171">
        <v>43890</v>
      </c>
    </row>
    <row r="872" spans="1:26" x14ac:dyDescent="0.45">
      <c r="A872" s="179" t="s">
        <v>2861</v>
      </c>
      <c r="B872" s="178">
        <v>0</v>
      </c>
      <c r="C872" s="177">
        <v>0</v>
      </c>
      <c r="D872" s="177">
        <v>0</v>
      </c>
      <c r="E872" s="177">
        <v>0</v>
      </c>
      <c r="F872" s="176" t="s">
        <v>2183</v>
      </c>
      <c r="G872" s="175">
        <v>0</v>
      </c>
      <c r="H872" s="173">
        <v>0</v>
      </c>
      <c r="I872" s="173">
        <v>0</v>
      </c>
      <c r="J872" s="173">
        <v>0</v>
      </c>
      <c r="K872" s="173">
        <v>0</v>
      </c>
      <c r="L872" s="173">
        <v>0</v>
      </c>
      <c r="M872" s="173">
        <v>0</v>
      </c>
      <c r="N872" s="173">
        <v>0</v>
      </c>
      <c r="O872" s="173">
        <v>0</v>
      </c>
      <c r="P872" s="173">
        <v>0</v>
      </c>
      <c r="Q872" s="173">
        <v>0</v>
      </c>
      <c r="R872" s="173">
        <v>0</v>
      </c>
      <c r="S872" s="173">
        <v>0</v>
      </c>
      <c r="T872" s="173">
        <v>22479.200000000001</v>
      </c>
      <c r="U872" s="173">
        <v>0</v>
      </c>
      <c r="V872" s="174">
        <v>0</v>
      </c>
      <c r="W872" s="174">
        <v>0</v>
      </c>
      <c r="X872" s="173">
        <v>22479.200000000001</v>
      </c>
      <c r="Y872" s="172">
        <v>0</v>
      </c>
      <c r="Z872" s="171">
        <v>22479.200000000001</v>
      </c>
    </row>
    <row r="873" spans="1:26" x14ac:dyDescent="0.45">
      <c r="A873" s="179" t="s">
        <v>2860</v>
      </c>
      <c r="B873" s="178">
        <v>0</v>
      </c>
      <c r="C873" s="177">
        <v>0</v>
      </c>
      <c r="D873" s="177">
        <v>0</v>
      </c>
      <c r="E873" s="177">
        <v>0</v>
      </c>
      <c r="F873" s="176" t="s">
        <v>2183</v>
      </c>
      <c r="G873" s="175">
        <v>0</v>
      </c>
      <c r="H873" s="173">
        <v>0</v>
      </c>
      <c r="I873" s="173">
        <v>0</v>
      </c>
      <c r="J873" s="173">
        <v>0</v>
      </c>
      <c r="K873" s="173">
        <v>0</v>
      </c>
      <c r="L873" s="173">
        <v>0</v>
      </c>
      <c r="M873" s="173">
        <v>0</v>
      </c>
      <c r="N873" s="173">
        <v>0</v>
      </c>
      <c r="O873" s="173">
        <v>0</v>
      </c>
      <c r="P873" s="173">
        <v>0</v>
      </c>
      <c r="Q873" s="173">
        <v>0</v>
      </c>
      <c r="R873" s="173">
        <v>0</v>
      </c>
      <c r="S873" s="173">
        <v>185355.91200000001</v>
      </c>
      <c r="T873" s="173">
        <v>0</v>
      </c>
      <c r="U873" s="173">
        <v>0</v>
      </c>
      <c r="V873" s="174">
        <v>0</v>
      </c>
      <c r="W873" s="174">
        <v>0</v>
      </c>
      <c r="X873" s="173">
        <v>185355.91200000001</v>
      </c>
      <c r="Y873" s="172">
        <v>0</v>
      </c>
      <c r="Z873" s="171">
        <v>185355.91200000001</v>
      </c>
    </row>
    <row r="874" spans="1:26" x14ac:dyDescent="0.45">
      <c r="A874" s="179" t="s">
        <v>2859</v>
      </c>
      <c r="B874" s="178">
        <v>0</v>
      </c>
      <c r="C874" s="177">
        <v>0</v>
      </c>
      <c r="D874" s="177">
        <v>0</v>
      </c>
      <c r="E874" s="177">
        <v>0</v>
      </c>
      <c r="F874" s="176" t="s">
        <v>2183</v>
      </c>
      <c r="G874" s="175">
        <v>0</v>
      </c>
      <c r="H874" s="173">
        <v>0</v>
      </c>
      <c r="I874" s="173">
        <v>0</v>
      </c>
      <c r="J874" s="173">
        <v>0</v>
      </c>
      <c r="K874" s="173">
        <v>0</v>
      </c>
      <c r="L874" s="173">
        <v>0</v>
      </c>
      <c r="M874" s="173">
        <v>0</v>
      </c>
      <c r="N874" s="173">
        <v>0</v>
      </c>
      <c r="O874" s="173">
        <v>0</v>
      </c>
      <c r="P874" s="173">
        <v>95936</v>
      </c>
      <c r="Q874" s="173">
        <v>95936</v>
      </c>
      <c r="R874" s="173">
        <v>0</v>
      </c>
      <c r="S874" s="173">
        <v>0</v>
      </c>
      <c r="T874" s="173">
        <v>0</v>
      </c>
      <c r="U874" s="173">
        <v>0</v>
      </c>
      <c r="V874" s="174">
        <v>3583</v>
      </c>
      <c r="W874" s="174">
        <v>92351</v>
      </c>
      <c r="X874" s="173">
        <v>0</v>
      </c>
      <c r="Y874" s="172">
        <v>0</v>
      </c>
      <c r="Z874" s="171">
        <v>95936</v>
      </c>
    </row>
    <row r="875" spans="1:26" x14ac:dyDescent="0.45">
      <c r="A875" s="179" t="s">
        <v>2858</v>
      </c>
      <c r="B875" s="178">
        <v>0</v>
      </c>
      <c r="C875" s="177">
        <v>0</v>
      </c>
      <c r="D875" s="177">
        <v>0</v>
      </c>
      <c r="E875" s="177">
        <v>0</v>
      </c>
      <c r="F875" s="176" t="s">
        <v>2183</v>
      </c>
      <c r="G875" s="175">
        <v>0</v>
      </c>
      <c r="H875" s="173">
        <v>0</v>
      </c>
      <c r="I875" s="173">
        <v>0</v>
      </c>
      <c r="J875" s="173">
        <v>0</v>
      </c>
      <c r="K875" s="173">
        <v>0</v>
      </c>
      <c r="L875" s="173">
        <v>0</v>
      </c>
      <c r="M875" s="173">
        <v>0</v>
      </c>
      <c r="N875" s="173">
        <v>0</v>
      </c>
      <c r="O875" s="173">
        <v>0</v>
      </c>
      <c r="P875" s="173">
        <v>0</v>
      </c>
      <c r="Q875" s="173">
        <v>0</v>
      </c>
      <c r="R875" s="173">
        <v>0</v>
      </c>
      <c r="S875" s="173">
        <v>0</v>
      </c>
      <c r="T875" s="173">
        <v>38056</v>
      </c>
      <c r="U875" s="173">
        <v>0</v>
      </c>
      <c r="V875" s="174">
        <v>0</v>
      </c>
      <c r="W875" s="174">
        <v>0</v>
      </c>
      <c r="X875" s="173">
        <v>38056</v>
      </c>
      <c r="Y875" s="172">
        <v>0</v>
      </c>
      <c r="Z875" s="171">
        <v>38056</v>
      </c>
    </row>
    <row r="876" spans="1:26" x14ac:dyDescent="0.45">
      <c r="A876" s="179" t="s">
        <v>2857</v>
      </c>
      <c r="B876" s="178">
        <v>0</v>
      </c>
      <c r="C876" s="177">
        <v>0</v>
      </c>
      <c r="D876" s="177">
        <v>0</v>
      </c>
      <c r="E876" s="177">
        <v>0</v>
      </c>
      <c r="F876" s="176" t="s">
        <v>2183</v>
      </c>
      <c r="G876" s="175">
        <v>0</v>
      </c>
      <c r="H876" s="173">
        <v>0</v>
      </c>
      <c r="I876" s="173">
        <v>0</v>
      </c>
      <c r="J876" s="173">
        <v>0</v>
      </c>
      <c r="K876" s="173">
        <v>0</v>
      </c>
      <c r="L876" s="173">
        <v>0</v>
      </c>
      <c r="M876" s="173">
        <v>0</v>
      </c>
      <c r="N876" s="173">
        <v>0</v>
      </c>
      <c r="O876" s="173">
        <v>0</v>
      </c>
      <c r="P876" s="173">
        <v>0</v>
      </c>
      <c r="Q876" s="173">
        <v>0</v>
      </c>
      <c r="R876" s="173">
        <v>0</v>
      </c>
      <c r="S876" s="173">
        <v>0</v>
      </c>
      <c r="T876" s="173">
        <v>17228</v>
      </c>
      <c r="U876" s="173">
        <v>0</v>
      </c>
      <c r="V876" s="174">
        <v>0</v>
      </c>
      <c r="W876" s="174">
        <v>0</v>
      </c>
      <c r="X876" s="173">
        <v>17228</v>
      </c>
      <c r="Y876" s="172">
        <v>0</v>
      </c>
      <c r="Z876" s="171">
        <v>17228</v>
      </c>
    </row>
    <row r="877" spans="1:26" x14ac:dyDescent="0.45">
      <c r="A877" s="179" t="s">
        <v>2856</v>
      </c>
      <c r="B877" s="178">
        <v>0</v>
      </c>
      <c r="C877" s="177">
        <v>0</v>
      </c>
      <c r="D877" s="177">
        <v>0</v>
      </c>
      <c r="E877" s="177">
        <v>0</v>
      </c>
      <c r="F877" s="176" t="s">
        <v>2183</v>
      </c>
      <c r="G877" s="175">
        <v>0</v>
      </c>
      <c r="H877" s="173">
        <v>0</v>
      </c>
      <c r="I877" s="173">
        <v>0</v>
      </c>
      <c r="J877" s="173">
        <v>0</v>
      </c>
      <c r="K877" s="173">
        <v>0</v>
      </c>
      <c r="L877" s="173">
        <v>0</v>
      </c>
      <c r="M877" s="173">
        <v>0</v>
      </c>
      <c r="N877" s="173">
        <v>0</v>
      </c>
      <c r="O877" s="173">
        <v>0</v>
      </c>
      <c r="P877" s="173">
        <v>0</v>
      </c>
      <c r="Q877" s="173">
        <v>0</v>
      </c>
      <c r="R877" s="173">
        <v>0</v>
      </c>
      <c r="S877" s="173">
        <v>0</v>
      </c>
      <c r="T877" s="173">
        <v>26520</v>
      </c>
      <c r="U877" s="173">
        <v>0</v>
      </c>
      <c r="V877" s="174">
        <v>0</v>
      </c>
      <c r="W877" s="174">
        <v>0</v>
      </c>
      <c r="X877" s="173">
        <v>26520</v>
      </c>
      <c r="Y877" s="172">
        <v>0</v>
      </c>
      <c r="Z877" s="171">
        <v>26520</v>
      </c>
    </row>
    <row r="878" spans="1:26" x14ac:dyDescent="0.45">
      <c r="A878" s="179" t="s">
        <v>2855</v>
      </c>
      <c r="B878" s="178">
        <v>0</v>
      </c>
      <c r="C878" s="177">
        <v>0</v>
      </c>
      <c r="D878" s="177">
        <v>0</v>
      </c>
      <c r="E878" s="177">
        <v>0</v>
      </c>
      <c r="F878" s="176" t="s">
        <v>2183</v>
      </c>
      <c r="G878" s="175">
        <v>0</v>
      </c>
      <c r="H878" s="173">
        <v>0</v>
      </c>
      <c r="I878" s="173">
        <v>0</v>
      </c>
      <c r="J878" s="173">
        <v>0</v>
      </c>
      <c r="K878" s="173">
        <v>0</v>
      </c>
      <c r="L878" s="173">
        <v>0</v>
      </c>
      <c r="M878" s="173">
        <v>0</v>
      </c>
      <c r="N878" s="173">
        <v>0</v>
      </c>
      <c r="O878" s="173">
        <v>0</v>
      </c>
      <c r="P878" s="173">
        <v>0</v>
      </c>
      <c r="Q878" s="173">
        <v>0</v>
      </c>
      <c r="R878" s="173">
        <v>0</v>
      </c>
      <c r="S878" s="173">
        <v>0</v>
      </c>
      <c r="T878" s="173">
        <v>53673</v>
      </c>
      <c r="U878" s="173">
        <v>0</v>
      </c>
      <c r="V878" s="174">
        <v>0</v>
      </c>
      <c r="W878" s="174">
        <v>0</v>
      </c>
      <c r="X878" s="173">
        <v>53673</v>
      </c>
      <c r="Y878" s="172">
        <v>0</v>
      </c>
      <c r="Z878" s="171">
        <v>53673</v>
      </c>
    </row>
    <row r="879" spans="1:26" x14ac:dyDescent="0.45">
      <c r="A879" s="179" t="s">
        <v>2854</v>
      </c>
      <c r="B879" s="178">
        <v>0</v>
      </c>
      <c r="C879" s="177">
        <v>0</v>
      </c>
      <c r="D879" s="177">
        <v>0</v>
      </c>
      <c r="E879" s="177">
        <v>0</v>
      </c>
      <c r="F879" s="176" t="s">
        <v>2183</v>
      </c>
      <c r="G879" s="175">
        <v>0</v>
      </c>
      <c r="H879" s="173">
        <v>0</v>
      </c>
      <c r="I879" s="173">
        <v>0</v>
      </c>
      <c r="J879" s="173">
        <v>0</v>
      </c>
      <c r="K879" s="173">
        <v>0</v>
      </c>
      <c r="L879" s="173">
        <v>0</v>
      </c>
      <c r="M879" s="173">
        <v>0</v>
      </c>
      <c r="N879" s="173">
        <v>0</v>
      </c>
      <c r="O879" s="173">
        <v>0</v>
      </c>
      <c r="P879" s="173">
        <v>0</v>
      </c>
      <c r="Q879" s="173">
        <v>0</v>
      </c>
      <c r="R879" s="173">
        <v>0</v>
      </c>
      <c r="S879" s="173">
        <v>0</v>
      </c>
      <c r="T879" s="173">
        <v>24862</v>
      </c>
      <c r="U879" s="173">
        <v>0</v>
      </c>
      <c r="V879" s="174">
        <v>0</v>
      </c>
      <c r="W879" s="174">
        <v>0</v>
      </c>
      <c r="X879" s="173">
        <v>24862</v>
      </c>
      <c r="Y879" s="172">
        <v>0</v>
      </c>
      <c r="Z879" s="171">
        <v>24862</v>
      </c>
    </row>
    <row r="880" spans="1:26" x14ac:dyDescent="0.45">
      <c r="A880" s="179" t="s">
        <v>2853</v>
      </c>
      <c r="B880" s="178">
        <v>0</v>
      </c>
      <c r="C880" s="177">
        <v>0</v>
      </c>
      <c r="D880" s="177">
        <v>0</v>
      </c>
      <c r="E880" s="177">
        <v>0</v>
      </c>
      <c r="F880" s="176" t="s">
        <v>2183</v>
      </c>
      <c r="G880" s="175">
        <v>0</v>
      </c>
      <c r="H880" s="173">
        <v>0</v>
      </c>
      <c r="I880" s="173">
        <v>0</v>
      </c>
      <c r="J880" s="173">
        <v>0</v>
      </c>
      <c r="K880" s="173">
        <v>0</v>
      </c>
      <c r="L880" s="173">
        <v>0</v>
      </c>
      <c r="M880" s="173">
        <v>0</v>
      </c>
      <c r="N880" s="173">
        <v>0</v>
      </c>
      <c r="O880" s="173">
        <v>0</v>
      </c>
      <c r="P880" s="173">
        <v>0</v>
      </c>
      <c r="Q880" s="173">
        <v>0</v>
      </c>
      <c r="R880" s="173">
        <v>0</v>
      </c>
      <c r="S880" s="173">
        <v>0</v>
      </c>
      <c r="T880" s="173">
        <v>26209</v>
      </c>
      <c r="U880" s="173">
        <v>0</v>
      </c>
      <c r="V880" s="174">
        <v>0</v>
      </c>
      <c r="W880" s="174">
        <v>0</v>
      </c>
      <c r="X880" s="173">
        <v>26209</v>
      </c>
      <c r="Y880" s="172">
        <v>0</v>
      </c>
      <c r="Z880" s="171">
        <v>26209</v>
      </c>
    </row>
    <row r="881" spans="1:26" x14ac:dyDescent="0.45">
      <c r="A881" s="179" t="s">
        <v>2852</v>
      </c>
      <c r="B881" s="178">
        <v>0</v>
      </c>
      <c r="C881" s="177">
        <v>0</v>
      </c>
      <c r="D881" s="177">
        <v>0</v>
      </c>
      <c r="E881" s="177">
        <v>0</v>
      </c>
      <c r="F881" s="176" t="s">
        <v>2183</v>
      </c>
      <c r="G881" s="175">
        <v>0</v>
      </c>
      <c r="H881" s="173">
        <v>0</v>
      </c>
      <c r="I881" s="173">
        <v>0</v>
      </c>
      <c r="J881" s="173">
        <v>0</v>
      </c>
      <c r="K881" s="173">
        <v>0</v>
      </c>
      <c r="L881" s="173">
        <v>0</v>
      </c>
      <c r="M881" s="173">
        <v>0</v>
      </c>
      <c r="N881" s="173">
        <v>0</v>
      </c>
      <c r="O881" s="173">
        <v>0</v>
      </c>
      <c r="P881" s="173">
        <v>0</v>
      </c>
      <c r="Q881" s="173">
        <v>0</v>
      </c>
      <c r="R881" s="173">
        <v>0</v>
      </c>
      <c r="S881" s="173">
        <v>77058</v>
      </c>
      <c r="T881" s="173">
        <v>0</v>
      </c>
      <c r="U881" s="173">
        <v>0</v>
      </c>
      <c r="V881" s="174">
        <v>0</v>
      </c>
      <c r="W881" s="174">
        <v>0</v>
      </c>
      <c r="X881" s="173">
        <v>77058</v>
      </c>
      <c r="Y881" s="172">
        <v>0</v>
      </c>
      <c r="Z881" s="171">
        <v>77058</v>
      </c>
    </row>
    <row r="882" spans="1:26" x14ac:dyDescent="0.45">
      <c r="A882" s="179" t="s">
        <v>2851</v>
      </c>
      <c r="B882" s="178">
        <v>0</v>
      </c>
      <c r="C882" s="177">
        <v>0</v>
      </c>
      <c r="D882" s="177">
        <v>0</v>
      </c>
      <c r="E882" s="177">
        <v>0</v>
      </c>
      <c r="F882" s="176" t="s">
        <v>2183</v>
      </c>
      <c r="G882" s="175">
        <v>0</v>
      </c>
      <c r="H882" s="173">
        <v>0</v>
      </c>
      <c r="I882" s="173">
        <v>0</v>
      </c>
      <c r="J882" s="173">
        <v>0</v>
      </c>
      <c r="K882" s="173">
        <v>0</v>
      </c>
      <c r="L882" s="173">
        <v>0</v>
      </c>
      <c r="M882" s="173">
        <v>0</v>
      </c>
      <c r="N882" s="173">
        <v>0</v>
      </c>
      <c r="O882" s="173">
        <v>0</v>
      </c>
      <c r="P882" s="173">
        <v>0</v>
      </c>
      <c r="Q882" s="173">
        <v>0</v>
      </c>
      <c r="R882" s="173">
        <v>0</v>
      </c>
      <c r="S882" s="173">
        <v>61248</v>
      </c>
      <c r="T882" s="173">
        <v>0</v>
      </c>
      <c r="U882" s="173">
        <v>0</v>
      </c>
      <c r="V882" s="174">
        <v>0</v>
      </c>
      <c r="W882" s="174">
        <v>0</v>
      </c>
      <c r="X882" s="173">
        <v>61248</v>
      </c>
      <c r="Y882" s="172">
        <v>0</v>
      </c>
      <c r="Z882" s="171">
        <v>61248</v>
      </c>
    </row>
    <row r="883" spans="1:26" x14ac:dyDescent="0.45">
      <c r="A883" s="179" t="s">
        <v>2850</v>
      </c>
      <c r="B883" s="178">
        <v>0</v>
      </c>
      <c r="C883" s="177">
        <v>0</v>
      </c>
      <c r="D883" s="177">
        <v>0</v>
      </c>
      <c r="E883" s="177">
        <v>0</v>
      </c>
      <c r="F883" s="176" t="s">
        <v>2183</v>
      </c>
      <c r="G883" s="175">
        <v>0</v>
      </c>
      <c r="H883" s="173">
        <v>0</v>
      </c>
      <c r="I883" s="173">
        <v>0</v>
      </c>
      <c r="J883" s="173">
        <v>0</v>
      </c>
      <c r="K883" s="173">
        <v>0</v>
      </c>
      <c r="L883" s="173">
        <v>0</v>
      </c>
      <c r="M883" s="173">
        <v>0</v>
      </c>
      <c r="N883" s="173">
        <v>0</v>
      </c>
      <c r="O883" s="173">
        <v>0</v>
      </c>
      <c r="P883" s="173">
        <v>0</v>
      </c>
      <c r="Q883" s="173">
        <v>0</v>
      </c>
      <c r="R883" s="173">
        <v>0</v>
      </c>
      <c r="S883" s="173">
        <v>0</v>
      </c>
      <c r="T883" s="173">
        <v>4122</v>
      </c>
      <c r="U883" s="173">
        <v>0</v>
      </c>
      <c r="V883" s="174">
        <v>0</v>
      </c>
      <c r="W883" s="174">
        <v>0</v>
      </c>
      <c r="X883" s="173">
        <v>4122</v>
      </c>
      <c r="Y883" s="172">
        <v>0</v>
      </c>
      <c r="Z883" s="171">
        <v>4122</v>
      </c>
    </row>
    <row r="884" spans="1:26" x14ac:dyDescent="0.45">
      <c r="A884" s="179" t="s">
        <v>2849</v>
      </c>
      <c r="B884" s="178">
        <v>0</v>
      </c>
      <c r="C884" s="177">
        <v>0</v>
      </c>
      <c r="D884" s="177">
        <v>0</v>
      </c>
      <c r="E884" s="177">
        <v>0</v>
      </c>
      <c r="F884" s="176" t="s">
        <v>2183</v>
      </c>
      <c r="G884" s="175">
        <v>0</v>
      </c>
      <c r="H884" s="173">
        <v>0</v>
      </c>
      <c r="I884" s="173">
        <v>0</v>
      </c>
      <c r="J884" s="173">
        <v>0</v>
      </c>
      <c r="K884" s="173">
        <v>0</v>
      </c>
      <c r="L884" s="173">
        <v>0</v>
      </c>
      <c r="M884" s="173">
        <v>0</v>
      </c>
      <c r="N884" s="173">
        <v>0</v>
      </c>
      <c r="O884" s="173">
        <v>0</v>
      </c>
      <c r="P884" s="173">
        <v>0</v>
      </c>
      <c r="Q884" s="173">
        <v>0</v>
      </c>
      <c r="R884" s="173">
        <v>0</v>
      </c>
      <c r="S884" s="173">
        <v>0</v>
      </c>
      <c r="T884" s="173">
        <v>18788</v>
      </c>
      <c r="U884" s="173">
        <v>0</v>
      </c>
      <c r="V884" s="174">
        <v>0</v>
      </c>
      <c r="W884" s="174">
        <v>0</v>
      </c>
      <c r="X884" s="173">
        <v>18788</v>
      </c>
      <c r="Y884" s="172">
        <v>0</v>
      </c>
      <c r="Z884" s="171">
        <v>18788</v>
      </c>
    </row>
    <row r="885" spans="1:26" x14ac:dyDescent="0.45">
      <c r="A885" s="179" t="s">
        <v>2848</v>
      </c>
      <c r="B885" s="178">
        <v>0</v>
      </c>
      <c r="C885" s="177">
        <v>0</v>
      </c>
      <c r="D885" s="177">
        <v>0</v>
      </c>
      <c r="E885" s="177">
        <v>0</v>
      </c>
      <c r="F885" s="176" t="s">
        <v>2183</v>
      </c>
      <c r="G885" s="175">
        <v>0</v>
      </c>
      <c r="H885" s="173">
        <v>0</v>
      </c>
      <c r="I885" s="173">
        <v>0</v>
      </c>
      <c r="J885" s="173">
        <v>0</v>
      </c>
      <c r="K885" s="173">
        <v>0</v>
      </c>
      <c r="L885" s="173">
        <v>0</v>
      </c>
      <c r="M885" s="173">
        <v>0</v>
      </c>
      <c r="N885" s="173">
        <v>0</v>
      </c>
      <c r="O885" s="173">
        <v>0</v>
      </c>
      <c r="P885" s="173">
        <v>0</v>
      </c>
      <c r="Q885" s="173">
        <v>0</v>
      </c>
      <c r="R885" s="173">
        <v>0</v>
      </c>
      <c r="S885" s="173">
        <v>0</v>
      </c>
      <c r="T885" s="173">
        <v>23785</v>
      </c>
      <c r="U885" s="173">
        <v>0</v>
      </c>
      <c r="V885" s="174">
        <v>0</v>
      </c>
      <c r="W885" s="174">
        <v>0</v>
      </c>
      <c r="X885" s="173">
        <v>23785</v>
      </c>
      <c r="Y885" s="172">
        <v>0</v>
      </c>
      <c r="Z885" s="171">
        <v>23785</v>
      </c>
    </row>
    <row r="886" spans="1:26" x14ac:dyDescent="0.45">
      <c r="A886" s="179" t="s">
        <v>2847</v>
      </c>
      <c r="B886" s="178">
        <v>0</v>
      </c>
      <c r="C886" s="177">
        <v>0</v>
      </c>
      <c r="D886" s="177">
        <v>0</v>
      </c>
      <c r="E886" s="177">
        <v>0</v>
      </c>
      <c r="F886" s="176" t="s">
        <v>2183</v>
      </c>
      <c r="G886" s="175">
        <v>0</v>
      </c>
      <c r="H886" s="173">
        <v>0</v>
      </c>
      <c r="I886" s="173">
        <v>0</v>
      </c>
      <c r="J886" s="173">
        <v>0</v>
      </c>
      <c r="K886" s="173">
        <v>442389.58400000003</v>
      </c>
      <c r="L886" s="173">
        <v>0</v>
      </c>
      <c r="M886" s="173">
        <v>0</v>
      </c>
      <c r="N886" s="173">
        <v>0</v>
      </c>
      <c r="O886" s="173">
        <v>0</v>
      </c>
      <c r="P886" s="173">
        <v>0</v>
      </c>
      <c r="Q886" s="173">
        <v>442389.58400000003</v>
      </c>
      <c r="R886" s="173">
        <v>0</v>
      </c>
      <c r="S886" s="173">
        <v>0</v>
      </c>
      <c r="T886" s="173">
        <v>0</v>
      </c>
      <c r="U886" s="173">
        <v>0</v>
      </c>
      <c r="V886" s="174">
        <v>0</v>
      </c>
      <c r="W886" s="174">
        <v>0</v>
      </c>
      <c r="X886" s="173">
        <v>0</v>
      </c>
      <c r="Y886" s="172">
        <v>0</v>
      </c>
      <c r="Z886" s="171">
        <v>442389.58400000003</v>
      </c>
    </row>
    <row r="887" spans="1:26" x14ac:dyDescent="0.45">
      <c r="A887" s="179" t="s">
        <v>2846</v>
      </c>
      <c r="B887" s="178">
        <v>0</v>
      </c>
      <c r="C887" s="177">
        <v>0</v>
      </c>
      <c r="D887" s="177">
        <v>0</v>
      </c>
      <c r="E887" s="177">
        <v>0</v>
      </c>
      <c r="F887" s="176" t="s">
        <v>2183</v>
      </c>
      <c r="G887" s="175">
        <v>0</v>
      </c>
      <c r="H887" s="173">
        <v>0</v>
      </c>
      <c r="I887" s="173">
        <v>0</v>
      </c>
      <c r="J887" s="173">
        <v>0</v>
      </c>
      <c r="K887" s="173">
        <v>0</v>
      </c>
      <c r="L887" s="173">
        <v>0</v>
      </c>
      <c r="M887" s="173">
        <v>0</v>
      </c>
      <c r="N887" s="173">
        <v>0</v>
      </c>
      <c r="O887" s="173">
        <v>0</v>
      </c>
      <c r="P887" s="173">
        <v>0</v>
      </c>
      <c r="Q887" s="173">
        <v>0</v>
      </c>
      <c r="R887" s="173">
        <v>0</v>
      </c>
      <c r="S887" s="173">
        <v>34151.599999999999</v>
      </c>
      <c r="T887" s="173">
        <v>0</v>
      </c>
      <c r="U887" s="173">
        <v>0</v>
      </c>
      <c r="V887" s="174">
        <v>0</v>
      </c>
      <c r="W887" s="174">
        <v>0</v>
      </c>
      <c r="X887" s="173">
        <v>34152</v>
      </c>
      <c r="Y887" s="172">
        <v>0</v>
      </c>
      <c r="Z887" s="171">
        <v>34152</v>
      </c>
    </row>
    <row r="888" spans="1:26" x14ac:dyDescent="0.45">
      <c r="A888" s="179" t="s">
        <v>2845</v>
      </c>
      <c r="B888" s="178">
        <v>0</v>
      </c>
      <c r="C888" s="177">
        <v>0</v>
      </c>
      <c r="D888" s="177">
        <v>0</v>
      </c>
      <c r="E888" s="177">
        <v>0</v>
      </c>
      <c r="F888" s="176" t="s">
        <v>2183</v>
      </c>
      <c r="G888" s="175">
        <v>0</v>
      </c>
      <c r="H888" s="173">
        <v>0</v>
      </c>
      <c r="I888" s="173">
        <v>0</v>
      </c>
      <c r="J888" s="173">
        <v>0</v>
      </c>
      <c r="K888" s="173">
        <v>0</v>
      </c>
      <c r="L888" s="173">
        <v>0</v>
      </c>
      <c r="M888" s="173">
        <v>0</v>
      </c>
      <c r="N888" s="173">
        <v>21238</v>
      </c>
      <c r="O888" s="173">
        <v>0</v>
      </c>
      <c r="P888" s="173">
        <v>0</v>
      </c>
      <c r="Q888" s="173">
        <v>21238</v>
      </c>
      <c r="R888" s="173">
        <v>0</v>
      </c>
      <c r="S888" s="173">
        <v>0</v>
      </c>
      <c r="T888" s="173">
        <v>0</v>
      </c>
      <c r="U888" s="173">
        <v>0</v>
      </c>
      <c r="V888" s="174">
        <v>0</v>
      </c>
      <c r="W888" s="174">
        <v>0</v>
      </c>
      <c r="X888" s="173">
        <v>0</v>
      </c>
      <c r="Y888" s="172">
        <v>0</v>
      </c>
      <c r="Z888" s="171">
        <v>21238</v>
      </c>
    </row>
    <row r="889" spans="1:26" x14ac:dyDescent="0.45">
      <c r="A889" s="179" t="s">
        <v>2844</v>
      </c>
      <c r="B889" s="178">
        <v>0</v>
      </c>
      <c r="C889" s="177">
        <v>0</v>
      </c>
      <c r="D889" s="177">
        <v>0</v>
      </c>
      <c r="E889" s="177">
        <v>0</v>
      </c>
      <c r="F889" s="176" t="s">
        <v>2183</v>
      </c>
      <c r="G889" s="175">
        <v>0</v>
      </c>
      <c r="H889" s="173">
        <v>0</v>
      </c>
      <c r="I889" s="173">
        <v>0</v>
      </c>
      <c r="J889" s="173">
        <v>816988</v>
      </c>
      <c r="K889" s="173">
        <v>0</v>
      </c>
      <c r="L889" s="173">
        <v>0</v>
      </c>
      <c r="M889" s="173">
        <v>0</v>
      </c>
      <c r="N889" s="173">
        <v>0</v>
      </c>
      <c r="O889" s="173">
        <v>0</v>
      </c>
      <c r="P889" s="173">
        <v>0</v>
      </c>
      <c r="Q889" s="173">
        <v>816988</v>
      </c>
      <c r="R889" s="173">
        <v>0</v>
      </c>
      <c r="S889" s="173">
        <v>0</v>
      </c>
      <c r="T889" s="173">
        <v>0</v>
      </c>
      <c r="U889" s="173">
        <v>0</v>
      </c>
      <c r="V889" s="174">
        <v>0</v>
      </c>
      <c r="W889" s="174">
        <v>0</v>
      </c>
      <c r="X889" s="173">
        <v>0</v>
      </c>
      <c r="Y889" s="172">
        <v>0</v>
      </c>
      <c r="Z889" s="171">
        <v>816988</v>
      </c>
    </row>
    <row r="890" spans="1:26" x14ac:dyDescent="0.45">
      <c r="A890" s="179" t="s">
        <v>2843</v>
      </c>
      <c r="B890" s="178">
        <v>0</v>
      </c>
      <c r="C890" s="177">
        <v>0</v>
      </c>
      <c r="D890" s="177">
        <v>0</v>
      </c>
      <c r="E890" s="177">
        <v>0</v>
      </c>
      <c r="F890" s="176" t="s">
        <v>2183</v>
      </c>
      <c r="G890" s="175">
        <v>0</v>
      </c>
      <c r="H890" s="173">
        <v>0</v>
      </c>
      <c r="I890" s="173">
        <v>0</v>
      </c>
      <c r="J890" s="173">
        <v>944180</v>
      </c>
      <c r="K890" s="173">
        <v>0</v>
      </c>
      <c r="L890" s="173">
        <v>0</v>
      </c>
      <c r="M890" s="173">
        <v>0</v>
      </c>
      <c r="N890" s="173">
        <v>0</v>
      </c>
      <c r="O890" s="173">
        <v>0</v>
      </c>
      <c r="P890" s="173">
        <v>0</v>
      </c>
      <c r="Q890" s="173">
        <v>944180</v>
      </c>
      <c r="R890" s="173">
        <v>0</v>
      </c>
      <c r="S890" s="173">
        <v>0</v>
      </c>
      <c r="T890" s="173">
        <v>0</v>
      </c>
      <c r="U890" s="173">
        <v>0</v>
      </c>
      <c r="V890" s="174">
        <v>0</v>
      </c>
      <c r="W890" s="174">
        <v>0</v>
      </c>
      <c r="X890" s="173">
        <v>0</v>
      </c>
      <c r="Y890" s="172">
        <v>0</v>
      </c>
      <c r="Z890" s="171">
        <v>944180</v>
      </c>
    </row>
    <row r="891" spans="1:26" x14ac:dyDescent="0.45">
      <c r="A891" s="179" t="s">
        <v>2842</v>
      </c>
      <c r="B891" s="178">
        <v>0</v>
      </c>
      <c r="C891" s="177">
        <v>0</v>
      </c>
      <c r="D891" s="177">
        <v>0</v>
      </c>
      <c r="E891" s="177">
        <v>0</v>
      </c>
      <c r="F891" s="176" t="s">
        <v>2183</v>
      </c>
      <c r="G891" s="175">
        <v>0</v>
      </c>
      <c r="H891" s="173">
        <v>0</v>
      </c>
      <c r="I891" s="173">
        <v>0</v>
      </c>
      <c r="J891" s="173">
        <v>0</v>
      </c>
      <c r="K891" s="173">
        <v>0</v>
      </c>
      <c r="L891" s="173">
        <v>0</v>
      </c>
      <c r="M891" s="173">
        <v>0</v>
      </c>
      <c r="N891" s="173">
        <v>0</v>
      </c>
      <c r="O891" s="173">
        <v>0</v>
      </c>
      <c r="P891" s="173">
        <v>0</v>
      </c>
      <c r="Q891" s="173">
        <v>0</v>
      </c>
      <c r="R891" s="173">
        <v>0</v>
      </c>
      <c r="S891" s="173">
        <v>0</v>
      </c>
      <c r="T891" s="173">
        <v>23626</v>
      </c>
      <c r="U891" s="173">
        <v>0</v>
      </c>
      <c r="V891" s="174">
        <v>0</v>
      </c>
      <c r="W891" s="174">
        <v>0</v>
      </c>
      <c r="X891" s="173">
        <v>23626</v>
      </c>
      <c r="Y891" s="172">
        <v>0</v>
      </c>
      <c r="Z891" s="171">
        <v>23626</v>
      </c>
    </row>
    <row r="892" spans="1:26" x14ac:dyDescent="0.45">
      <c r="A892" s="179" t="s">
        <v>2841</v>
      </c>
      <c r="B892" s="178">
        <v>0</v>
      </c>
      <c r="C892" s="177">
        <v>0</v>
      </c>
      <c r="D892" s="177">
        <v>0</v>
      </c>
      <c r="E892" s="177">
        <v>0</v>
      </c>
      <c r="F892" s="176" t="s">
        <v>2183</v>
      </c>
      <c r="G892" s="175">
        <v>0</v>
      </c>
      <c r="H892" s="173">
        <v>0</v>
      </c>
      <c r="I892" s="173">
        <v>0</v>
      </c>
      <c r="J892" s="173">
        <v>0</v>
      </c>
      <c r="K892" s="173">
        <v>0</v>
      </c>
      <c r="L892" s="173">
        <v>0</v>
      </c>
      <c r="M892" s="173">
        <v>0</v>
      </c>
      <c r="N892" s="173">
        <v>498970</v>
      </c>
      <c r="O892" s="173">
        <v>0</v>
      </c>
      <c r="P892" s="173">
        <v>0</v>
      </c>
      <c r="Q892" s="173">
        <v>498970</v>
      </c>
      <c r="R892" s="173">
        <v>0</v>
      </c>
      <c r="S892" s="173">
        <v>0</v>
      </c>
      <c r="T892" s="173">
        <v>0</v>
      </c>
      <c r="U892" s="173">
        <v>0</v>
      </c>
      <c r="V892" s="174">
        <v>0</v>
      </c>
      <c r="W892" s="174">
        <v>0</v>
      </c>
      <c r="X892" s="173">
        <v>0</v>
      </c>
      <c r="Y892" s="172">
        <v>0</v>
      </c>
      <c r="Z892" s="171">
        <v>498970</v>
      </c>
    </row>
    <row r="893" spans="1:26" x14ac:dyDescent="0.45">
      <c r="A893" s="179" t="s">
        <v>2840</v>
      </c>
      <c r="B893" s="178">
        <v>0</v>
      </c>
      <c r="C893" s="177">
        <v>0</v>
      </c>
      <c r="D893" s="177">
        <v>0</v>
      </c>
      <c r="E893" s="177">
        <v>0</v>
      </c>
      <c r="F893" s="176" t="s">
        <v>2183</v>
      </c>
      <c r="G893" s="175">
        <v>0</v>
      </c>
      <c r="H893" s="173">
        <v>0</v>
      </c>
      <c r="I893" s="173">
        <v>0</v>
      </c>
      <c r="J893" s="173">
        <v>0</v>
      </c>
      <c r="K893" s="173">
        <v>0</v>
      </c>
      <c r="L893" s="173">
        <v>0</v>
      </c>
      <c r="M893" s="173">
        <v>0</v>
      </c>
      <c r="N893" s="173">
        <v>0</v>
      </c>
      <c r="O893" s="173">
        <v>0</v>
      </c>
      <c r="P893" s="173">
        <v>0</v>
      </c>
      <c r="Q893" s="173">
        <v>0</v>
      </c>
      <c r="R893" s="173">
        <v>0</v>
      </c>
      <c r="S893" s="173">
        <v>0</v>
      </c>
      <c r="T893" s="173">
        <v>24114</v>
      </c>
      <c r="U893" s="173">
        <v>0</v>
      </c>
      <c r="V893" s="174">
        <v>0</v>
      </c>
      <c r="W893" s="174">
        <v>0</v>
      </c>
      <c r="X893" s="173">
        <v>24114</v>
      </c>
      <c r="Y893" s="172">
        <v>0</v>
      </c>
      <c r="Z893" s="171">
        <v>24114</v>
      </c>
    </row>
    <row r="894" spans="1:26" x14ac:dyDescent="0.45">
      <c r="A894" s="179" t="s">
        <v>2839</v>
      </c>
      <c r="B894" s="178">
        <v>0</v>
      </c>
      <c r="C894" s="177">
        <v>0</v>
      </c>
      <c r="D894" s="177">
        <v>0</v>
      </c>
      <c r="E894" s="177">
        <v>0</v>
      </c>
      <c r="F894" s="176" t="s">
        <v>2183</v>
      </c>
      <c r="G894" s="175">
        <v>0</v>
      </c>
      <c r="H894" s="173">
        <v>0</v>
      </c>
      <c r="I894" s="173">
        <v>0</v>
      </c>
      <c r="J894" s="173">
        <v>0</v>
      </c>
      <c r="K894" s="173">
        <v>141356.69999999998</v>
      </c>
      <c r="L894" s="173">
        <v>0</v>
      </c>
      <c r="M894" s="173">
        <v>0</v>
      </c>
      <c r="N894" s="173">
        <v>0</v>
      </c>
      <c r="O894" s="173">
        <v>0</v>
      </c>
      <c r="P894" s="173">
        <v>0</v>
      </c>
      <c r="Q894" s="173">
        <v>141356.69999999998</v>
      </c>
      <c r="R894" s="173">
        <v>0</v>
      </c>
      <c r="S894" s="173">
        <v>0</v>
      </c>
      <c r="T894" s="173">
        <v>0</v>
      </c>
      <c r="U894" s="173">
        <v>0</v>
      </c>
      <c r="V894" s="174">
        <v>0</v>
      </c>
      <c r="W894" s="174">
        <v>0</v>
      </c>
      <c r="X894" s="173">
        <v>0</v>
      </c>
      <c r="Y894" s="172">
        <v>0</v>
      </c>
      <c r="Z894" s="171">
        <v>141356.69999999998</v>
      </c>
    </row>
    <row r="895" spans="1:26" x14ac:dyDescent="0.45">
      <c r="A895" s="179" t="s">
        <v>2838</v>
      </c>
      <c r="B895" s="178">
        <v>0</v>
      </c>
      <c r="C895" s="177">
        <v>0</v>
      </c>
      <c r="D895" s="177">
        <v>0</v>
      </c>
      <c r="E895" s="177">
        <v>0</v>
      </c>
      <c r="F895" s="176" t="s">
        <v>2183</v>
      </c>
      <c r="G895" s="175">
        <v>0</v>
      </c>
      <c r="H895" s="173">
        <v>0</v>
      </c>
      <c r="I895" s="173">
        <v>0</v>
      </c>
      <c r="J895" s="173">
        <v>0</v>
      </c>
      <c r="K895" s="173">
        <v>0</v>
      </c>
      <c r="L895" s="173">
        <v>0</v>
      </c>
      <c r="M895" s="173">
        <v>0</v>
      </c>
      <c r="N895" s="173">
        <v>8590</v>
      </c>
      <c r="O895" s="173">
        <v>0</v>
      </c>
      <c r="P895" s="173">
        <v>146070</v>
      </c>
      <c r="Q895" s="173">
        <v>154660</v>
      </c>
      <c r="R895" s="173">
        <v>0</v>
      </c>
      <c r="S895" s="173">
        <v>0</v>
      </c>
      <c r="T895" s="173">
        <v>0</v>
      </c>
      <c r="U895" s="173">
        <v>0</v>
      </c>
      <c r="V895" s="174">
        <v>8590</v>
      </c>
      <c r="W895" s="174">
        <v>146070</v>
      </c>
      <c r="X895" s="173">
        <v>0</v>
      </c>
      <c r="Y895" s="172">
        <v>0</v>
      </c>
      <c r="Z895" s="171">
        <v>154660</v>
      </c>
    </row>
    <row r="896" spans="1:26" x14ac:dyDescent="0.45">
      <c r="A896" s="179" t="s">
        <v>2837</v>
      </c>
      <c r="B896" s="178">
        <v>0</v>
      </c>
      <c r="C896" s="177">
        <v>0</v>
      </c>
      <c r="D896" s="177">
        <v>0</v>
      </c>
      <c r="E896" s="177">
        <v>0</v>
      </c>
      <c r="F896" s="176" t="s">
        <v>2183</v>
      </c>
      <c r="G896" s="175">
        <v>0</v>
      </c>
      <c r="H896" s="173">
        <v>0</v>
      </c>
      <c r="I896" s="173">
        <v>0</v>
      </c>
      <c r="J896" s="173">
        <v>0</v>
      </c>
      <c r="K896" s="173">
        <v>0</v>
      </c>
      <c r="L896" s="173">
        <v>0</v>
      </c>
      <c r="M896" s="173">
        <v>0</v>
      </c>
      <c r="N896" s="173">
        <v>0</v>
      </c>
      <c r="O896" s="173">
        <v>0</v>
      </c>
      <c r="P896" s="173">
        <v>228019</v>
      </c>
      <c r="Q896" s="173">
        <v>228019</v>
      </c>
      <c r="R896" s="173">
        <v>0</v>
      </c>
      <c r="S896" s="173">
        <v>0</v>
      </c>
      <c r="T896" s="173">
        <v>0</v>
      </c>
      <c r="U896" s="173">
        <v>0</v>
      </c>
      <c r="V896" s="174">
        <v>0</v>
      </c>
      <c r="W896" s="174">
        <v>0</v>
      </c>
      <c r="X896" s="173">
        <v>0</v>
      </c>
      <c r="Y896" s="172">
        <v>0</v>
      </c>
      <c r="Z896" s="171">
        <v>228019</v>
      </c>
    </row>
    <row r="897" spans="1:26" x14ac:dyDescent="0.45">
      <c r="A897" s="179" t="s">
        <v>2836</v>
      </c>
      <c r="B897" s="178">
        <v>0</v>
      </c>
      <c r="C897" s="177">
        <v>0</v>
      </c>
      <c r="D897" s="177">
        <v>0</v>
      </c>
      <c r="E897" s="177">
        <v>0</v>
      </c>
      <c r="F897" s="176" t="s">
        <v>2183</v>
      </c>
      <c r="G897" s="175">
        <v>0</v>
      </c>
      <c r="H897" s="173">
        <v>0</v>
      </c>
      <c r="I897" s="173">
        <v>0</v>
      </c>
      <c r="J897" s="173">
        <v>0</v>
      </c>
      <c r="K897" s="173">
        <v>4510590</v>
      </c>
      <c r="L897" s="173">
        <v>0</v>
      </c>
      <c r="M897" s="173">
        <v>0</v>
      </c>
      <c r="N897" s="173">
        <v>0</v>
      </c>
      <c r="O897" s="173">
        <v>0</v>
      </c>
      <c r="P897" s="173">
        <v>0</v>
      </c>
      <c r="Q897" s="173">
        <v>4510590</v>
      </c>
      <c r="R897" s="173">
        <v>0</v>
      </c>
      <c r="S897" s="173">
        <v>0</v>
      </c>
      <c r="T897" s="173">
        <v>0</v>
      </c>
      <c r="U897" s="173">
        <v>0</v>
      </c>
      <c r="V897" s="174">
        <v>0</v>
      </c>
      <c r="W897" s="174">
        <v>0</v>
      </c>
      <c r="X897" s="173">
        <v>0</v>
      </c>
      <c r="Y897" s="172">
        <v>0</v>
      </c>
      <c r="Z897" s="171">
        <v>4510590</v>
      </c>
    </row>
    <row r="898" spans="1:26" x14ac:dyDescent="0.45">
      <c r="A898" s="179" t="s">
        <v>2835</v>
      </c>
      <c r="B898" s="178">
        <v>0</v>
      </c>
      <c r="C898" s="177">
        <v>0</v>
      </c>
      <c r="D898" s="177">
        <v>0</v>
      </c>
      <c r="E898" s="177">
        <v>0</v>
      </c>
      <c r="F898" s="176" t="s">
        <v>2183</v>
      </c>
      <c r="G898" s="175">
        <v>0</v>
      </c>
      <c r="H898" s="173">
        <v>0</v>
      </c>
      <c r="I898" s="173">
        <v>0</v>
      </c>
      <c r="J898" s="173">
        <v>0</v>
      </c>
      <c r="K898" s="173">
        <v>0</v>
      </c>
      <c r="L898" s="173">
        <v>0</v>
      </c>
      <c r="M898" s="173">
        <v>0</v>
      </c>
      <c r="N898" s="173">
        <v>0</v>
      </c>
      <c r="O898" s="173">
        <v>0</v>
      </c>
      <c r="P898" s="173">
        <v>0</v>
      </c>
      <c r="Q898" s="173">
        <v>0</v>
      </c>
      <c r="R898" s="173">
        <v>0</v>
      </c>
      <c r="S898" s="173">
        <v>0</v>
      </c>
      <c r="T898" s="173">
        <v>42119</v>
      </c>
      <c r="U898" s="173">
        <v>0</v>
      </c>
      <c r="V898" s="174">
        <v>0</v>
      </c>
      <c r="W898" s="174">
        <v>0</v>
      </c>
      <c r="X898" s="173">
        <v>42119</v>
      </c>
      <c r="Y898" s="172">
        <v>0</v>
      </c>
      <c r="Z898" s="171">
        <v>42119</v>
      </c>
    </row>
    <row r="899" spans="1:26" x14ac:dyDescent="0.45">
      <c r="A899" s="179" t="s">
        <v>2834</v>
      </c>
      <c r="B899" s="178">
        <v>0</v>
      </c>
      <c r="C899" s="177">
        <v>0</v>
      </c>
      <c r="D899" s="177">
        <v>0</v>
      </c>
      <c r="E899" s="177">
        <v>0</v>
      </c>
      <c r="F899" s="176" t="s">
        <v>2183</v>
      </c>
      <c r="G899" s="175">
        <v>0</v>
      </c>
      <c r="H899" s="173">
        <v>0</v>
      </c>
      <c r="I899" s="173">
        <v>0</v>
      </c>
      <c r="J899" s="173">
        <v>6032172.3500000006</v>
      </c>
      <c r="K899" s="173">
        <v>0</v>
      </c>
      <c r="L899" s="173">
        <v>0</v>
      </c>
      <c r="M899" s="173">
        <v>0</v>
      </c>
      <c r="N899" s="173">
        <v>0</v>
      </c>
      <c r="O899" s="173">
        <v>0</v>
      </c>
      <c r="P899" s="173">
        <v>0</v>
      </c>
      <c r="Q899" s="173">
        <v>6032172.3500000006</v>
      </c>
      <c r="R899" s="173">
        <v>0</v>
      </c>
      <c r="S899" s="173">
        <v>0</v>
      </c>
      <c r="T899" s="173">
        <v>0</v>
      </c>
      <c r="U899" s="173">
        <v>0</v>
      </c>
      <c r="V899" s="174">
        <v>0</v>
      </c>
      <c r="W899" s="174">
        <v>0</v>
      </c>
      <c r="X899" s="173">
        <v>0</v>
      </c>
      <c r="Y899" s="172">
        <v>0</v>
      </c>
      <c r="Z899" s="171">
        <v>6032172.3500000006</v>
      </c>
    </row>
    <row r="900" spans="1:26" x14ac:dyDescent="0.45">
      <c r="A900" s="179" t="s">
        <v>2833</v>
      </c>
      <c r="B900" s="178">
        <v>0</v>
      </c>
      <c r="C900" s="177">
        <v>0</v>
      </c>
      <c r="D900" s="177">
        <v>0</v>
      </c>
      <c r="E900" s="177">
        <v>0</v>
      </c>
      <c r="F900" s="176" t="s">
        <v>2183</v>
      </c>
      <c r="G900" s="175">
        <v>0</v>
      </c>
      <c r="H900" s="173">
        <v>0</v>
      </c>
      <c r="I900" s="173">
        <v>0</v>
      </c>
      <c r="J900" s="173">
        <v>0</v>
      </c>
      <c r="K900" s="173">
        <v>0</v>
      </c>
      <c r="L900" s="173">
        <v>0</v>
      </c>
      <c r="M900" s="173">
        <v>0</v>
      </c>
      <c r="N900" s="173">
        <v>0</v>
      </c>
      <c r="O900" s="173">
        <v>0</v>
      </c>
      <c r="P900" s="173">
        <v>0</v>
      </c>
      <c r="Q900" s="173">
        <v>0</v>
      </c>
      <c r="R900" s="173">
        <v>0</v>
      </c>
      <c r="S900" s="173">
        <v>0</v>
      </c>
      <c r="T900" s="173">
        <v>24171</v>
      </c>
      <c r="U900" s="173">
        <v>0</v>
      </c>
      <c r="V900" s="174">
        <v>0</v>
      </c>
      <c r="W900" s="174">
        <v>0</v>
      </c>
      <c r="X900" s="173">
        <v>24171</v>
      </c>
      <c r="Y900" s="172">
        <v>0</v>
      </c>
      <c r="Z900" s="171">
        <v>24171</v>
      </c>
    </row>
    <row r="901" spans="1:26" x14ac:dyDescent="0.45">
      <c r="A901" s="179" t="s">
        <v>2832</v>
      </c>
      <c r="B901" s="178">
        <v>0</v>
      </c>
      <c r="C901" s="177">
        <v>0</v>
      </c>
      <c r="D901" s="177">
        <v>0</v>
      </c>
      <c r="E901" s="177">
        <v>0</v>
      </c>
      <c r="F901" s="176" t="s">
        <v>2183</v>
      </c>
      <c r="G901" s="175">
        <v>0</v>
      </c>
      <c r="H901" s="173">
        <v>0</v>
      </c>
      <c r="I901" s="173">
        <v>0</v>
      </c>
      <c r="J901" s="173">
        <v>0</v>
      </c>
      <c r="K901" s="173">
        <v>0</v>
      </c>
      <c r="L901" s="173">
        <v>0</v>
      </c>
      <c r="M901" s="173">
        <v>0</v>
      </c>
      <c r="N901" s="173">
        <v>0</v>
      </c>
      <c r="O901" s="173">
        <v>0</v>
      </c>
      <c r="P901" s="173">
        <v>0</v>
      </c>
      <c r="Q901" s="173">
        <v>0</v>
      </c>
      <c r="R901" s="173">
        <v>0</v>
      </c>
      <c r="S901" s="173">
        <v>0</v>
      </c>
      <c r="T901" s="180">
        <v>14785</v>
      </c>
      <c r="U901" s="173">
        <v>0</v>
      </c>
      <c r="V901" s="174">
        <v>0</v>
      </c>
      <c r="W901" s="174">
        <v>0</v>
      </c>
      <c r="X901" s="180">
        <v>14785</v>
      </c>
      <c r="Y901" s="172">
        <v>0</v>
      </c>
      <c r="Z901" s="171">
        <v>14785</v>
      </c>
    </row>
    <row r="902" spans="1:26" x14ac:dyDescent="0.45">
      <c r="A902" s="179" t="s">
        <v>2831</v>
      </c>
      <c r="B902" s="178">
        <v>0</v>
      </c>
      <c r="C902" s="177">
        <v>0</v>
      </c>
      <c r="D902" s="177">
        <v>0</v>
      </c>
      <c r="E902" s="177">
        <v>0</v>
      </c>
      <c r="F902" s="176" t="s">
        <v>2183</v>
      </c>
      <c r="G902" s="175">
        <v>0</v>
      </c>
      <c r="H902" s="173">
        <v>0</v>
      </c>
      <c r="I902" s="173">
        <v>0</v>
      </c>
      <c r="J902" s="173">
        <v>0</v>
      </c>
      <c r="K902" s="173">
        <v>0</v>
      </c>
      <c r="L902" s="173">
        <v>0</v>
      </c>
      <c r="M902" s="173">
        <v>0</v>
      </c>
      <c r="N902" s="173">
        <v>0</v>
      </c>
      <c r="O902" s="173">
        <v>0</v>
      </c>
      <c r="P902" s="173">
        <v>0</v>
      </c>
      <c r="Q902" s="173">
        <v>0</v>
      </c>
      <c r="R902" s="173">
        <v>0</v>
      </c>
      <c r="S902" s="173">
        <v>0</v>
      </c>
      <c r="T902" s="173">
        <v>20949</v>
      </c>
      <c r="U902" s="173">
        <v>0</v>
      </c>
      <c r="V902" s="174">
        <v>0</v>
      </c>
      <c r="W902" s="174">
        <v>0</v>
      </c>
      <c r="X902" s="173">
        <v>20949</v>
      </c>
      <c r="Y902" s="172">
        <v>0</v>
      </c>
      <c r="Z902" s="171">
        <v>20949</v>
      </c>
    </row>
    <row r="903" spans="1:26" x14ac:dyDescent="0.45">
      <c r="A903" s="179" t="s">
        <v>2830</v>
      </c>
      <c r="B903" s="178">
        <v>0</v>
      </c>
      <c r="C903" s="177">
        <v>0</v>
      </c>
      <c r="D903" s="177">
        <v>0</v>
      </c>
      <c r="E903" s="177">
        <v>0</v>
      </c>
      <c r="F903" s="176" t="s">
        <v>2183</v>
      </c>
      <c r="G903" s="175">
        <v>0</v>
      </c>
      <c r="H903" s="173">
        <v>0</v>
      </c>
      <c r="I903" s="173">
        <v>0</v>
      </c>
      <c r="J903" s="173">
        <v>0</v>
      </c>
      <c r="K903" s="173">
        <v>0</v>
      </c>
      <c r="L903" s="173">
        <v>0</v>
      </c>
      <c r="M903" s="173">
        <v>0</v>
      </c>
      <c r="N903" s="173">
        <v>0</v>
      </c>
      <c r="O903" s="173">
        <v>0</v>
      </c>
      <c r="P903" s="173">
        <v>0</v>
      </c>
      <c r="Q903" s="173">
        <v>0</v>
      </c>
      <c r="R903" s="173">
        <v>0</v>
      </c>
      <c r="S903" s="173">
        <v>0</v>
      </c>
      <c r="T903" s="173">
        <v>14289</v>
      </c>
      <c r="U903" s="173">
        <v>0</v>
      </c>
      <c r="V903" s="174">
        <v>0</v>
      </c>
      <c r="W903" s="174">
        <v>0</v>
      </c>
      <c r="X903" s="173">
        <v>14289</v>
      </c>
      <c r="Y903" s="172">
        <v>0</v>
      </c>
      <c r="Z903" s="171">
        <v>14289</v>
      </c>
    </row>
    <row r="904" spans="1:26" x14ac:dyDescent="0.45">
      <c r="A904" s="179" t="s">
        <v>2829</v>
      </c>
      <c r="B904" s="178">
        <v>0</v>
      </c>
      <c r="C904" s="177">
        <v>0</v>
      </c>
      <c r="D904" s="177">
        <v>0</v>
      </c>
      <c r="E904" s="177">
        <v>0</v>
      </c>
      <c r="F904" s="176" t="s">
        <v>2183</v>
      </c>
      <c r="G904" s="175">
        <v>29096</v>
      </c>
      <c r="H904" s="173">
        <v>0</v>
      </c>
      <c r="I904" s="173">
        <v>29096</v>
      </c>
      <c r="J904" s="173">
        <v>0</v>
      </c>
      <c r="K904" s="173">
        <v>0</v>
      </c>
      <c r="L904" s="173">
        <v>0</v>
      </c>
      <c r="M904" s="173">
        <v>0</v>
      </c>
      <c r="N904" s="173">
        <v>35329</v>
      </c>
      <c r="O904" s="173">
        <v>0</v>
      </c>
      <c r="P904" s="173">
        <v>0</v>
      </c>
      <c r="Q904" s="173">
        <v>35329</v>
      </c>
      <c r="R904" s="173">
        <v>0</v>
      </c>
      <c r="S904" s="173">
        <v>0</v>
      </c>
      <c r="T904" s="173">
        <v>0</v>
      </c>
      <c r="U904" s="173">
        <v>0</v>
      </c>
      <c r="V904" s="174">
        <v>0</v>
      </c>
      <c r="W904" s="174">
        <v>0</v>
      </c>
      <c r="X904" s="173">
        <v>0</v>
      </c>
      <c r="Y904" s="172">
        <v>0</v>
      </c>
      <c r="Z904" s="171">
        <v>64425</v>
      </c>
    </row>
    <row r="905" spans="1:26" x14ac:dyDescent="0.45">
      <c r="A905" s="179" t="s">
        <v>2828</v>
      </c>
      <c r="B905" s="178">
        <v>0</v>
      </c>
      <c r="C905" s="177">
        <v>0</v>
      </c>
      <c r="D905" s="177">
        <v>0</v>
      </c>
      <c r="E905" s="177">
        <v>0</v>
      </c>
      <c r="F905" s="176" t="s">
        <v>2183</v>
      </c>
      <c r="G905" s="175">
        <v>0</v>
      </c>
      <c r="H905" s="173">
        <v>0</v>
      </c>
      <c r="I905" s="173">
        <v>0</v>
      </c>
      <c r="J905" s="173">
        <v>0</v>
      </c>
      <c r="K905" s="173">
        <v>0</v>
      </c>
      <c r="L905" s="173">
        <v>2026</v>
      </c>
      <c r="M905" s="173">
        <v>0</v>
      </c>
      <c r="N905" s="173">
        <v>0</v>
      </c>
      <c r="O905" s="173">
        <v>0</v>
      </c>
      <c r="P905" s="173">
        <v>151842</v>
      </c>
      <c r="Q905" s="173">
        <v>153868</v>
      </c>
      <c r="R905" s="173">
        <v>0</v>
      </c>
      <c r="S905" s="173">
        <v>0</v>
      </c>
      <c r="T905" s="173">
        <v>0</v>
      </c>
      <c r="U905" s="173">
        <v>0</v>
      </c>
      <c r="V905" s="174">
        <v>150314</v>
      </c>
      <c r="W905" s="174">
        <v>1528</v>
      </c>
      <c r="X905" s="173">
        <v>0</v>
      </c>
      <c r="Y905" s="172">
        <v>0</v>
      </c>
      <c r="Z905" s="171">
        <v>153868</v>
      </c>
    </row>
    <row r="906" spans="1:26" x14ac:dyDescent="0.45">
      <c r="A906" s="179" t="s">
        <v>2827</v>
      </c>
      <c r="B906" s="178">
        <v>0</v>
      </c>
      <c r="C906" s="177">
        <v>0</v>
      </c>
      <c r="D906" s="177">
        <v>0</v>
      </c>
      <c r="E906" s="177">
        <v>0</v>
      </c>
      <c r="F906" s="176" t="s">
        <v>2183</v>
      </c>
      <c r="G906" s="175">
        <v>0</v>
      </c>
      <c r="H906" s="173">
        <v>0</v>
      </c>
      <c r="I906" s="173">
        <v>0</v>
      </c>
      <c r="J906" s="173">
        <v>0</v>
      </c>
      <c r="K906" s="173">
        <v>0</v>
      </c>
      <c r="L906" s="173">
        <v>0</v>
      </c>
      <c r="M906" s="173">
        <v>0</v>
      </c>
      <c r="N906" s="173">
        <v>0</v>
      </c>
      <c r="O906" s="173">
        <v>0</v>
      </c>
      <c r="P906" s="173">
        <v>0</v>
      </c>
      <c r="Q906" s="173">
        <v>0</v>
      </c>
      <c r="R906" s="173">
        <v>0</v>
      </c>
      <c r="S906" s="173">
        <v>7500.47</v>
      </c>
      <c r="T906" s="173">
        <v>0</v>
      </c>
      <c r="U906" s="173">
        <v>0</v>
      </c>
      <c r="V906" s="174">
        <v>0</v>
      </c>
      <c r="W906" s="174">
        <v>0</v>
      </c>
      <c r="X906" s="173">
        <v>7500.47</v>
      </c>
      <c r="Y906" s="172">
        <v>0</v>
      </c>
      <c r="Z906" s="171">
        <v>7500.47</v>
      </c>
    </row>
    <row r="907" spans="1:26" x14ac:dyDescent="0.45">
      <c r="A907" s="179" t="s">
        <v>2826</v>
      </c>
      <c r="B907" s="178">
        <v>0</v>
      </c>
      <c r="C907" s="177">
        <v>0</v>
      </c>
      <c r="D907" s="177">
        <v>0</v>
      </c>
      <c r="E907" s="177">
        <v>0</v>
      </c>
      <c r="F907" s="176" t="s">
        <v>2183</v>
      </c>
      <c r="G907" s="175">
        <v>0</v>
      </c>
      <c r="H907" s="173">
        <v>0</v>
      </c>
      <c r="I907" s="173">
        <v>0</v>
      </c>
      <c r="J907" s="173">
        <v>0</v>
      </c>
      <c r="K907" s="173">
        <v>0</v>
      </c>
      <c r="L907" s="173">
        <v>0</v>
      </c>
      <c r="M907" s="173">
        <v>0</v>
      </c>
      <c r="N907" s="173">
        <v>0</v>
      </c>
      <c r="O907" s="173">
        <v>0</v>
      </c>
      <c r="P907" s="173">
        <v>0</v>
      </c>
      <c r="Q907" s="173">
        <v>0</v>
      </c>
      <c r="R907" s="173">
        <v>0</v>
      </c>
      <c r="S907" s="173">
        <v>24607</v>
      </c>
      <c r="T907" s="173">
        <v>0</v>
      </c>
      <c r="U907" s="173">
        <v>0</v>
      </c>
      <c r="V907" s="174">
        <v>0</v>
      </c>
      <c r="W907" s="174">
        <v>0</v>
      </c>
      <c r="X907" s="173">
        <v>24607</v>
      </c>
      <c r="Y907" s="172">
        <v>0</v>
      </c>
      <c r="Z907" s="171">
        <v>24607</v>
      </c>
    </row>
    <row r="908" spans="1:26" x14ac:dyDescent="0.45">
      <c r="A908" s="179" t="s">
        <v>2825</v>
      </c>
      <c r="B908" s="178">
        <v>0</v>
      </c>
      <c r="C908" s="177">
        <v>0</v>
      </c>
      <c r="D908" s="177">
        <v>0</v>
      </c>
      <c r="E908" s="177">
        <v>0</v>
      </c>
      <c r="F908" s="176" t="s">
        <v>2183</v>
      </c>
      <c r="G908" s="175">
        <v>0</v>
      </c>
      <c r="H908" s="173">
        <v>0</v>
      </c>
      <c r="I908" s="173">
        <v>0</v>
      </c>
      <c r="J908" s="173">
        <v>423439</v>
      </c>
      <c r="K908" s="173">
        <v>0</v>
      </c>
      <c r="L908" s="173">
        <v>0</v>
      </c>
      <c r="M908" s="173">
        <v>0</v>
      </c>
      <c r="N908" s="173">
        <v>0</v>
      </c>
      <c r="O908" s="173">
        <v>0</v>
      </c>
      <c r="P908" s="173">
        <v>0</v>
      </c>
      <c r="Q908" s="173">
        <v>423439</v>
      </c>
      <c r="R908" s="173">
        <v>0</v>
      </c>
      <c r="S908" s="173">
        <v>0</v>
      </c>
      <c r="T908" s="173">
        <v>2539</v>
      </c>
      <c r="U908" s="173">
        <v>0</v>
      </c>
      <c r="V908" s="174">
        <v>0</v>
      </c>
      <c r="W908" s="174">
        <v>0</v>
      </c>
      <c r="X908" s="173">
        <v>2539</v>
      </c>
      <c r="Y908" s="172">
        <v>0</v>
      </c>
      <c r="Z908" s="171">
        <v>425978</v>
      </c>
    </row>
    <row r="909" spans="1:26" x14ac:dyDescent="0.45">
      <c r="A909" s="179" t="s">
        <v>2824</v>
      </c>
      <c r="B909" s="178">
        <v>0</v>
      </c>
      <c r="C909" s="177">
        <v>0</v>
      </c>
      <c r="D909" s="177">
        <v>0</v>
      </c>
      <c r="E909" s="177">
        <v>0</v>
      </c>
      <c r="F909" s="176" t="s">
        <v>2183</v>
      </c>
      <c r="G909" s="175">
        <v>0</v>
      </c>
      <c r="H909" s="173">
        <v>0</v>
      </c>
      <c r="I909" s="173">
        <v>0</v>
      </c>
      <c r="J909" s="173">
        <v>0</v>
      </c>
      <c r="K909" s="173">
        <v>0</v>
      </c>
      <c r="L909" s="173">
        <v>0</v>
      </c>
      <c r="M909" s="173">
        <v>0</v>
      </c>
      <c r="N909" s="173">
        <v>0</v>
      </c>
      <c r="O909" s="173">
        <v>0</v>
      </c>
      <c r="P909" s="173">
        <v>0</v>
      </c>
      <c r="Q909" s="173">
        <v>0</v>
      </c>
      <c r="R909" s="173">
        <v>0</v>
      </c>
      <c r="S909" s="173">
        <v>16348</v>
      </c>
      <c r="T909" s="173">
        <v>0</v>
      </c>
      <c r="U909" s="173">
        <v>0</v>
      </c>
      <c r="V909" s="174">
        <v>0</v>
      </c>
      <c r="W909" s="174">
        <v>0</v>
      </c>
      <c r="X909" s="173">
        <v>16348</v>
      </c>
      <c r="Y909" s="172">
        <v>0</v>
      </c>
      <c r="Z909" s="171">
        <v>16348</v>
      </c>
    </row>
    <row r="910" spans="1:26" x14ac:dyDescent="0.45">
      <c r="A910" s="179" t="s">
        <v>2823</v>
      </c>
      <c r="B910" s="178">
        <v>0</v>
      </c>
      <c r="C910" s="177">
        <v>0</v>
      </c>
      <c r="D910" s="177">
        <v>0</v>
      </c>
      <c r="E910" s="177">
        <v>0</v>
      </c>
      <c r="F910" s="176" t="s">
        <v>2183</v>
      </c>
      <c r="G910" s="175">
        <v>0</v>
      </c>
      <c r="H910" s="173">
        <v>0</v>
      </c>
      <c r="I910" s="173">
        <v>0</v>
      </c>
      <c r="J910" s="173">
        <v>0</v>
      </c>
      <c r="K910" s="173">
        <v>0</v>
      </c>
      <c r="L910" s="173">
        <v>0</v>
      </c>
      <c r="M910" s="173">
        <v>0</v>
      </c>
      <c r="N910" s="173">
        <v>0</v>
      </c>
      <c r="O910" s="173">
        <v>0</v>
      </c>
      <c r="P910" s="173">
        <v>0</v>
      </c>
      <c r="Q910" s="173">
        <v>0</v>
      </c>
      <c r="R910" s="173">
        <v>0</v>
      </c>
      <c r="S910" s="173">
        <v>31059</v>
      </c>
      <c r="T910" s="173">
        <v>0</v>
      </c>
      <c r="U910" s="173">
        <v>0</v>
      </c>
      <c r="V910" s="174">
        <v>0</v>
      </c>
      <c r="W910" s="174">
        <v>0</v>
      </c>
      <c r="X910" s="173">
        <v>31059</v>
      </c>
      <c r="Y910" s="172">
        <v>0</v>
      </c>
      <c r="Z910" s="171">
        <v>31059</v>
      </c>
    </row>
    <row r="911" spans="1:26" x14ac:dyDescent="0.45">
      <c r="A911" s="179" t="s">
        <v>2822</v>
      </c>
      <c r="B911" s="178">
        <v>0</v>
      </c>
      <c r="C911" s="177">
        <v>0</v>
      </c>
      <c r="D911" s="177">
        <v>0</v>
      </c>
      <c r="E911" s="177">
        <v>0</v>
      </c>
      <c r="F911" s="176" t="s">
        <v>2183</v>
      </c>
      <c r="G911" s="175">
        <v>0</v>
      </c>
      <c r="H911" s="173">
        <v>0</v>
      </c>
      <c r="I911" s="173">
        <v>0</v>
      </c>
      <c r="J911" s="173">
        <v>0</v>
      </c>
      <c r="K911" s="173">
        <v>0</v>
      </c>
      <c r="L911" s="173">
        <v>0</v>
      </c>
      <c r="M911" s="173">
        <v>0</v>
      </c>
      <c r="N911" s="173">
        <v>0</v>
      </c>
      <c r="O911" s="173">
        <v>0</v>
      </c>
      <c r="P911" s="173">
        <v>0</v>
      </c>
      <c r="Q911" s="173">
        <v>0</v>
      </c>
      <c r="R911" s="173">
        <v>0</v>
      </c>
      <c r="S911" s="173">
        <v>57514</v>
      </c>
      <c r="T911" s="173">
        <v>0</v>
      </c>
      <c r="U911" s="173">
        <v>0</v>
      </c>
      <c r="V911" s="174">
        <v>0</v>
      </c>
      <c r="W911" s="174">
        <v>0</v>
      </c>
      <c r="X911" s="173">
        <v>57514</v>
      </c>
      <c r="Y911" s="172">
        <v>0</v>
      </c>
      <c r="Z911" s="171">
        <v>57514</v>
      </c>
    </row>
    <row r="912" spans="1:26" x14ac:dyDescent="0.45">
      <c r="A912" s="179" t="s">
        <v>2821</v>
      </c>
      <c r="B912" s="178">
        <v>0</v>
      </c>
      <c r="C912" s="177">
        <v>0</v>
      </c>
      <c r="D912" s="177">
        <v>0</v>
      </c>
      <c r="E912" s="177">
        <v>0</v>
      </c>
      <c r="F912" s="176" t="s">
        <v>2183</v>
      </c>
      <c r="G912" s="175">
        <v>0</v>
      </c>
      <c r="H912" s="173">
        <v>0</v>
      </c>
      <c r="I912" s="173">
        <v>0</v>
      </c>
      <c r="J912" s="173">
        <v>0</v>
      </c>
      <c r="K912" s="173">
        <v>0</v>
      </c>
      <c r="L912" s="173">
        <v>0</v>
      </c>
      <c r="M912" s="173">
        <v>0</v>
      </c>
      <c r="N912" s="173">
        <v>0</v>
      </c>
      <c r="O912" s="173">
        <v>0</v>
      </c>
      <c r="P912" s="173">
        <v>0</v>
      </c>
      <c r="Q912" s="173">
        <v>0</v>
      </c>
      <c r="R912" s="173">
        <v>0</v>
      </c>
      <c r="S912" s="173">
        <v>0</v>
      </c>
      <c r="T912" s="173">
        <v>16214</v>
      </c>
      <c r="U912" s="173">
        <v>0</v>
      </c>
      <c r="V912" s="174">
        <v>0</v>
      </c>
      <c r="W912" s="174">
        <v>0</v>
      </c>
      <c r="X912" s="173">
        <v>16214</v>
      </c>
      <c r="Y912" s="172">
        <v>0</v>
      </c>
      <c r="Z912" s="171">
        <v>16214</v>
      </c>
    </row>
    <row r="913" spans="1:26" x14ac:dyDescent="0.45">
      <c r="A913" s="179" t="s">
        <v>2820</v>
      </c>
      <c r="B913" s="178">
        <v>0</v>
      </c>
      <c r="C913" s="177">
        <v>0</v>
      </c>
      <c r="D913" s="177">
        <v>0</v>
      </c>
      <c r="E913" s="177">
        <v>0</v>
      </c>
      <c r="F913" s="176" t="s">
        <v>2183</v>
      </c>
      <c r="G913" s="175">
        <v>0</v>
      </c>
      <c r="H913" s="173">
        <v>0</v>
      </c>
      <c r="I913" s="173">
        <v>0</v>
      </c>
      <c r="J913" s="173">
        <v>0</v>
      </c>
      <c r="K913" s="173">
        <v>0</v>
      </c>
      <c r="L913" s="173">
        <v>0</v>
      </c>
      <c r="M913" s="173">
        <v>0</v>
      </c>
      <c r="N913" s="173">
        <v>0</v>
      </c>
      <c r="O913" s="173">
        <v>0</v>
      </c>
      <c r="P913" s="173">
        <v>0</v>
      </c>
      <c r="Q913" s="173">
        <v>0</v>
      </c>
      <c r="R913" s="173">
        <v>0</v>
      </c>
      <c r="S913" s="173">
        <v>0</v>
      </c>
      <c r="T913" s="173">
        <v>35632</v>
      </c>
      <c r="U913" s="173">
        <v>0</v>
      </c>
      <c r="V913" s="174">
        <v>0</v>
      </c>
      <c r="W913" s="174">
        <v>0</v>
      </c>
      <c r="X913" s="173">
        <v>35632</v>
      </c>
      <c r="Y913" s="172">
        <v>0</v>
      </c>
      <c r="Z913" s="171">
        <v>35632</v>
      </c>
    </row>
    <row r="914" spans="1:26" x14ac:dyDescent="0.45">
      <c r="A914" s="179" t="s">
        <v>2819</v>
      </c>
      <c r="B914" s="178">
        <v>0</v>
      </c>
      <c r="C914" s="177">
        <v>0</v>
      </c>
      <c r="D914" s="177">
        <v>0</v>
      </c>
      <c r="E914" s="177">
        <v>0</v>
      </c>
      <c r="F914" s="176" t="s">
        <v>2183</v>
      </c>
      <c r="G914" s="175">
        <v>0</v>
      </c>
      <c r="H914" s="173">
        <v>0</v>
      </c>
      <c r="I914" s="173">
        <v>0</v>
      </c>
      <c r="J914" s="173">
        <v>0</v>
      </c>
      <c r="K914" s="173">
        <v>0</v>
      </c>
      <c r="L914" s="173">
        <v>0</v>
      </c>
      <c r="M914" s="173">
        <v>0</v>
      </c>
      <c r="N914" s="173">
        <v>0</v>
      </c>
      <c r="O914" s="173">
        <v>0</v>
      </c>
      <c r="P914" s="173">
        <v>0</v>
      </c>
      <c r="Q914" s="173">
        <v>0</v>
      </c>
      <c r="R914" s="173">
        <v>0</v>
      </c>
      <c r="S914" s="173">
        <v>0</v>
      </c>
      <c r="T914" s="173">
        <v>18165</v>
      </c>
      <c r="U914" s="173">
        <v>0</v>
      </c>
      <c r="V914" s="174">
        <v>0</v>
      </c>
      <c r="W914" s="174">
        <v>0</v>
      </c>
      <c r="X914" s="173">
        <v>18165</v>
      </c>
      <c r="Y914" s="172">
        <v>0</v>
      </c>
      <c r="Z914" s="171">
        <v>18165</v>
      </c>
    </row>
    <row r="915" spans="1:26" x14ac:dyDescent="0.45">
      <c r="A915" s="179" t="s">
        <v>2818</v>
      </c>
      <c r="B915" s="178">
        <v>0</v>
      </c>
      <c r="C915" s="177">
        <v>0</v>
      </c>
      <c r="D915" s="177">
        <v>0</v>
      </c>
      <c r="E915" s="177">
        <v>0</v>
      </c>
      <c r="F915" s="176" t="s">
        <v>2183</v>
      </c>
      <c r="G915" s="175">
        <v>0</v>
      </c>
      <c r="H915" s="173">
        <v>0</v>
      </c>
      <c r="I915" s="173">
        <v>0</v>
      </c>
      <c r="J915" s="173">
        <v>0</v>
      </c>
      <c r="K915" s="173">
        <v>0</v>
      </c>
      <c r="L915" s="173">
        <v>0</v>
      </c>
      <c r="M915" s="173">
        <v>0</v>
      </c>
      <c r="N915" s="173">
        <v>0</v>
      </c>
      <c r="O915" s="173">
        <v>0</v>
      </c>
      <c r="P915" s="173">
        <v>0</v>
      </c>
      <c r="Q915" s="173">
        <v>0</v>
      </c>
      <c r="R915" s="173">
        <v>0</v>
      </c>
      <c r="S915" s="173">
        <v>39590</v>
      </c>
      <c r="T915" s="173">
        <v>0</v>
      </c>
      <c r="U915" s="173">
        <v>0</v>
      </c>
      <c r="V915" s="174">
        <v>0</v>
      </c>
      <c r="W915" s="174">
        <v>0</v>
      </c>
      <c r="X915" s="173">
        <v>39590</v>
      </c>
      <c r="Y915" s="172">
        <v>0</v>
      </c>
      <c r="Z915" s="171">
        <v>39590</v>
      </c>
    </row>
    <row r="916" spans="1:26" x14ac:dyDescent="0.45">
      <c r="A916" s="179" t="s">
        <v>2817</v>
      </c>
      <c r="B916" s="178">
        <v>0</v>
      </c>
      <c r="C916" s="177">
        <v>0</v>
      </c>
      <c r="D916" s="177">
        <v>0</v>
      </c>
      <c r="E916" s="177">
        <v>0</v>
      </c>
      <c r="F916" s="176" t="s">
        <v>2183</v>
      </c>
      <c r="G916" s="175">
        <v>0</v>
      </c>
      <c r="H916" s="173">
        <v>0</v>
      </c>
      <c r="I916" s="173">
        <v>0</v>
      </c>
      <c r="J916" s="173">
        <v>0</v>
      </c>
      <c r="K916" s="173">
        <v>0</v>
      </c>
      <c r="L916" s="173">
        <v>0</v>
      </c>
      <c r="M916" s="173">
        <v>0</v>
      </c>
      <c r="N916" s="173">
        <v>0</v>
      </c>
      <c r="O916" s="173">
        <v>0</v>
      </c>
      <c r="P916" s="173">
        <v>0</v>
      </c>
      <c r="Q916" s="173">
        <v>0</v>
      </c>
      <c r="R916" s="173">
        <v>0</v>
      </c>
      <c r="S916" s="173">
        <v>0</v>
      </c>
      <c r="T916" s="173">
        <v>22685</v>
      </c>
      <c r="U916" s="173">
        <v>0</v>
      </c>
      <c r="V916" s="174">
        <v>0</v>
      </c>
      <c r="W916" s="174">
        <v>0</v>
      </c>
      <c r="X916" s="173">
        <v>22685</v>
      </c>
      <c r="Y916" s="172">
        <v>0</v>
      </c>
      <c r="Z916" s="171">
        <v>22685</v>
      </c>
    </row>
    <row r="917" spans="1:26" x14ac:dyDescent="0.45">
      <c r="A917" s="179" t="s">
        <v>2816</v>
      </c>
      <c r="B917" s="178">
        <v>0</v>
      </c>
      <c r="C917" s="177">
        <v>0</v>
      </c>
      <c r="D917" s="177">
        <v>0</v>
      </c>
      <c r="E917" s="177">
        <v>0</v>
      </c>
      <c r="F917" s="176" t="s">
        <v>2183</v>
      </c>
      <c r="G917" s="175">
        <v>0</v>
      </c>
      <c r="H917" s="173">
        <v>0</v>
      </c>
      <c r="I917" s="173">
        <v>0</v>
      </c>
      <c r="J917" s="173">
        <v>1030533</v>
      </c>
      <c r="K917" s="173">
        <v>0</v>
      </c>
      <c r="L917" s="173">
        <v>0</v>
      </c>
      <c r="M917" s="173">
        <v>0</v>
      </c>
      <c r="N917" s="173">
        <v>0</v>
      </c>
      <c r="O917" s="173">
        <v>0</v>
      </c>
      <c r="P917" s="173">
        <v>0</v>
      </c>
      <c r="Q917" s="173">
        <v>1030533</v>
      </c>
      <c r="R917" s="173">
        <v>0</v>
      </c>
      <c r="S917" s="173">
        <v>0</v>
      </c>
      <c r="T917" s="173">
        <v>0</v>
      </c>
      <c r="U917" s="173">
        <v>0</v>
      </c>
      <c r="V917" s="174">
        <v>260057</v>
      </c>
      <c r="W917" s="174">
        <v>0</v>
      </c>
      <c r="X917" s="173">
        <v>0</v>
      </c>
      <c r="Y917" s="172">
        <v>0</v>
      </c>
      <c r="Z917" s="171">
        <v>1030533</v>
      </c>
    </row>
    <row r="918" spans="1:26" x14ac:dyDescent="0.45">
      <c r="A918" s="179" t="s">
        <v>2815</v>
      </c>
      <c r="B918" s="178">
        <v>0</v>
      </c>
      <c r="C918" s="177">
        <v>0</v>
      </c>
      <c r="D918" s="177">
        <v>0</v>
      </c>
      <c r="E918" s="177">
        <v>0</v>
      </c>
      <c r="F918" s="176" t="s">
        <v>2183</v>
      </c>
      <c r="G918" s="175">
        <v>0</v>
      </c>
      <c r="H918" s="173">
        <v>0</v>
      </c>
      <c r="I918" s="173">
        <v>0</v>
      </c>
      <c r="J918" s="173">
        <v>0</v>
      </c>
      <c r="K918" s="173">
        <v>0</v>
      </c>
      <c r="L918" s="173">
        <v>0</v>
      </c>
      <c r="M918" s="173">
        <v>0</v>
      </c>
      <c r="N918" s="173">
        <v>0</v>
      </c>
      <c r="O918" s="173">
        <v>0</v>
      </c>
      <c r="P918" s="173">
        <v>112210</v>
      </c>
      <c r="Q918" s="173">
        <v>112210</v>
      </c>
      <c r="R918" s="173">
        <v>0</v>
      </c>
      <c r="S918" s="173">
        <v>0</v>
      </c>
      <c r="T918" s="173">
        <v>0</v>
      </c>
      <c r="U918" s="173">
        <v>0</v>
      </c>
      <c r="V918" s="174">
        <v>75691</v>
      </c>
      <c r="W918" s="174">
        <v>36519</v>
      </c>
      <c r="X918" s="173">
        <v>0</v>
      </c>
      <c r="Y918" s="172">
        <v>0</v>
      </c>
      <c r="Z918" s="171">
        <v>112210</v>
      </c>
    </row>
    <row r="919" spans="1:26" x14ac:dyDescent="0.45">
      <c r="A919" s="179" t="s">
        <v>2814</v>
      </c>
      <c r="B919" s="178">
        <v>0</v>
      </c>
      <c r="C919" s="177">
        <v>0</v>
      </c>
      <c r="D919" s="177">
        <v>0</v>
      </c>
      <c r="E919" s="177">
        <v>0</v>
      </c>
      <c r="F919" s="176" t="s">
        <v>2183</v>
      </c>
      <c r="G919" s="175">
        <v>0</v>
      </c>
      <c r="H919" s="173">
        <v>0</v>
      </c>
      <c r="I919" s="173">
        <v>0</v>
      </c>
      <c r="J919" s="173">
        <v>0</v>
      </c>
      <c r="K919" s="173">
        <v>0</v>
      </c>
      <c r="L919" s="173">
        <v>0</v>
      </c>
      <c r="M919" s="173">
        <v>0</v>
      </c>
      <c r="N919" s="173">
        <v>0</v>
      </c>
      <c r="O919" s="173">
        <v>0</v>
      </c>
      <c r="P919" s="173">
        <v>0</v>
      </c>
      <c r="Q919" s="173">
        <v>0</v>
      </c>
      <c r="R919" s="173">
        <v>0</v>
      </c>
      <c r="S919" s="173">
        <v>0</v>
      </c>
      <c r="T919" s="173">
        <v>18188</v>
      </c>
      <c r="U919" s="173">
        <v>0</v>
      </c>
      <c r="V919" s="174">
        <v>0</v>
      </c>
      <c r="W919" s="174">
        <v>0</v>
      </c>
      <c r="X919" s="173">
        <v>18188</v>
      </c>
      <c r="Y919" s="172">
        <v>0</v>
      </c>
      <c r="Z919" s="171">
        <v>18188</v>
      </c>
    </row>
    <row r="920" spans="1:26" x14ac:dyDescent="0.45">
      <c r="A920" s="179" t="s">
        <v>2813</v>
      </c>
      <c r="B920" s="178">
        <v>0</v>
      </c>
      <c r="C920" s="177">
        <v>0</v>
      </c>
      <c r="D920" s="177">
        <v>0</v>
      </c>
      <c r="E920" s="177">
        <v>0</v>
      </c>
      <c r="F920" s="176" t="s">
        <v>2183</v>
      </c>
      <c r="G920" s="175">
        <v>0</v>
      </c>
      <c r="H920" s="173">
        <v>0</v>
      </c>
      <c r="I920" s="173">
        <v>0</v>
      </c>
      <c r="J920" s="173">
        <v>0</v>
      </c>
      <c r="K920" s="173">
        <v>0</v>
      </c>
      <c r="L920" s="173">
        <v>0</v>
      </c>
      <c r="M920" s="173">
        <v>0</v>
      </c>
      <c r="N920" s="173">
        <v>0</v>
      </c>
      <c r="O920" s="173">
        <v>0</v>
      </c>
      <c r="P920" s="173">
        <v>0</v>
      </c>
      <c r="Q920" s="173">
        <v>0</v>
      </c>
      <c r="R920" s="173">
        <v>0</v>
      </c>
      <c r="S920" s="173">
        <v>0</v>
      </c>
      <c r="T920" s="173">
        <v>50119</v>
      </c>
      <c r="U920" s="173">
        <v>0</v>
      </c>
      <c r="V920" s="174">
        <v>0</v>
      </c>
      <c r="W920" s="174">
        <v>0</v>
      </c>
      <c r="X920" s="173">
        <v>50119</v>
      </c>
      <c r="Y920" s="172">
        <v>0</v>
      </c>
      <c r="Z920" s="171">
        <v>50119</v>
      </c>
    </row>
    <row r="921" spans="1:26" x14ac:dyDescent="0.45">
      <c r="A921" s="179" t="s">
        <v>2812</v>
      </c>
      <c r="B921" s="178">
        <v>0</v>
      </c>
      <c r="C921" s="177">
        <v>0</v>
      </c>
      <c r="D921" s="177">
        <v>0</v>
      </c>
      <c r="E921" s="177">
        <v>0</v>
      </c>
      <c r="F921" s="176" t="s">
        <v>2183</v>
      </c>
      <c r="G921" s="175">
        <v>0</v>
      </c>
      <c r="H921" s="173">
        <v>0</v>
      </c>
      <c r="I921" s="173">
        <v>0</v>
      </c>
      <c r="J921" s="173">
        <v>0</v>
      </c>
      <c r="K921" s="173">
        <v>0</v>
      </c>
      <c r="L921" s="173">
        <v>0</v>
      </c>
      <c r="M921" s="173">
        <v>0</v>
      </c>
      <c r="N921" s="173">
        <v>0</v>
      </c>
      <c r="O921" s="173">
        <v>0</v>
      </c>
      <c r="P921" s="173">
        <v>0</v>
      </c>
      <c r="Q921" s="173">
        <v>0</v>
      </c>
      <c r="R921" s="173">
        <v>0</v>
      </c>
      <c r="S921" s="173">
        <v>0</v>
      </c>
      <c r="T921" s="173">
        <v>27957</v>
      </c>
      <c r="U921" s="173">
        <v>0</v>
      </c>
      <c r="V921" s="174">
        <v>0</v>
      </c>
      <c r="W921" s="174">
        <v>0</v>
      </c>
      <c r="X921" s="173">
        <v>27957</v>
      </c>
      <c r="Y921" s="172">
        <v>0</v>
      </c>
      <c r="Z921" s="171">
        <v>27957</v>
      </c>
    </row>
    <row r="922" spans="1:26" x14ac:dyDescent="0.45">
      <c r="A922" s="179" t="s">
        <v>2811</v>
      </c>
      <c r="B922" s="178">
        <v>0</v>
      </c>
      <c r="C922" s="177">
        <v>0</v>
      </c>
      <c r="D922" s="177">
        <v>0</v>
      </c>
      <c r="E922" s="177">
        <v>0</v>
      </c>
      <c r="F922" s="176" t="s">
        <v>2183</v>
      </c>
      <c r="G922" s="175">
        <v>0</v>
      </c>
      <c r="H922" s="173">
        <v>0</v>
      </c>
      <c r="I922" s="173">
        <v>0</v>
      </c>
      <c r="J922" s="173">
        <v>0</v>
      </c>
      <c r="K922" s="173">
        <v>0</v>
      </c>
      <c r="L922" s="173">
        <v>0</v>
      </c>
      <c r="M922" s="173">
        <v>0</v>
      </c>
      <c r="N922" s="173">
        <v>0</v>
      </c>
      <c r="O922" s="173">
        <v>0</v>
      </c>
      <c r="P922" s="173">
        <v>0</v>
      </c>
      <c r="Q922" s="173">
        <v>0</v>
      </c>
      <c r="R922" s="173">
        <v>0</v>
      </c>
      <c r="S922" s="173">
        <v>0</v>
      </c>
      <c r="T922" s="173">
        <v>25735</v>
      </c>
      <c r="U922" s="173">
        <v>0</v>
      </c>
      <c r="V922" s="174">
        <v>0</v>
      </c>
      <c r="W922" s="174">
        <v>0</v>
      </c>
      <c r="X922" s="173">
        <v>25735</v>
      </c>
      <c r="Y922" s="172">
        <v>0</v>
      </c>
      <c r="Z922" s="171">
        <v>25735</v>
      </c>
    </row>
    <row r="923" spans="1:26" x14ac:dyDescent="0.45">
      <c r="A923" s="179" t="s">
        <v>2810</v>
      </c>
      <c r="B923" s="178" t="s">
        <v>2183</v>
      </c>
      <c r="C923" s="177">
        <v>0</v>
      </c>
      <c r="D923" s="177">
        <v>0</v>
      </c>
      <c r="E923" s="177">
        <v>0</v>
      </c>
      <c r="F923" s="176" t="s">
        <v>2183</v>
      </c>
      <c r="G923" s="175">
        <v>0</v>
      </c>
      <c r="H923" s="173">
        <v>0</v>
      </c>
      <c r="I923" s="173">
        <v>0</v>
      </c>
      <c r="J923" s="173">
        <v>0</v>
      </c>
      <c r="K923" s="173">
        <v>0</v>
      </c>
      <c r="L923" s="173">
        <v>0</v>
      </c>
      <c r="M923" s="173">
        <v>0</v>
      </c>
      <c r="N923" s="173">
        <v>0</v>
      </c>
      <c r="O923" s="173">
        <v>0</v>
      </c>
      <c r="P923" s="173">
        <v>0</v>
      </c>
      <c r="Q923" s="173">
        <v>0</v>
      </c>
      <c r="R923" s="173">
        <v>0</v>
      </c>
      <c r="S923" s="173">
        <v>0</v>
      </c>
      <c r="T923" s="173">
        <v>23386</v>
      </c>
      <c r="U923" s="173">
        <v>0</v>
      </c>
      <c r="V923" s="174">
        <v>0</v>
      </c>
      <c r="W923" s="174">
        <v>0</v>
      </c>
      <c r="X923" s="173">
        <v>23386</v>
      </c>
      <c r="Y923" s="172">
        <v>0</v>
      </c>
      <c r="Z923" s="171">
        <v>23386</v>
      </c>
    </row>
    <row r="924" spans="1:26" x14ac:dyDescent="0.45">
      <c r="A924" s="179" t="s">
        <v>2809</v>
      </c>
      <c r="B924" s="178">
        <v>0</v>
      </c>
      <c r="C924" s="177">
        <v>0</v>
      </c>
      <c r="D924" s="177">
        <v>0</v>
      </c>
      <c r="E924" s="177">
        <v>0</v>
      </c>
      <c r="F924" s="176" t="s">
        <v>2183</v>
      </c>
      <c r="G924" s="175">
        <v>0</v>
      </c>
      <c r="H924" s="173">
        <v>0</v>
      </c>
      <c r="I924" s="173">
        <v>0</v>
      </c>
      <c r="J924" s="173">
        <v>0</v>
      </c>
      <c r="K924" s="173">
        <v>0</v>
      </c>
      <c r="L924" s="173">
        <v>0</v>
      </c>
      <c r="M924" s="173">
        <v>0</v>
      </c>
      <c r="N924" s="173">
        <v>0</v>
      </c>
      <c r="O924" s="173">
        <v>0</v>
      </c>
      <c r="P924" s="173">
        <v>0</v>
      </c>
      <c r="Q924" s="173">
        <v>0</v>
      </c>
      <c r="R924" s="173">
        <v>0</v>
      </c>
      <c r="S924" s="173">
        <v>0</v>
      </c>
      <c r="T924" s="173">
        <v>36554</v>
      </c>
      <c r="U924" s="173">
        <v>0</v>
      </c>
      <c r="V924" s="174">
        <v>0</v>
      </c>
      <c r="W924" s="174">
        <v>0</v>
      </c>
      <c r="X924" s="173">
        <v>36554</v>
      </c>
      <c r="Y924" s="172">
        <v>0</v>
      </c>
      <c r="Z924" s="171">
        <v>36554</v>
      </c>
    </row>
    <row r="925" spans="1:26" x14ac:dyDescent="0.45">
      <c r="A925" s="179" t="s">
        <v>2808</v>
      </c>
      <c r="B925" s="178">
        <v>0</v>
      </c>
      <c r="C925" s="177">
        <v>0</v>
      </c>
      <c r="D925" s="177">
        <v>0</v>
      </c>
      <c r="E925" s="177">
        <v>0</v>
      </c>
      <c r="F925" s="176" t="s">
        <v>2183</v>
      </c>
      <c r="G925" s="175">
        <v>0</v>
      </c>
      <c r="H925" s="173">
        <v>0</v>
      </c>
      <c r="I925" s="173">
        <v>0</v>
      </c>
      <c r="J925" s="173">
        <v>0</v>
      </c>
      <c r="K925" s="173">
        <v>0</v>
      </c>
      <c r="L925" s="173">
        <v>996540</v>
      </c>
      <c r="M925" s="173">
        <v>0</v>
      </c>
      <c r="N925" s="173">
        <v>0</v>
      </c>
      <c r="O925" s="173">
        <v>0</v>
      </c>
      <c r="P925" s="173">
        <v>0</v>
      </c>
      <c r="Q925" s="173">
        <v>996540</v>
      </c>
      <c r="R925" s="173">
        <v>0</v>
      </c>
      <c r="S925" s="173">
        <v>0</v>
      </c>
      <c r="T925" s="173">
        <v>0</v>
      </c>
      <c r="U925" s="173">
        <v>0</v>
      </c>
      <c r="V925" s="174">
        <v>0</v>
      </c>
      <c r="W925" s="174">
        <v>0</v>
      </c>
      <c r="X925" s="173">
        <v>0</v>
      </c>
      <c r="Y925" s="172">
        <v>0</v>
      </c>
      <c r="Z925" s="171">
        <v>996540</v>
      </c>
    </row>
    <row r="926" spans="1:26" x14ac:dyDescent="0.45">
      <c r="A926" s="179" t="s">
        <v>2807</v>
      </c>
      <c r="B926" s="178">
        <v>0</v>
      </c>
      <c r="C926" s="177">
        <v>0</v>
      </c>
      <c r="D926" s="177">
        <v>0</v>
      </c>
      <c r="E926" s="177">
        <v>0</v>
      </c>
      <c r="F926" s="176" t="s">
        <v>2183</v>
      </c>
      <c r="G926" s="175">
        <v>0</v>
      </c>
      <c r="H926" s="173">
        <v>0</v>
      </c>
      <c r="I926" s="173">
        <v>0</v>
      </c>
      <c r="J926" s="173">
        <v>0</v>
      </c>
      <c r="K926" s="173">
        <v>0</v>
      </c>
      <c r="L926" s="173">
        <v>31569</v>
      </c>
      <c r="M926" s="173">
        <v>0</v>
      </c>
      <c r="N926" s="173">
        <v>0</v>
      </c>
      <c r="O926" s="173">
        <v>0</v>
      </c>
      <c r="P926" s="173">
        <v>0</v>
      </c>
      <c r="Q926" s="173">
        <v>31569</v>
      </c>
      <c r="R926" s="173">
        <v>0</v>
      </c>
      <c r="S926" s="173">
        <v>0</v>
      </c>
      <c r="T926" s="173">
        <v>0</v>
      </c>
      <c r="U926" s="173">
        <v>0</v>
      </c>
      <c r="V926" s="174">
        <v>0</v>
      </c>
      <c r="W926" s="174">
        <v>0</v>
      </c>
      <c r="X926" s="173">
        <v>0</v>
      </c>
      <c r="Y926" s="172">
        <v>0</v>
      </c>
      <c r="Z926" s="171">
        <v>31569</v>
      </c>
    </row>
    <row r="927" spans="1:26" x14ac:dyDescent="0.45">
      <c r="A927" s="179" t="s">
        <v>2806</v>
      </c>
      <c r="B927" s="178">
        <v>0</v>
      </c>
      <c r="C927" s="177">
        <v>0</v>
      </c>
      <c r="D927" s="177">
        <v>0</v>
      </c>
      <c r="E927" s="177">
        <v>0</v>
      </c>
      <c r="F927" s="176" t="s">
        <v>2183</v>
      </c>
      <c r="G927" s="175">
        <v>0</v>
      </c>
      <c r="H927" s="173">
        <v>0</v>
      </c>
      <c r="I927" s="173">
        <v>0</v>
      </c>
      <c r="J927" s="173">
        <v>0</v>
      </c>
      <c r="K927" s="173">
        <v>0</v>
      </c>
      <c r="L927" s="173">
        <v>0</v>
      </c>
      <c r="M927" s="173">
        <v>0</v>
      </c>
      <c r="N927" s="173">
        <v>0</v>
      </c>
      <c r="O927" s="173">
        <v>0</v>
      </c>
      <c r="P927" s="173">
        <v>0</v>
      </c>
      <c r="Q927" s="173">
        <v>0</v>
      </c>
      <c r="R927" s="173">
        <v>0</v>
      </c>
      <c r="S927" s="173">
        <v>0</v>
      </c>
      <c r="T927" s="173">
        <v>26497</v>
      </c>
      <c r="U927" s="173">
        <v>0</v>
      </c>
      <c r="V927" s="174">
        <v>0</v>
      </c>
      <c r="W927" s="174">
        <v>0</v>
      </c>
      <c r="X927" s="173">
        <v>26497</v>
      </c>
      <c r="Y927" s="172">
        <v>0</v>
      </c>
      <c r="Z927" s="171">
        <v>26497</v>
      </c>
    </row>
    <row r="928" spans="1:26" x14ac:dyDescent="0.45">
      <c r="A928" s="179" t="s">
        <v>2805</v>
      </c>
      <c r="B928" s="178">
        <v>0</v>
      </c>
      <c r="C928" s="177">
        <v>0</v>
      </c>
      <c r="D928" s="177">
        <v>0</v>
      </c>
      <c r="E928" s="177">
        <v>0</v>
      </c>
      <c r="F928" s="176" t="s">
        <v>2183</v>
      </c>
      <c r="G928" s="175">
        <v>0</v>
      </c>
      <c r="H928" s="173">
        <v>0</v>
      </c>
      <c r="I928" s="173">
        <v>0</v>
      </c>
      <c r="J928" s="173">
        <v>0</v>
      </c>
      <c r="K928" s="173">
        <v>0</v>
      </c>
      <c r="L928" s="173">
        <v>0</v>
      </c>
      <c r="M928" s="173">
        <v>0</v>
      </c>
      <c r="N928" s="173">
        <v>0</v>
      </c>
      <c r="O928" s="173">
        <v>0</v>
      </c>
      <c r="P928" s="173">
        <v>0</v>
      </c>
      <c r="Q928" s="173">
        <v>0</v>
      </c>
      <c r="R928" s="173">
        <v>0</v>
      </c>
      <c r="S928" s="173">
        <v>0</v>
      </c>
      <c r="T928" s="173">
        <v>17041</v>
      </c>
      <c r="U928" s="173">
        <v>0</v>
      </c>
      <c r="V928" s="174">
        <v>0</v>
      </c>
      <c r="W928" s="174">
        <v>0</v>
      </c>
      <c r="X928" s="173">
        <v>17041</v>
      </c>
      <c r="Y928" s="172">
        <v>0</v>
      </c>
      <c r="Z928" s="171">
        <v>17041</v>
      </c>
    </row>
    <row r="929" spans="1:26" x14ac:dyDescent="0.45">
      <c r="A929" s="179" t="s">
        <v>2804</v>
      </c>
      <c r="B929" s="178">
        <v>0</v>
      </c>
      <c r="C929" s="177">
        <v>0</v>
      </c>
      <c r="D929" s="177">
        <v>0</v>
      </c>
      <c r="E929" s="177">
        <v>0</v>
      </c>
      <c r="F929" s="176" t="s">
        <v>2183</v>
      </c>
      <c r="G929" s="175">
        <v>0</v>
      </c>
      <c r="H929" s="173">
        <v>0</v>
      </c>
      <c r="I929" s="173">
        <v>0</v>
      </c>
      <c r="J929" s="173">
        <v>0</v>
      </c>
      <c r="K929" s="173">
        <v>0</v>
      </c>
      <c r="L929" s="173">
        <v>0</v>
      </c>
      <c r="M929" s="173">
        <v>0</v>
      </c>
      <c r="N929" s="173">
        <v>0</v>
      </c>
      <c r="O929" s="173">
        <v>0</v>
      </c>
      <c r="P929" s="173">
        <v>0</v>
      </c>
      <c r="Q929" s="173">
        <v>0</v>
      </c>
      <c r="R929" s="173">
        <v>0</v>
      </c>
      <c r="S929" s="173">
        <v>0</v>
      </c>
      <c r="T929" s="173">
        <v>492049</v>
      </c>
      <c r="U929" s="173">
        <v>0</v>
      </c>
      <c r="V929" s="174">
        <v>0</v>
      </c>
      <c r="W929" s="174">
        <v>0</v>
      </c>
      <c r="X929" s="173">
        <v>492049</v>
      </c>
      <c r="Y929" s="172">
        <v>0</v>
      </c>
      <c r="Z929" s="171">
        <v>492049</v>
      </c>
    </row>
    <row r="930" spans="1:26" x14ac:dyDescent="0.45">
      <c r="A930" s="179" t="s">
        <v>2803</v>
      </c>
      <c r="B930" s="178">
        <v>0</v>
      </c>
      <c r="C930" s="177">
        <v>0</v>
      </c>
      <c r="D930" s="177">
        <v>0</v>
      </c>
      <c r="E930" s="177">
        <v>0</v>
      </c>
      <c r="F930" s="176" t="s">
        <v>2183</v>
      </c>
      <c r="G930" s="175">
        <v>0</v>
      </c>
      <c r="H930" s="173">
        <v>0</v>
      </c>
      <c r="I930" s="173">
        <v>0</v>
      </c>
      <c r="J930" s="173">
        <v>0</v>
      </c>
      <c r="K930" s="173">
        <v>0</v>
      </c>
      <c r="L930" s="173">
        <v>0</v>
      </c>
      <c r="M930" s="173">
        <v>0</v>
      </c>
      <c r="N930" s="173">
        <v>0</v>
      </c>
      <c r="O930" s="173">
        <v>0</v>
      </c>
      <c r="P930" s="173">
        <v>0</v>
      </c>
      <c r="Q930" s="173">
        <v>0</v>
      </c>
      <c r="R930" s="173">
        <v>0</v>
      </c>
      <c r="S930" s="173">
        <v>0</v>
      </c>
      <c r="T930" s="173">
        <v>97047</v>
      </c>
      <c r="U930" s="173">
        <v>0</v>
      </c>
      <c r="V930" s="174">
        <v>0</v>
      </c>
      <c r="W930" s="174">
        <v>0</v>
      </c>
      <c r="X930" s="173">
        <v>97047</v>
      </c>
      <c r="Y930" s="172">
        <v>0</v>
      </c>
      <c r="Z930" s="171">
        <v>97047</v>
      </c>
    </row>
    <row r="931" spans="1:26" x14ac:dyDescent="0.45">
      <c r="A931" s="179" t="s">
        <v>2802</v>
      </c>
      <c r="B931" s="178">
        <v>0</v>
      </c>
      <c r="C931" s="177">
        <v>0</v>
      </c>
      <c r="D931" s="177">
        <v>0</v>
      </c>
      <c r="E931" s="177">
        <v>0</v>
      </c>
      <c r="F931" s="176" t="s">
        <v>2183</v>
      </c>
      <c r="G931" s="175">
        <v>0</v>
      </c>
      <c r="H931" s="173">
        <v>0</v>
      </c>
      <c r="I931" s="173">
        <v>0</v>
      </c>
      <c r="J931" s="173">
        <v>0</v>
      </c>
      <c r="K931" s="173">
        <v>0</v>
      </c>
      <c r="L931" s="173">
        <v>0</v>
      </c>
      <c r="M931" s="173">
        <v>0</v>
      </c>
      <c r="N931" s="173">
        <v>0</v>
      </c>
      <c r="O931" s="173">
        <v>0</v>
      </c>
      <c r="P931" s="173">
        <v>0</v>
      </c>
      <c r="Q931" s="173">
        <v>0</v>
      </c>
      <c r="R931" s="173">
        <v>0</v>
      </c>
      <c r="S931" s="173">
        <v>0</v>
      </c>
      <c r="T931" s="173">
        <v>112464</v>
      </c>
      <c r="U931" s="173">
        <v>0</v>
      </c>
      <c r="V931" s="174">
        <v>0</v>
      </c>
      <c r="W931" s="174">
        <v>0</v>
      </c>
      <c r="X931" s="173">
        <v>112464</v>
      </c>
      <c r="Y931" s="172">
        <v>0</v>
      </c>
      <c r="Z931" s="171">
        <v>112464</v>
      </c>
    </row>
    <row r="932" spans="1:26" x14ac:dyDescent="0.45">
      <c r="A932" s="179" t="s">
        <v>2801</v>
      </c>
      <c r="B932" s="178">
        <v>0</v>
      </c>
      <c r="C932" s="177">
        <v>0</v>
      </c>
      <c r="D932" s="177">
        <v>0</v>
      </c>
      <c r="E932" s="177">
        <v>0</v>
      </c>
      <c r="F932" s="176" t="s">
        <v>2183</v>
      </c>
      <c r="G932" s="175">
        <v>0</v>
      </c>
      <c r="H932" s="173">
        <v>0</v>
      </c>
      <c r="I932" s="173">
        <v>0</v>
      </c>
      <c r="J932" s="173">
        <v>0</v>
      </c>
      <c r="K932" s="173">
        <v>0</v>
      </c>
      <c r="L932" s="173">
        <v>0</v>
      </c>
      <c r="M932" s="173">
        <v>0</v>
      </c>
      <c r="N932" s="173">
        <v>0</v>
      </c>
      <c r="O932" s="173">
        <v>0</v>
      </c>
      <c r="P932" s="173">
        <v>0</v>
      </c>
      <c r="Q932" s="173">
        <v>0</v>
      </c>
      <c r="R932" s="173">
        <v>0</v>
      </c>
      <c r="S932" s="173">
        <v>0</v>
      </c>
      <c r="T932" s="173">
        <v>48958</v>
      </c>
      <c r="U932" s="173">
        <v>0</v>
      </c>
      <c r="V932" s="174">
        <v>0</v>
      </c>
      <c r="W932" s="174">
        <v>0</v>
      </c>
      <c r="X932" s="173">
        <v>48958</v>
      </c>
      <c r="Y932" s="172">
        <v>0</v>
      </c>
      <c r="Z932" s="171">
        <v>48958</v>
      </c>
    </row>
    <row r="933" spans="1:26" x14ac:dyDescent="0.45">
      <c r="A933" s="179" t="s">
        <v>2800</v>
      </c>
      <c r="B933" s="178">
        <v>0</v>
      </c>
      <c r="C933" s="177">
        <v>0</v>
      </c>
      <c r="D933" s="177">
        <v>0</v>
      </c>
      <c r="E933" s="177">
        <v>0</v>
      </c>
      <c r="F933" s="176" t="s">
        <v>2183</v>
      </c>
      <c r="G933" s="175">
        <v>0</v>
      </c>
      <c r="H933" s="173">
        <v>0</v>
      </c>
      <c r="I933" s="173">
        <v>0</v>
      </c>
      <c r="J933" s="173">
        <v>0</v>
      </c>
      <c r="K933" s="173">
        <v>0</v>
      </c>
      <c r="L933" s="173">
        <v>0</v>
      </c>
      <c r="M933" s="173">
        <v>0</v>
      </c>
      <c r="N933" s="173">
        <v>0</v>
      </c>
      <c r="O933" s="173">
        <v>0</v>
      </c>
      <c r="P933" s="173">
        <v>0</v>
      </c>
      <c r="Q933" s="173">
        <v>0</v>
      </c>
      <c r="R933" s="173">
        <v>0</v>
      </c>
      <c r="S933" s="173">
        <v>0</v>
      </c>
      <c r="T933" s="173">
        <v>26296</v>
      </c>
      <c r="U933" s="173">
        <v>0</v>
      </c>
      <c r="V933" s="174">
        <v>0</v>
      </c>
      <c r="W933" s="174">
        <v>0</v>
      </c>
      <c r="X933" s="173">
        <v>26296</v>
      </c>
      <c r="Y933" s="172">
        <v>0</v>
      </c>
      <c r="Z933" s="171">
        <v>26296</v>
      </c>
    </row>
    <row r="934" spans="1:26" x14ac:dyDescent="0.45">
      <c r="A934" s="179" t="s">
        <v>2799</v>
      </c>
      <c r="B934" s="178">
        <v>0</v>
      </c>
      <c r="C934" s="177">
        <v>0</v>
      </c>
      <c r="D934" s="177">
        <v>0</v>
      </c>
      <c r="E934" s="177">
        <v>0</v>
      </c>
      <c r="F934" s="176" t="s">
        <v>2183</v>
      </c>
      <c r="G934" s="175">
        <v>0</v>
      </c>
      <c r="H934" s="173">
        <v>0</v>
      </c>
      <c r="I934" s="173">
        <v>0</v>
      </c>
      <c r="J934" s="173">
        <v>0</v>
      </c>
      <c r="K934" s="173">
        <v>0</v>
      </c>
      <c r="L934" s="173">
        <v>0</v>
      </c>
      <c r="M934" s="173">
        <v>0</v>
      </c>
      <c r="N934" s="173">
        <v>0</v>
      </c>
      <c r="O934" s="173">
        <v>0</v>
      </c>
      <c r="P934" s="173">
        <v>0</v>
      </c>
      <c r="Q934" s="173">
        <v>0</v>
      </c>
      <c r="R934" s="173">
        <v>0</v>
      </c>
      <c r="S934" s="173">
        <v>0</v>
      </c>
      <c r="T934" s="173">
        <v>28023</v>
      </c>
      <c r="U934" s="173">
        <v>0</v>
      </c>
      <c r="V934" s="174">
        <v>0</v>
      </c>
      <c r="W934" s="174">
        <v>0</v>
      </c>
      <c r="X934" s="173">
        <v>28023</v>
      </c>
      <c r="Y934" s="172">
        <v>0</v>
      </c>
      <c r="Z934" s="171">
        <v>28023</v>
      </c>
    </row>
    <row r="935" spans="1:26" x14ac:dyDescent="0.45">
      <c r="A935" s="179" t="s">
        <v>2798</v>
      </c>
      <c r="B935" s="178">
        <v>0</v>
      </c>
      <c r="C935" s="177">
        <v>0</v>
      </c>
      <c r="D935" s="177">
        <v>0</v>
      </c>
      <c r="E935" s="177">
        <v>0</v>
      </c>
      <c r="F935" s="176" t="s">
        <v>2183</v>
      </c>
      <c r="G935" s="175">
        <v>0</v>
      </c>
      <c r="H935" s="173">
        <v>0</v>
      </c>
      <c r="I935" s="173">
        <v>0</v>
      </c>
      <c r="J935" s="173">
        <v>0</v>
      </c>
      <c r="K935" s="173">
        <v>0</v>
      </c>
      <c r="L935" s="173">
        <v>0</v>
      </c>
      <c r="M935" s="173">
        <v>0</v>
      </c>
      <c r="N935" s="173">
        <v>0</v>
      </c>
      <c r="O935" s="173">
        <v>0</v>
      </c>
      <c r="P935" s="173">
        <v>0</v>
      </c>
      <c r="Q935" s="173">
        <v>0</v>
      </c>
      <c r="R935" s="173">
        <v>0</v>
      </c>
      <c r="S935" s="173">
        <v>0</v>
      </c>
      <c r="T935" s="173">
        <v>25392</v>
      </c>
      <c r="U935" s="173">
        <v>0</v>
      </c>
      <c r="V935" s="174">
        <v>0</v>
      </c>
      <c r="W935" s="174">
        <v>0</v>
      </c>
      <c r="X935" s="173">
        <v>25392</v>
      </c>
      <c r="Y935" s="172">
        <v>0</v>
      </c>
      <c r="Z935" s="171">
        <v>25392</v>
      </c>
    </row>
    <row r="936" spans="1:26" x14ac:dyDescent="0.45">
      <c r="A936" s="179" t="s">
        <v>2797</v>
      </c>
      <c r="B936" s="178">
        <v>0</v>
      </c>
      <c r="C936" s="177">
        <v>0</v>
      </c>
      <c r="D936" s="177">
        <v>0</v>
      </c>
      <c r="E936" s="177">
        <v>0</v>
      </c>
      <c r="F936" s="176" t="s">
        <v>2183</v>
      </c>
      <c r="G936" s="175">
        <v>0</v>
      </c>
      <c r="H936" s="173">
        <v>0</v>
      </c>
      <c r="I936" s="173">
        <v>0</v>
      </c>
      <c r="J936" s="173">
        <v>0</v>
      </c>
      <c r="K936" s="173">
        <v>0</v>
      </c>
      <c r="L936" s="173">
        <v>0</v>
      </c>
      <c r="M936" s="173">
        <v>0</v>
      </c>
      <c r="N936" s="173">
        <v>0</v>
      </c>
      <c r="O936" s="173">
        <v>0</v>
      </c>
      <c r="P936" s="173">
        <v>0</v>
      </c>
      <c r="Q936" s="173">
        <v>0</v>
      </c>
      <c r="R936" s="173">
        <v>0</v>
      </c>
      <c r="S936" s="173">
        <v>0</v>
      </c>
      <c r="T936" s="173">
        <v>30171</v>
      </c>
      <c r="U936" s="173">
        <v>0</v>
      </c>
      <c r="V936" s="174">
        <v>0</v>
      </c>
      <c r="W936" s="174">
        <v>0</v>
      </c>
      <c r="X936" s="173">
        <v>30171</v>
      </c>
      <c r="Y936" s="172">
        <v>0</v>
      </c>
      <c r="Z936" s="171">
        <v>30171</v>
      </c>
    </row>
    <row r="937" spans="1:26" x14ac:dyDescent="0.45">
      <c r="A937" s="179" t="s">
        <v>2796</v>
      </c>
      <c r="B937" s="178">
        <v>0</v>
      </c>
      <c r="C937" s="177">
        <v>0</v>
      </c>
      <c r="D937" s="177">
        <v>0</v>
      </c>
      <c r="E937" s="177">
        <v>0</v>
      </c>
      <c r="F937" s="176" t="s">
        <v>2183</v>
      </c>
      <c r="G937" s="175">
        <v>0</v>
      </c>
      <c r="H937" s="173">
        <v>0</v>
      </c>
      <c r="I937" s="173">
        <v>0</v>
      </c>
      <c r="J937" s="173">
        <v>0</v>
      </c>
      <c r="K937" s="173">
        <v>0</v>
      </c>
      <c r="L937" s="173">
        <v>0</v>
      </c>
      <c r="M937" s="173">
        <v>0</v>
      </c>
      <c r="N937" s="173">
        <v>0</v>
      </c>
      <c r="O937" s="173">
        <v>0</v>
      </c>
      <c r="P937" s="173">
        <v>0</v>
      </c>
      <c r="Q937" s="173">
        <v>0</v>
      </c>
      <c r="R937" s="173">
        <v>0</v>
      </c>
      <c r="S937" s="173">
        <v>0</v>
      </c>
      <c r="T937" s="173">
        <v>46026.444000000003</v>
      </c>
      <c r="U937" s="173">
        <v>0</v>
      </c>
      <c r="V937" s="174">
        <v>0</v>
      </c>
      <c r="W937" s="174">
        <v>0</v>
      </c>
      <c r="X937" s="173">
        <v>46026.444000000003</v>
      </c>
      <c r="Y937" s="172">
        <v>0</v>
      </c>
      <c r="Z937" s="171">
        <v>46026.444000000003</v>
      </c>
    </row>
    <row r="938" spans="1:26" x14ac:dyDescent="0.45">
      <c r="A938" s="179" t="s">
        <v>2795</v>
      </c>
      <c r="B938" s="178">
        <v>0</v>
      </c>
      <c r="C938" s="177">
        <v>0</v>
      </c>
      <c r="D938" s="177">
        <v>0</v>
      </c>
      <c r="E938" s="177">
        <v>0</v>
      </c>
      <c r="F938" s="176" t="s">
        <v>2183</v>
      </c>
      <c r="G938" s="175">
        <v>131</v>
      </c>
      <c r="H938" s="173">
        <v>0</v>
      </c>
      <c r="I938" s="173">
        <v>131</v>
      </c>
      <c r="J938" s="173">
        <v>0</v>
      </c>
      <c r="K938" s="173">
        <v>0</v>
      </c>
      <c r="L938" s="173">
        <v>0</v>
      </c>
      <c r="M938" s="173">
        <v>0</v>
      </c>
      <c r="N938" s="173">
        <v>0</v>
      </c>
      <c r="O938" s="173">
        <v>0</v>
      </c>
      <c r="P938" s="173">
        <v>73712</v>
      </c>
      <c r="Q938" s="173">
        <v>73712</v>
      </c>
      <c r="R938" s="173">
        <v>0</v>
      </c>
      <c r="S938" s="173">
        <v>0</v>
      </c>
      <c r="T938" s="173">
        <v>88</v>
      </c>
      <c r="U938" s="173">
        <v>0</v>
      </c>
      <c r="V938" s="174">
        <v>0</v>
      </c>
      <c r="W938" s="174">
        <v>72897</v>
      </c>
      <c r="X938" s="173">
        <v>88</v>
      </c>
      <c r="Y938" s="172">
        <v>0</v>
      </c>
      <c r="Z938" s="171">
        <v>73931</v>
      </c>
    </row>
    <row r="939" spans="1:26" x14ac:dyDescent="0.45">
      <c r="A939" s="179" t="s">
        <v>2794</v>
      </c>
      <c r="B939" s="178">
        <v>0</v>
      </c>
      <c r="C939" s="177">
        <v>0</v>
      </c>
      <c r="D939" s="177">
        <v>0</v>
      </c>
      <c r="E939" s="177">
        <v>0</v>
      </c>
      <c r="F939" s="176" t="s">
        <v>2183</v>
      </c>
      <c r="G939" s="175">
        <v>150728</v>
      </c>
      <c r="H939" s="173">
        <v>0</v>
      </c>
      <c r="I939" s="173">
        <v>150728</v>
      </c>
      <c r="J939" s="173">
        <v>0</v>
      </c>
      <c r="K939" s="173">
        <v>0</v>
      </c>
      <c r="L939" s="173">
        <v>0</v>
      </c>
      <c r="M939" s="173">
        <v>0</v>
      </c>
      <c r="N939" s="173">
        <v>0</v>
      </c>
      <c r="O939" s="173">
        <v>0</v>
      </c>
      <c r="P939" s="173">
        <v>0</v>
      </c>
      <c r="Q939" s="173">
        <v>0</v>
      </c>
      <c r="R939" s="173">
        <v>0</v>
      </c>
      <c r="S939" s="173">
        <v>0</v>
      </c>
      <c r="T939" s="173">
        <v>0</v>
      </c>
      <c r="U939" s="173">
        <v>0</v>
      </c>
      <c r="V939" s="174">
        <v>0</v>
      </c>
      <c r="W939" s="174">
        <v>0</v>
      </c>
      <c r="X939" s="173">
        <v>0</v>
      </c>
      <c r="Y939" s="172">
        <v>0</v>
      </c>
      <c r="Z939" s="171">
        <v>150728</v>
      </c>
    </row>
    <row r="940" spans="1:26" x14ac:dyDescent="0.45">
      <c r="A940" s="179" t="s">
        <v>2793</v>
      </c>
      <c r="B940" s="178">
        <v>0</v>
      </c>
      <c r="C940" s="177">
        <v>0</v>
      </c>
      <c r="D940" s="177">
        <v>0</v>
      </c>
      <c r="E940" s="177">
        <v>0</v>
      </c>
      <c r="F940" s="176" t="s">
        <v>2183</v>
      </c>
      <c r="G940" s="175">
        <v>0</v>
      </c>
      <c r="H940" s="173">
        <v>0</v>
      </c>
      <c r="I940" s="173">
        <v>0</v>
      </c>
      <c r="J940" s="173">
        <v>0</v>
      </c>
      <c r="K940" s="173">
        <v>0</v>
      </c>
      <c r="L940" s="173">
        <v>0</v>
      </c>
      <c r="M940" s="173">
        <v>0</v>
      </c>
      <c r="N940" s="173">
        <v>0</v>
      </c>
      <c r="O940" s="173">
        <v>0</v>
      </c>
      <c r="P940" s="173">
        <v>0</v>
      </c>
      <c r="Q940" s="173">
        <v>0</v>
      </c>
      <c r="R940" s="173">
        <v>0</v>
      </c>
      <c r="S940" s="173">
        <v>0</v>
      </c>
      <c r="T940" s="173">
        <v>39261</v>
      </c>
      <c r="U940" s="173">
        <v>0</v>
      </c>
      <c r="V940" s="174">
        <v>0</v>
      </c>
      <c r="W940" s="174">
        <v>0</v>
      </c>
      <c r="X940" s="173">
        <v>39261</v>
      </c>
      <c r="Y940" s="172">
        <v>0</v>
      </c>
      <c r="Z940" s="171">
        <v>39261</v>
      </c>
    </row>
    <row r="941" spans="1:26" x14ac:dyDescent="0.45">
      <c r="A941" s="179" t="s">
        <v>2792</v>
      </c>
      <c r="B941" s="178">
        <v>0</v>
      </c>
      <c r="C941" s="177">
        <v>0</v>
      </c>
      <c r="D941" s="177">
        <v>0</v>
      </c>
      <c r="E941" s="177">
        <v>0</v>
      </c>
      <c r="F941" s="176" t="s">
        <v>2183</v>
      </c>
      <c r="G941" s="175">
        <v>0</v>
      </c>
      <c r="H941" s="173">
        <v>0</v>
      </c>
      <c r="I941" s="173">
        <v>0</v>
      </c>
      <c r="J941" s="173">
        <v>0</v>
      </c>
      <c r="K941" s="173">
        <v>0</v>
      </c>
      <c r="L941" s="173">
        <v>0</v>
      </c>
      <c r="M941" s="173">
        <v>0</v>
      </c>
      <c r="N941" s="173">
        <v>0</v>
      </c>
      <c r="O941" s="173">
        <v>0</v>
      </c>
      <c r="P941" s="173">
        <v>0</v>
      </c>
      <c r="Q941" s="173">
        <v>0</v>
      </c>
      <c r="R941" s="173">
        <v>0</v>
      </c>
      <c r="S941" s="173">
        <v>0</v>
      </c>
      <c r="T941" s="173">
        <v>26446</v>
      </c>
      <c r="U941" s="173">
        <v>0</v>
      </c>
      <c r="V941" s="174">
        <v>0</v>
      </c>
      <c r="W941" s="174">
        <v>0</v>
      </c>
      <c r="X941" s="173">
        <v>26446</v>
      </c>
      <c r="Y941" s="172">
        <v>0</v>
      </c>
      <c r="Z941" s="171">
        <v>26446</v>
      </c>
    </row>
    <row r="942" spans="1:26" x14ac:dyDescent="0.45">
      <c r="A942" s="179" t="s">
        <v>2791</v>
      </c>
      <c r="B942" s="178">
        <v>0</v>
      </c>
      <c r="C942" s="177">
        <v>0</v>
      </c>
      <c r="D942" s="177">
        <v>0</v>
      </c>
      <c r="E942" s="177">
        <v>0</v>
      </c>
      <c r="F942" s="176" t="s">
        <v>2183</v>
      </c>
      <c r="G942" s="175">
        <v>0</v>
      </c>
      <c r="H942" s="173">
        <v>0</v>
      </c>
      <c r="I942" s="173">
        <v>0</v>
      </c>
      <c r="J942" s="173">
        <v>0</v>
      </c>
      <c r="K942" s="173">
        <v>0</v>
      </c>
      <c r="L942" s="173">
        <v>0</v>
      </c>
      <c r="M942" s="173">
        <v>0</v>
      </c>
      <c r="N942" s="173">
        <v>0</v>
      </c>
      <c r="O942" s="173">
        <v>0</v>
      </c>
      <c r="P942" s="173">
        <v>0</v>
      </c>
      <c r="Q942" s="173">
        <v>0</v>
      </c>
      <c r="R942" s="173">
        <v>0</v>
      </c>
      <c r="S942" s="173">
        <v>36412</v>
      </c>
      <c r="T942" s="173">
        <v>0</v>
      </c>
      <c r="U942" s="173">
        <v>0</v>
      </c>
      <c r="V942" s="174">
        <v>0</v>
      </c>
      <c r="W942" s="174">
        <v>0</v>
      </c>
      <c r="X942" s="173">
        <v>36412</v>
      </c>
      <c r="Y942" s="172">
        <v>0</v>
      </c>
      <c r="Z942" s="171">
        <v>36412</v>
      </c>
    </row>
    <row r="943" spans="1:26" x14ac:dyDescent="0.45">
      <c r="A943" s="179" t="s">
        <v>2790</v>
      </c>
      <c r="B943" s="178">
        <v>0</v>
      </c>
      <c r="C943" s="177">
        <v>0</v>
      </c>
      <c r="D943" s="177">
        <v>0</v>
      </c>
      <c r="E943" s="177">
        <v>0</v>
      </c>
      <c r="F943" s="176" t="s">
        <v>2183</v>
      </c>
      <c r="G943" s="175">
        <v>0</v>
      </c>
      <c r="H943" s="173">
        <v>0</v>
      </c>
      <c r="I943" s="173">
        <v>0</v>
      </c>
      <c r="J943" s="173">
        <v>0</v>
      </c>
      <c r="K943" s="173">
        <v>0</v>
      </c>
      <c r="L943" s="173">
        <v>0</v>
      </c>
      <c r="M943" s="173">
        <v>0</v>
      </c>
      <c r="N943" s="173">
        <v>0</v>
      </c>
      <c r="O943" s="173">
        <v>0</v>
      </c>
      <c r="P943" s="173">
        <v>0</v>
      </c>
      <c r="Q943" s="173">
        <v>0</v>
      </c>
      <c r="R943" s="173">
        <v>0</v>
      </c>
      <c r="S943" s="173">
        <v>0</v>
      </c>
      <c r="T943" s="173">
        <v>139071</v>
      </c>
      <c r="U943" s="173">
        <v>0</v>
      </c>
      <c r="V943" s="174">
        <v>0</v>
      </c>
      <c r="W943" s="174">
        <v>0</v>
      </c>
      <c r="X943" s="173">
        <v>139071</v>
      </c>
      <c r="Y943" s="172">
        <v>0</v>
      </c>
      <c r="Z943" s="171">
        <v>139071</v>
      </c>
    </row>
    <row r="944" spans="1:26" x14ac:dyDescent="0.45">
      <c r="A944" s="179" t="s">
        <v>2789</v>
      </c>
      <c r="B944" s="178">
        <v>0</v>
      </c>
      <c r="C944" s="177">
        <v>0</v>
      </c>
      <c r="D944" s="177">
        <v>0</v>
      </c>
      <c r="E944" s="177">
        <v>0</v>
      </c>
      <c r="F944" s="176" t="s">
        <v>2183</v>
      </c>
      <c r="G944" s="175">
        <v>0</v>
      </c>
      <c r="H944" s="173">
        <v>0</v>
      </c>
      <c r="I944" s="173">
        <v>0</v>
      </c>
      <c r="J944" s="173">
        <v>0</v>
      </c>
      <c r="K944" s="173">
        <v>0</v>
      </c>
      <c r="L944" s="173">
        <v>0</v>
      </c>
      <c r="M944" s="173">
        <v>0</v>
      </c>
      <c r="N944" s="173">
        <v>0</v>
      </c>
      <c r="O944" s="173">
        <v>0</v>
      </c>
      <c r="P944" s="173">
        <v>169057</v>
      </c>
      <c r="Q944" s="173">
        <v>169057</v>
      </c>
      <c r="R944" s="173">
        <v>0</v>
      </c>
      <c r="S944" s="173">
        <v>0</v>
      </c>
      <c r="T944" s="173">
        <v>2127</v>
      </c>
      <c r="U944" s="173">
        <v>0</v>
      </c>
      <c r="V944" s="174">
        <v>169057</v>
      </c>
      <c r="W944" s="174">
        <v>0</v>
      </c>
      <c r="X944" s="173">
        <v>2127</v>
      </c>
      <c r="Y944" s="172">
        <v>0</v>
      </c>
      <c r="Z944" s="171">
        <v>171184</v>
      </c>
    </row>
    <row r="945" spans="1:26" x14ac:dyDescent="0.45">
      <c r="A945" s="179" t="s">
        <v>2788</v>
      </c>
      <c r="B945" s="178">
        <v>0</v>
      </c>
      <c r="C945" s="177">
        <v>0</v>
      </c>
      <c r="D945" s="177">
        <v>0</v>
      </c>
      <c r="E945" s="177">
        <v>0</v>
      </c>
      <c r="F945" s="176" t="s">
        <v>2183</v>
      </c>
      <c r="G945" s="175">
        <v>0</v>
      </c>
      <c r="H945" s="173">
        <v>0</v>
      </c>
      <c r="I945" s="173">
        <v>0</v>
      </c>
      <c r="J945" s="173">
        <v>0</v>
      </c>
      <c r="K945" s="173">
        <v>0</v>
      </c>
      <c r="L945" s="173">
        <v>0</v>
      </c>
      <c r="M945" s="173">
        <v>0</v>
      </c>
      <c r="N945" s="173">
        <v>0</v>
      </c>
      <c r="O945" s="173">
        <v>0</v>
      </c>
      <c r="P945" s="173">
        <v>0</v>
      </c>
      <c r="Q945" s="173">
        <v>0</v>
      </c>
      <c r="R945" s="173">
        <v>0</v>
      </c>
      <c r="S945" s="173">
        <v>21231</v>
      </c>
      <c r="T945" s="173">
        <v>0</v>
      </c>
      <c r="U945" s="173">
        <v>0</v>
      </c>
      <c r="V945" s="174">
        <v>0</v>
      </c>
      <c r="W945" s="174">
        <v>0</v>
      </c>
      <c r="X945" s="173">
        <v>21231</v>
      </c>
      <c r="Y945" s="172">
        <v>0</v>
      </c>
      <c r="Z945" s="171">
        <v>21231</v>
      </c>
    </row>
    <row r="946" spans="1:26" x14ac:dyDescent="0.45">
      <c r="A946" s="179" t="s">
        <v>2787</v>
      </c>
      <c r="B946" s="178">
        <v>0</v>
      </c>
      <c r="C946" s="177">
        <v>0</v>
      </c>
      <c r="D946" s="177">
        <v>0</v>
      </c>
      <c r="E946" s="177">
        <v>0</v>
      </c>
      <c r="F946" s="176" t="s">
        <v>2183</v>
      </c>
      <c r="G946" s="175">
        <v>0</v>
      </c>
      <c r="H946" s="173">
        <v>0</v>
      </c>
      <c r="I946" s="173">
        <v>0</v>
      </c>
      <c r="J946" s="173">
        <v>0</v>
      </c>
      <c r="K946" s="173">
        <v>0</v>
      </c>
      <c r="L946" s="173">
        <v>0</v>
      </c>
      <c r="M946" s="173">
        <v>0</v>
      </c>
      <c r="N946" s="173">
        <v>0</v>
      </c>
      <c r="O946" s="173">
        <v>0</v>
      </c>
      <c r="P946" s="173">
        <v>0</v>
      </c>
      <c r="Q946" s="173">
        <v>0</v>
      </c>
      <c r="R946" s="173">
        <v>0</v>
      </c>
      <c r="S946" s="173">
        <v>18673</v>
      </c>
      <c r="T946" s="173">
        <v>0</v>
      </c>
      <c r="U946" s="173">
        <v>0</v>
      </c>
      <c r="V946" s="174">
        <v>0</v>
      </c>
      <c r="W946" s="174">
        <v>0</v>
      </c>
      <c r="X946" s="173">
        <v>18673</v>
      </c>
      <c r="Y946" s="172">
        <v>0</v>
      </c>
      <c r="Z946" s="171">
        <v>18673</v>
      </c>
    </row>
    <row r="947" spans="1:26" x14ac:dyDescent="0.45">
      <c r="A947" s="179" t="s">
        <v>2786</v>
      </c>
      <c r="B947" s="178">
        <v>0</v>
      </c>
      <c r="C947" s="177">
        <v>0</v>
      </c>
      <c r="D947" s="177">
        <v>0</v>
      </c>
      <c r="E947" s="177">
        <v>0</v>
      </c>
      <c r="F947" s="176" t="s">
        <v>2183</v>
      </c>
      <c r="G947" s="175">
        <v>0</v>
      </c>
      <c r="H947" s="173">
        <v>0</v>
      </c>
      <c r="I947" s="173">
        <v>0</v>
      </c>
      <c r="J947" s="173">
        <v>0</v>
      </c>
      <c r="K947" s="173">
        <v>0</v>
      </c>
      <c r="L947" s="173">
        <v>0</v>
      </c>
      <c r="M947" s="173">
        <v>0</v>
      </c>
      <c r="N947" s="173">
        <v>0</v>
      </c>
      <c r="O947" s="173">
        <v>0</v>
      </c>
      <c r="P947" s="173">
        <v>0</v>
      </c>
      <c r="Q947" s="173">
        <v>0</v>
      </c>
      <c r="R947" s="173">
        <v>0</v>
      </c>
      <c r="S947" s="173">
        <v>0</v>
      </c>
      <c r="T947" s="173">
        <v>24294</v>
      </c>
      <c r="U947" s="173">
        <v>0</v>
      </c>
      <c r="V947" s="174">
        <v>0</v>
      </c>
      <c r="W947" s="174">
        <v>0</v>
      </c>
      <c r="X947" s="173">
        <v>24294</v>
      </c>
      <c r="Y947" s="172">
        <v>0</v>
      </c>
      <c r="Z947" s="171">
        <v>24294</v>
      </c>
    </row>
    <row r="948" spans="1:26" x14ac:dyDescent="0.45">
      <c r="A948" s="179" t="s">
        <v>2785</v>
      </c>
      <c r="B948" s="178">
        <v>0</v>
      </c>
      <c r="C948" s="177">
        <v>0</v>
      </c>
      <c r="D948" s="177">
        <v>0</v>
      </c>
      <c r="E948" s="177">
        <v>0</v>
      </c>
      <c r="F948" s="176" t="s">
        <v>2183</v>
      </c>
      <c r="G948" s="175">
        <v>0</v>
      </c>
      <c r="H948" s="173">
        <v>0</v>
      </c>
      <c r="I948" s="173">
        <v>0</v>
      </c>
      <c r="J948" s="173">
        <v>0</v>
      </c>
      <c r="K948" s="173">
        <v>0</v>
      </c>
      <c r="L948" s="173">
        <v>0</v>
      </c>
      <c r="M948" s="173">
        <v>0</v>
      </c>
      <c r="N948" s="173">
        <v>0</v>
      </c>
      <c r="O948" s="173">
        <v>0</v>
      </c>
      <c r="P948" s="173">
        <v>0</v>
      </c>
      <c r="Q948" s="173">
        <v>0</v>
      </c>
      <c r="R948" s="173">
        <v>0</v>
      </c>
      <c r="S948" s="173">
        <v>39112.457999999999</v>
      </c>
      <c r="T948" s="173">
        <v>69171</v>
      </c>
      <c r="U948" s="173">
        <v>0</v>
      </c>
      <c r="V948" s="174">
        <v>0</v>
      </c>
      <c r="W948" s="174">
        <v>0</v>
      </c>
      <c r="X948" s="173">
        <v>108280</v>
      </c>
      <c r="Y948" s="172">
        <v>0</v>
      </c>
      <c r="Z948" s="171">
        <v>108280</v>
      </c>
    </row>
    <row r="949" spans="1:26" x14ac:dyDescent="0.45">
      <c r="A949" s="179" t="s">
        <v>2784</v>
      </c>
      <c r="B949" s="178">
        <v>0</v>
      </c>
      <c r="C949" s="177">
        <v>0</v>
      </c>
      <c r="D949" s="177">
        <v>0</v>
      </c>
      <c r="E949" s="177">
        <v>0</v>
      </c>
      <c r="F949" s="176" t="s">
        <v>2183</v>
      </c>
      <c r="G949" s="175">
        <v>0</v>
      </c>
      <c r="H949" s="173">
        <v>0</v>
      </c>
      <c r="I949" s="173">
        <v>0</v>
      </c>
      <c r="J949" s="173">
        <v>0</v>
      </c>
      <c r="K949" s="173">
        <v>0</v>
      </c>
      <c r="L949" s="173">
        <v>0</v>
      </c>
      <c r="M949" s="173">
        <v>0</v>
      </c>
      <c r="N949" s="173">
        <v>0</v>
      </c>
      <c r="O949" s="173">
        <v>0</v>
      </c>
      <c r="P949" s="173">
        <v>85495</v>
      </c>
      <c r="Q949" s="173">
        <v>85495</v>
      </c>
      <c r="R949" s="173">
        <v>0</v>
      </c>
      <c r="S949" s="173">
        <v>0</v>
      </c>
      <c r="T949" s="173">
        <v>7173</v>
      </c>
      <c r="U949" s="173">
        <v>0</v>
      </c>
      <c r="V949" s="174">
        <v>42043</v>
      </c>
      <c r="W949" s="174">
        <v>43449</v>
      </c>
      <c r="X949" s="173">
        <v>7173</v>
      </c>
      <c r="Y949" s="172">
        <v>0</v>
      </c>
      <c r="Z949" s="171">
        <v>92668</v>
      </c>
    </row>
    <row r="950" spans="1:26" x14ac:dyDescent="0.45">
      <c r="A950" s="179" t="s">
        <v>2783</v>
      </c>
      <c r="B950" s="178">
        <v>0</v>
      </c>
      <c r="C950" s="177">
        <v>0</v>
      </c>
      <c r="D950" s="177">
        <v>0</v>
      </c>
      <c r="E950" s="177">
        <v>0</v>
      </c>
      <c r="F950" s="176" t="s">
        <v>2183</v>
      </c>
      <c r="G950" s="175">
        <v>0</v>
      </c>
      <c r="H950" s="173">
        <v>0</v>
      </c>
      <c r="I950" s="173">
        <v>0</v>
      </c>
      <c r="J950" s="173">
        <v>0</v>
      </c>
      <c r="K950" s="173">
        <v>0</v>
      </c>
      <c r="L950" s="173">
        <v>0</v>
      </c>
      <c r="M950" s="173">
        <v>0</v>
      </c>
      <c r="N950" s="173">
        <v>0</v>
      </c>
      <c r="O950" s="173">
        <v>0</v>
      </c>
      <c r="P950" s="173">
        <v>0</v>
      </c>
      <c r="Q950" s="173">
        <v>0</v>
      </c>
      <c r="R950" s="173">
        <v>0</v>
      </c>
      <c r="S950" s="173">
        <v>0</v>
      </c>
      <c r="T950" s="173">
        <v>104769</v>
      </c>
      <c r="U950" s="173">
        <v>0</v>
      </c>
      <c r="V950" s="174">
        <v>0</v>
      </c>
      <c r="W950" s="174">
        <v>0</v>
      </c>
      <c r="X950" s="173">
        <v>104769</v>
      </c>
      <c r="Y950" s="172">
        <v>0</v>
      </c>
      <c r="Z950" s="171">
        <v>104769</v>
      </c>
    </row>
    <row r="951" spans="1:26" x14ac:dyDescent="0.45">
      <c r="A951" s="179" t="s">
        <v>2782</v>
      </c>
      <c r="B951" s="178">
        <v>0</v>
      </c>
      <c r="C951" s="177">
        <v>0</v>
      </c>
      <c r="D951" s="177">
        <v>0</v>
      </c>
      <c r="E951" s="177">
        <v>0</v>
      </c>
      <c r="F951" s="176" t="s">
        <v>2183</v>
      </c>
      <c r="G951" s="175">
        <v>0</v>
      </c>
      <c r="H951" s="173">
        <v>0</v>
      </c>
      <c r="I951" s="173">
        <v>0</v>
      </c>
      <c r="J951" s="173">
        <v>0</v>
      </c>
      <c r="K951" s="173">
        <v>0</v>
      </c>
      <c r="L951" s="173">
        <v>0</v>
      </c>
      <c r="M951" s="173">
        <v>0</v>
      </c>
      <c r="N951" s="173">
        <v>0</v>
      </c>
      <c r="O951" s="173">
        <v>0</v>
      </c>
      <c r="P951" s="173">
        <v>106419</v>
      </c>
      <c r="Q951" s="173">
        <v>106419</v>
      </c>
      <c r="R951" s="173">
        <v>0</v>
      </c>
      <c r="S951" s="173">
        <v>0</v>
      </c>
      <c r="T951" s="173">
        <v>0</v>
      </c>
      <c r="U951" s="173">
        <v>0</v>
      </c>
      <c r="V951" s="174">
        <v>33136</v>
      </c>
      <c r="W951" s="174">
        <v>73283</v>
      </c>
      <c r="X951" s="173">
        <v>0</v>
      </c>
      <c r="Y951" s="172">
        <v>0</v>
      </c>
      <c r="Z951" s="171">
        <v>106419</v>
      </c>
    </row>
    <row r="952" spans="1:26" x14ac:dyDescent="0.45">
      <c r="A952" s="179" t="s">
        <v>2781</v>
      </c>
      <c r="B952" s="178">
        <v>0</v>
      </c>
      <c r="C952" s="177">
        <v>0</v>
      </c>
      <c r="D952" s="177">
        <v>0</v>
      </c>
      <c r="E952" s="177">
        <v>0</v>
      </c>
      <c r="F952" s="176" t="s">
        <v>2183</v>
      </c>
      <c r="G952" s="175">
        <v>0</v>
      </c>
      <c r="H952" s="173">
        <v>0</v>
      </c>
      <c r="I952" s="173">
        <v>0</v>
      </c>
      <c r="J952" s="173">
        <v>0</v>
      </c>
      <c r="K952" s="173">
        <v>0</v>
      </c>
      <c r="L952" s="173">
        <v>0</v>
      </c>
      <c r="M952" s="173">
        <v>0</v>
      </c>
      <c r="N952" s="173">
        <v>0</v>
      </c>
      <c r="O952" s="173">
        <v>0</v>
      </c>
      <c r="P952" s="173">
        <v>0</v>
      </c>
      <c r="Q952" s="173">
        <v>0</v>
      </c>
      <c r="R952" s="173">
        <v>0</v>
      </c>
      <c r="S952" s="173">
        <v>0</v>
      </c>
      <c r="T952" s="173">
        <v>51302</v>
      </c>
      <c r="U952" s="173">
        <v>0</v>
      </c>
      <c r="V952" s="174">
        <v>0</v>
      </c>
      <c r="W952" s="174">
        <v>0</v>
      </c>
      <c r="X952" s="173">
        <v>51302</v>
      </c>
      <c r="Y952" s="172">
        <v>0</v>
      </c>
      <c r="Z952" s="171">
        <v>51302</v>
      </c>
    </row>
    <row r="953" spans="1:26" x14ac:dyDescent="0.45">
      <c r="A953" s="179" t="s">
        <v>2780</v>
      </c>
      <c r="B953" s="178">
        <v>0</v>
      </c>
      <c r="C953" s="177">
        <v>0</v>
      </c>
      <c r="D953" s="177">
        <v>0</v>
      </c>
      <c r="E953" s="177">
        <v>0</v>
      </c>
      <c r="F953" s="176" t="s">
        <v>2183</v>
      </c>
      <c r="G953" s="175">
        <v>0</v>
      </c>
      <c r="H953" s="173">
        <v>0</v>
      </c>
      <c r="I953" s="173">
        <v>0</v>
      </c>
      <c r="J953" s="173">
        <v>0</v>
      </c>
      <c r="K953" s="173">
        <v>0</v>
      </c>
      <c r="L953" s="173">
        <v>0</v>
      </c>
      <c r="M953" s="173">
        <v>0</v>
      </c>
      <c r="N953" s="173">
        <v>0</v>
      </c>
      <c r="O953" s="173">
        <v>0</v>
      </c>
      <c r="P953" s="173">
        <v>0</v>
      </c>
      <c r="Q953" s="173">
        <v>0</v>
      </c>
      <c r="R953" s="173">
        <v>0</v>
      </c>
      <c r="S953" s="173">
        <v>0</v>
      </c>
      <c r="T953" s="173">
        <v>57309</v>
      </c>
      <c r="U953" s="173">
        <v>0</v>
      </c>
      <c r="V953" s="174">
        <v>0</v>
      </c>
      <c r="W953" s="174">
        <v>0</v>
      </c>
      <c r="X953" s="173">
        <v>57309</v>
      </c>
      <c r="Y953" s="172">
        <v>0</v>
      </c>
      <c r="Z953" s="171">
        <v>57309</v>
      </c>
    </row>
    <row r="954" spans="1:26" x14ac:dyDescent="0.45">
      <c r="A954" s="179" t="s">
        <v>2779</v>
      </c>
      <c r="B954" s="178">
        <v>0</v>
      </c>
      <c r="C954" s="177">
        <v>0</v>
      </c>
      <c r="D954" s="177">
        <v>0</v>
      </c>
      <c r="E954" s="177">
        <v>0</v>
      </c>
      <c r="F954" s="176" t="s">
        <v>2183</v>
      </c>
      <c r="G954" s="175">
        <v>0</v>
      </c>
      <c r="H954" s="173">
        <v>0</v>
      </c>
      <c r="I954" s="173">
        <v>0</v>
      </c>
      <c r="J954" s="173">
        <v>0</v>
      </c>
      <c r="K954" s="173">
        <v>0</v>
      </c>
      <c r="L954" s="173">
        <v>0</v>
      </c>
      <c r="M954" s="173">
        <v>0</v>
      </c>
      <c r="N954" s="173">
        <v>0</v>
      </c>
      <c r="O954" s="173">
        <v>0</v>
      </c>
      <c r="P954" s="173">
        <v>0</v>
      </c>
      <c r="Q954" s="173">
        <v>0</v>
      </c>
      <c r="R954" s="173">
        <v>0</v>
      </c>
      <c r="S954" s="173">
        <v>35476</v>
      </c>
      <c r="T954" s="173">
        <v>0</v>
      </c>
      <c r="U954" s="173">
        <v>0</v>
      </c>
      <c r="V954" s="174">
        <v>0</v>
      </c>
      <c r="W954" s="174">
        <v>0</v>
      </c>
      <c r="X954" s="173">
        <v>35476</v>
      </c>
      <c r="Y954" s="172">
        <v>0</v>
      </c>
      <c r="Z954" s="171">
        <v>35476</v>
      </c>
    </row>
    <row r="955" spans="1:26" x14ac:dyDescent="0.45">
      <c r="A955" s="179" t="s">
        <v>2778</v>
      </c>
      <c r="B955" s="178">
        <v>0</v>
      </c>
      <c r="C955" s="177">
        <v>0</v>
      </c>
      <c r="D955" s="177">
        <v>0</v>
      </c>
      <c r="E955" s="177">
        <v>0</v>
      </c>
      <c r="F955" s="176" t="s">
        <v>2183</v>
      </c>
      <c r="G955" s="175">
        <v>3270.0004600000002</v>
      </c>
      <c r="H955" s="173">
        <v>0</v>
      </c>
      <c r="I955" s="173">
        <v>3270.0004600000002</v>
      </c>
      <c r="J955" s="173">
        <v>0</v>
      </c>
      <c r="K955" s="173">
        <v>0</v>
      </c>
      <c r="L955" s="173">
        <v>0</v>
      </c>
      <c r="M955" s="173">
        <v>0</v>
      </c>
      <c r="N955" s="173">
        <v>0</v>
      </c>
      <c r="O955" s="173">
        <v>0</v>
      </c>
      <c r="P955" s="173">
        <v>41407.084000000003</v>
      </c>
      <c r="Q955" s="173">
        <v>41407.084000000003</v>
      </c>
      <c r="R955" s="173">
        <v>0</v>
      </c>
      <c r="S955" s="173">
        <v>34161.444000000003</v>
      </c>
      <c r="T955" s="173">
        <v>51317.24500000001</v>
      </c>
      <c r="U955" s="173">
        <v>0</v>
      </c>
      <c r="V955" s="174">
        <v>41407.084000000003</v>
      </c>
      <c r="W955" s="174">
        <v>0</v>
      </c>
      <c r="X955" s="173">
        <v>85478.688999999998</v>
      </c>
      <c r="Y955" s="172">
        <v>0</v>
      </c>
      <c r="Z955" s="171">
        <v>130155.77346</v>
      </c>
    </row>
    <row r="956" spans="1:26" x14ac:dyDescent="0.45">
      <c r="A956" s="179" t="s">
        <v>2777</v>
      </c>
      <c r="B956" s="178">
        <v>0</v>
      </c>
      <c r="C956" s="177">
        <v>0</v>
      </c>
      <c r="D956" s="177">
        <v>0</v>
      </c>
      <c r="E956" s="177">
        <v>0</v>
      </c>
      <c r="F956" s="176" t="s">
        <v>2183</v>
      </c>
      <c r="G956" s="175">
        <v>0</v>
      </c>
      <c r="H956" s="173">
        <v>0</v>
      </c>
      <c r="I956" s="173">
        <v>0</v>
      </c>
      <c r="J956" s="173">
        <v>0</v>
      </c>
      <c r="K956" s="173">
        <v>0</v>
      </c>
      <c r="L956" s="173">
        <v>0</v>
      </c>
      <c r="M956" s="173">
        <v>0</v>
      </c>
      <c r="N956" s="173">
        <v>0</v>
      </c>
      <c r="O956" s="173">
        <v>0</v>
      </c>
      <c r="P956" s="173">
        <v>0</v>
      </c>
      <c r="Q956" s="173">
        <v>0</v>
      </c>
      <c r="R956" s="173">
        <v>0</v>
      </c>
      <c r="S956" s="173">
        <v>0</v>
      </c>
      <c r="T956" s="173">
        <v>103956</v>
      </c>
      <c r="U956" s="173">
        <v>0</v>
      </c>
      <c r="V956" s="174">
        <v>0</v>
      </c>
      <c r="W956" s="174">
        <v>0</v>
      </c>
      <c r="X956" s="173">
        <v>103956</v>
      </c>
      <c r="Y956" s="172">
        <v>0</v>
      </c>
      <c r="Z956" s="171">
        <v>103956</v>
      </c>
    </row>
    <row r="957" spans="1:26" x14ac:dyDescent="0.45">
      <c r="A957" s="179" t="s">
        <v>2776</v>
      </c>
      <c r="B957" s="178">
        <v>0</v>
      </c>
      <c r="C957" s="177">
        <v>0</v>
      </c>
      <c r="D957" s="177">
        <v>0</v>
      </c>
      <c r="E957" s="177">
        <v>0</v>
      </c>
      <c r="F957" s="176" t="s">
        <v>2183</v>
      </c>
      <c r="G957" s="175">
        <v>0</v>
      </c>
      <c r="H957" s="173">
        <v>0</v>
      </c>
      <c r="I957" s="173">
        <v>0</v>
      </c>
      <c r="J957" s="173">
        <v>0</v>
      </c>
      <c r="K957" s="173">
        <v>0</v>
      </c>
      <c r="L957" s="173">
        <v>0</v>
      </c>
      <c r="M957" s="173">
        <v>0</v>
      </c>
      <c r="N957" s="173">
        <v>0</v>
      </c>
      <c r="O957" s="173">
        <v>0</v>
      </c>
      <c r="P957" s="173">
        <v>0</v>
      </c>
      <c r="Q957" s="173">
        <v>0</v>
      </c>
      <c r="R957" s="173">
        <v>0</v>
      </c>
      <c r="S957" s="173">
        <v>0</v>
      </c>
      <c r="T957" s="173">
        <v>107116</v>
      </c>
      <c r="U957" s="173">
        <v>0</v>
      </c>
      <c r="V957" s="174">
        <v>0</v>
      </c>
      <c r="W957" s="174">
        <v>0</v>
      </c>
      <c r="X957" s="173">
        <v>107116</v>
      </c>
      <c r="Y957" s="172">
        <v>0</v>
      </c>
      <c r="Z957" s="171">
        <v>107116</v>
      </c>
    </row>
    <row r="958" spans="1:26" x14ac:dyDescent="0.45">
      <c r="A958" s="179" t="s">
        <v>2775</v>
      </c>
      <c r="B958" s="178">
        <v>0</v>
      </c>
      <c r="C958" s="177">
        <v>0</v>
      </c>
      <c r="D958" s="177">
        <v>0</v>
      </c>
      <c r="E958" s="177">
        <v>0</v>
      </c>
      <c r="F958" s="176" t="s">
        <v>2183</v>
      </c>
      <c r="G958" s="175">
        <v>0</v>
      </c>
      <c r="H958" s="173">
        <v>0</v>
      </c>
      <c r="I958" s="173">
        <v>0</v>
      </c>
      <c r="J958" s="173">
        <v>0</v>
      </c>
      <c r="K958" s="173">
        <v>0</v>
      </c>
      <c r="L958" s="173">
        <v>0</v>
      </c>
      <c r="M958" s="173">
        <v>0</v>
      </c>
      <c r="N958" s="173">
        <v>0</v>
      </c>
      <c r="O958" s="173">
        <v>0</v>
      </c>
      <c r="P958" s="173">
        <v>0</v>
      </c>
      <c r="Q958" s="173">
        <v>0</v>
      </c>
      <c r="R958" s="173">
        <v>0</v>
      </c>
      <c r="S958" s="173">
        <v>0</v>
      </c>
      <c r="T958" s="173">
        <v>46481</v>
      </c>
      <c r="U958" s="173">
        <v>0</v>
      </c>
      <c r="V958" s="174">
        <v>0</v>
      </c>
      <c r="W958" s="174">
        <v>0</v>
      </c>
      <c r="X958" s="173">
        <v>46481</v>
      </c>
      <c r="Y958" s="172">
        <v>0</v>
      </c>
      <c r="Z958" s="171">
        <v>46481</v>
      </c>
    </row>
    <row r="959" spans="1:26" x14ac:dyDescent="0.45">
      <c r="A959" s="179" t="s">
        <v>2774</v>
      </c>
      <c r="B959" s="178">
        <v>0</v>
      </c>
      <c r="C959" s="177">
        <v>0</v>
      </c>
      <c r="D959" s="177">
        <v>0</v>
      </c>
      <c r="E959" s="177">
        <v>0</v>
      </c>
      <c r="F959" s="176" t="s">
        <v>2183</v>
      </c>
      <c r="G959" s="175">
        <v>0</v>
      </c>
      <c r="H959" s="173">
        <v>0</v>
      </c>
      <c r="I959" s="173">
        <v>0</v>
      </c>
      <c r="J959" s="173">
        <v>0</v>
      </c>
      <c r="K959" s="173">
        <v>0</v>
      </c>
      <c r="L959" s="173">
        <v>0</v>
      </c>
      <c r="M959" s="173">
        <v>0</v>
      </c>
      <c r="N959" s="173">
        <v>0</v>
      </c>
      <c r="O959" s="173">
        <v>0</v>
      </c>
      <c r="P959" s="173">
        <v>0</v>
      </c>
      <c r="Q959" s="173">
        <v>0</v>
      </c>
      <c r="R959" s="173">
        <v>0</v>
      </c>
      <c r="S959" s="173">
        <v>0</v>
      </c>
      <c r="T959" s="173">
        <v>38364</v>
      </c>
      <c r="U959" s="173">
        <v>0</v>
      </c>
      <c r="V959" s="174">
        <v>0</v>
      </c>
      <c r="W959" s="174">
        <v>0</v>
      </c>
      <c r="X959" s="173">
        <v>38364</v>
      </c>
      <c r="Y959" s="172">
        <v>0</v>
      </c>
      <c r="Z959" s="171">
        <v>38364</v>
      </c>
    </row>
    <row r="960" spans="1:26" x14ac:dyDescent="0.45">
      <c r="A960" s="179" t="s">
        <v>2773</v>
      </c>
      <c r="B960" s="178">
        <v>0</v>
      </c>
      <c r="C960" s="177">
        <v>0</v>
      </c>
      <c r="D960" s="177">
        <v>0</v>
      </c>
      <c r="E960" s="177">
        <v>0</v>
      </c>
      <c r="F960" s="176" t="s">
        <v>2183</v>
      </c>
      <c r="G960" s="175">
        <v>0</v>
      </c>
      <c r="H960" s="173">
        <v>0</v>
      </c>
      <c r="I960" s="173">
        <v>0</v>
      </c>
      <c r="J960" s="173">
        <v>0</v>
      </c>
      <c r="K960" s="173">
        <v>0</v>
      </c>
      <c r="L960" s="173">
        <v>0</v>
      </c>
      <c r="M960" s="173">
        <v>0</v>
      </c>
      <c r="N960" s="173">
        <v>0</v>
      </c>
      <c r="O960" s="173">
        <v>0</v>
      </c>
      <c r="P960" s="173">
        <v>0</v>
      </c>
      <c r="Q960" s="173">
        <v>0</v>
      </c>
      <c r="R960" s="173">
        <v>0</v>
      </c>
      <c r="S960" s="173">
        <v>87282.244000000006</v>
      </c>
      <c r="T960" s="173">
        <v>0</v>
      </c>
      <c r="U960" s="173">
        <v>0</v>
      </c>
      <c r="V960" s="174">
        <v>0</v>
      </c>
      <c r="W960" s="174">
        <v>0</v>
      </c>
      <c r="X960" s="173">
        <v>87282.244000000006</v>
      </c>
      <c r="Y960" s="172">
        <v>0</v>
      </c>
      <c r="Z960" s="171">
        <v>87282.244000000006</v>
      </c>
    </row>
    <row r="961" spans="1:26" x14ac:dyDescent="0.45">
      <c r="A961" s="179" t="s">
        <v>2772</v>
      </c>
      <c r="B961" s="178">
        <v>0</v>
      </c>
      <c r="C961" s="177">
        <v>0</v>
      </c>
      <c r="D961" s="177">
        <v>0</v>
      </c>
      <c r="E961" s="177">
        <v>0</v>
      </c>
      <c r="F961" s="176" t="s">
        <v>2183</v>
      </c>
      <c r="G961" s="175">
        <v>0</v>
      </c>
      <c r="H961" s="173">
        <v>0</v>
      </c>
      <c r="I961" s="173">
        <v>0</v>
      </c>
      <c r="J961" s="173">
        <v>0</v>
      </c>
      <c r="K961" s="173">
        <v>0</v>
      </c>
      <c r="L961" s="173">
        <v>0</v>
      </c>
      <c r="M961" s="173">
        <v>0</v>
      </c>
      <c r="N961" s="173">
        <v>0</v>
      </c>
      <c r="O961" s="173">
        <v>0</v>
      </c>
      <c r="P961" s="173">
        <v>0</v>
      </c>
      <c r="Q961" s="173">
        <v>0</v>
      </c>
      <c r="R961" s="173">
        <v>0</v>
      </c>
      <c r="S961" s="173">
        <v>0</v>
      </c>
      <c r="T961" s="173">
        <v>97095</v>
      </c>
      <c r="U961" s="173">
        <v>0</v>
      </c>
      <c r="V961" s="174">
        <v>0</v>
      </c>
      <c r="W961" s="174">
        <v>0</v>
      </c>
      <c r="X961" s="173">
        <v>97095</v>
      </c>
      <c r="Y961" s="172">
        <v>0</v>
      </c>
      <c r="Z961" s="171">
        <v>97095</v>
      </c>
    </row>
    <row r="962" spans="1:26" x14ac:dyDescent="0.45">
      <c r="A962" s="179" t="s">
        <v>2771</v>
      </c>
      <c r="B962" s="178">
        <v>0</v>
      </c>
      <c r="C962" s="177">
        <v>0</v>
      </c>
      <c r="D962" s="177">
        <v>0</v>
      </c>
      <c r="E962" s="177">
        <v>0</v>
      </c>
      <c r="F962" s="176" t="s">
        <v>2183</v>
      </c>
      <c r="G962" s="175">
        <v>0</v>
      </c>
      <c r="H962" s="173">
        <v>0</v>
      </c>
      <c r="I962" s="173">
        <v>0</v>
      </c>
      <c r="J962" s="173">
        <v>0</v>
      </c>
      <c r="K962" s="173">
        <v>0</v>
      </c>
      <c r="L962" s="173">
        <v>0</v>
      </c>
      <c r="M962" s="173">
        <v>0</v>
      </c>
      <c r="N962" s="173">
        <v>0</v>
      </c>
      <c r="O962" s="173">
        <v>0</v>
      </c>
      <c r="P962" s="173">
        <v>0</v>
      </c>
      <c r="Q962" s="173">
        <v>0</v>
      </c>
      <c r="R962" s="173">
        <v>0</v>
      </c>
      <c r="S962" s="173">
        <v>0</v>
      </c>
      <c r="T962" s="173">
        <v>14713</v>
      </c>
      <c r="U962" s="173">
        <v>0</v>
      </c>
      <c r="V962" s="174">
        <v>0</v>
      </c>
      <c r="W962" s="174">
        <v>0</v>
      </c>
      <c r="X962" s="173">
        <v>14713</v>
      </c>
      <c r="Y962" s="172">
        <v>0</v>
      </c>
      <c r="Z962" s="171">
        <v>14713</v>
      </c>
    </row>
    <row r="963" spans="1:26" x14ac:dyDescent="0.45">
      <c r="A963" s="179" t="s">
        <v>2770</v>
      </c>
      <c r="B963" s="178">
        <v>0</v>
      </c>
      <c r="C963" s="177">
        <v>0</v>
      </c>
      <c r="D963" s="177">
        <v>0</v>
      </c>
      <c r="E963" s="177">
        <v>0</v>
      </c>
      <c r="F963" s="176" t="s">
        <v>2183</v>
      </c>
      <c r="G963" s="175">
        <v>0</v>
      </c>
      <c r="H963" s="173">
        <v>0</v>
      </c>
      <c r="I963" s="173">
        <v>0</v>
      </c>
      <c r="J963" s="173">
        <v>0</v>
      </c>
      <c r="K963" s="173">
        <v>0</v>
      </c>
      <c r="L963" s="173">
        <v>0</v>
      </c>
      <c r="M963" s="173">
        <v>0</v>
      </c>
      <c r="N963" s="173">
        <v>0</v>
      </c>
      <c r="O963" s="173">
        <v>0</v>
      </c>
      <c r="P963" s="173">
        <v>0</v>
      </c>
      <c r="Q963" s="173">
        <v>0</v>
      </c>
      <c r="R963" s="173">
        <v>0</v>
      </c>
      <c r="S963" s="173">
        <v>0</v>
      </c>
      <c r="T963" s="173">
        <v>13308.636</v>
      </c>
      <c r="U963" s="173">
        <v>0</v>
      </c>
      <c r="V963" s="174">
        <v>0</v>
      </c>
      <c r="W963" s="174">
        <v>0</v>
      </c>
      <c r="X963" s="173">
        <v>13308.636</v>
      </c>
      <c r="Y963" s="172">
        <v>0</v>
      </c>
      <c r="Z963" s="171">
        <v>13308.636</v>
      </c>
    </row>
    <row r="964" spans="1:26" x14ac:dyDescent="0.45">
      <c r="A964" s="179" t="s">
        <v>2769</v>
      </c>
      <c r="B964" s="178">
        <v>0</v>
      </c>
      <c r="C964" s="177">
        <v>0</v>
      </c>
      <c r="D964" s="177">
        <v>0</v>
      </c>
      <c r="E964" s="177">
        <v>0</v>
      </c>
      <c r="F964" s="176" t="s">
        <v>2183</v>
      </c>
      <c r="G964" s="175">
        <v>0</v>
      </c>
      <c r="H964" s="173">
        <v>0</v>
      </c>
      <c r="I964" s="173">
        <v>0</v>
      </c>
      <c r="J964" s="173">
        <v>0</v>
      </c>
      <c r="K964" s="173">
        <v>0</v>
      </c>
      <c r="L964" s="173">
        <v>0</v>
      </c>
      <c r="M964" s="173">
        <v>0</v>
      </c>
      <c r="N964" s="173">
        <v>0</v>
      </c>
      <c r="O964" s="173">
        <v>0</v>
      </c>
      <c r="P964" s="173">
        <v>0</v>
      </c>
      <c r="Q964" s="173">
        <v>0</v>
      </c>
      <c r="R964" s="173">
        <v>0</v>
      </c>
      <c r="S964" s="173">
        <v>0</v>
      </c>
      <c r="T964" s="173">
        <v>17203</v>
      </c>
      <c r="U964" s="173">
        <v>0</v>
      </c>
      <c r="V964" s="174">
        <v>0</v>
      </c>
      <c r="W964" s="174">
        <v>0</v>
      </c>
      <c r="X964" s="173">
        <v>17203</v>
      </c>
      <c r="Y964" s="172">
        <v>0</v>
      </c>
      <c r="Z964" s="171">
        <v>17203</v>
      </c>
    </row>
    <row r="965" spans="1:26" x14ac:dyDescent="0.45">
      <c r="A965" s="179" t="s">
        <v>2768</v>
      </c>
      <c r="B965" s="178">
        <v>0</v>
      </c>
      <c r="C965" s="177">
        <v>0</v>
      </c>
      <c r="D965" s="177">
        <v>0</v>
      </c>
      <c r="E965" s="177">
        <v>0</v>
      </c>
      <c r="F965" s="176" t="s">
        <v>2183</v>
      </c>
      <c r="G965" s="175">
        <v>0</v>
      </c>
      <c r="H965" s="173">
        <v>0</v>
      </c>
      <c r="I965" s="173">
        <v>0</v>
      </c>
      <c r="J965" s="173">
        <v>0</v>
      </c>
      <c r="K965" s="173">
        <v>0</v>
      </c>
      <c r="L965" s="173">
        <v>0</v>
      </c>
      <c r="M965" s="173">
        <v>0</v>
      </c>
      <c r="N965" s="173">
        <v>0</v>
      </c>
      <c r="O965" s="173">
        <v>0</v>
      </c>
      <c r="P965" s="173">
        <v>0</v>
      </c>
      <c r="Q965" s="173">
        <v>0</v>
      </c>
      <c r="R965" s="173">
        <v>0</v>
      </c>
      <c r="S965" s="173">
        <v>0</v>
      </c>
      <c r="T965" s="173">
        <v>34054</v>
      </c>
      <c r="U965" s="173">
        <v>0</v>
      </c>
      <c r="V965" s="174">
        <v>0</v>
      </c>
      <c r="W965" s="174">
        <v>0</v>
      </c>
      <c r="X965" s="173">
        <v>34054</v>
      </c>
      <c r="Y965" s="172">
        <v>0</v>
      </c>
      <c r="Z965" s="171">
        <v>34054</v>
      </c>
    </row>
    <row r="966" spans="1:26" x14ac:dyDescent="0.45">
      <c r="A966" s="179" t="s">
        <v>2767</v>
      </c>
      <c r="B966" s="178">
        <v>0</v>
      </c>
      <c r="C966" s="177">
        <v>0</v>
      </c>
      <c r="D966" s="177">
        <v>0</v>
      </c>
      <c r="E966" s="177">
        <v>0</v>
      </c>
      <c r="F966" s="176" t="s">
        <v>2183</v>
      </c>
      <c r="G966" s="175">
        <v>0</v>
      </c>
      <c r="H966" s="173">
        <v>0</v>
      </c>
      <c r="I966" s="173">
        <v>0</v>
      </c>
      <c r="J966" s="173">
        <v>0</v>
      </c>
      <c r="K966" s="173">
        <v>0</v>
      </c>
      <c r="L966" s="173">
        <v>0</v>
      </c>
      <c r="M966" s="173">
        <v>0</v>
      </c>
      <c r="N966" s="173">
        <v>0</v>
      </c>
      <c r="O966" s="173">
        <v>0</v>
      </c>
      <c r="P966" s="173">
        <v>0</v>
      </c>
      <c r="Q966" s="173">
        <v>0</v>
      </c>
      <c r="R966" s="173">
        <v>0</v>
      </c>
      <c r="S966" s="173">
        <v>59033.587000000007</v>
      </c>
      <c r="T966" s="173">
        <v>0</v>
      </c>
      <c r="U966" s="173">
        <v>0</v>
      </c>
      <c r="V966" s="174">
        <v>0</v>
      </c>
      <c r="W966" s="174">
        <v>0</v>
      </c>
      <c r="X966" s="173">
        <v>59033.587000000007</v>
      </c>
      <c r="Y966" s="172">
        <v>0</v>
      </c>
      <c r="Z966" s="171">
        <v>59033.587000000007</v>
      </c>
    </row>
    <row r="967" spans="1:26" x14ac:dyDescent="0.45">
      <c r="A967" s="179" t="s">
        <v>2766</v>
      </c>
      <c r="B967" s="178">
        <v>0</v>
      </c>
      <c r="C967" s="177">
        <v>0</v>
      </c>
      <c r="D967" s="177">
        <v>0</v>
      </c>
      <c r="E967" s="177">
        <v>0</v>
      </c>
      <c r="F967" s="176" t="s">
        <v>2183</v>
      </c>
      <c r="G967" s="175">
        <v>0</v>
      </c>
      <c r="H967" s="173">
        <v>0</v>
      </c>
      <c r="I967" s="173">
        <v>0</v>
      </c>
      <c r="J967" s="173">
        <v>0</v>
      </c>
      <c r="K967" s="173">
        <v>0</v>
      </c>
      <c r="L967" s="173">
        <v>0</v>
      </c>
      <c r="M967" s="173">
        <v>0</v>
      </c>
      <c r="N967" s="173">
        <v>0</v>
      </c>
      <c r="O967" s="173">
        <v>0</v>
      </c>
      <c r="P967" s="173">
        <v>0</v>
      </c>
      <c r="Q967" s="173">
        <v>0</v>
      </c>
      <c r="R967" s="173">
        <v>0</v>
      </c>
      <c r="S967" s="173">
        <v>29336</v>
      </c>
      <c r="T967" s="173">
        <v>0</v>
      </c>
      <c r="U967" s="173">
        <v>0</v>
      </c>
      <c r="V967" s="174">
        <v>0</v>
      </c>
      <c r="W967" s="174">
        <v>0</v>
      </c>
      <c r="X967" s="173">
        <v>29336</v>
      </c>
      <c r="Y967" s="172">
        <v>0</v>
      </c>
      <c r="Z967" s="171">
        <v>29336</v>
      </c>
    </row>
    <row r="968" spans="1:26" x14ac:dyDescent="0.45">
      <c r="A968" s="179" t="s">
        <v>2765</v>
      </c>
      <c r="B968" s="178">
        <v>0</v>
      </c>
      <c r="C968" s="177">
        <v>0</v>
      </c>
      <c r="D968" s="177">
        <v>0</v>
      </c>
      <c r="E968" s="177">
        <v>0</v>
      </c>
      <c r="F968" s="176" t="s">
        <v>2183</v>
      </c>
      <c r="G968" s="175">
        <v>0</v>
      </c>
      <c r="H968" s="173">
        <v>0</v>
      </c>
      <c r="I968" s="173">
        <v>0</v>
      </c>
      <c r="J968" s="173">
        <v>0</v>
      </c>
      <c r="K968" s="173">
        <v>0</v>
      </c>
      <c r="L968" s="173">
        <v>0</v>
      </c>
      <c r="M968" s="173">
        <v>0</v>
      </c>
      <c r="N968" s="173">
        <v>0</v>
      </c>
      <c r="O968" s="173">
        <v>0</v>
      </c>
      <c r="P968" s="173">
        <v>95613.389999999985</v>
      </c>
      <c r="Q968" s="173">
        <v>95613.389999999985</v>
      </c>
      <c r="R968" s="173">
        <v>0</v>
      </c>
      <c r="S968" s="173">
        <v>0</v>
      </c>
      <c r="T968" s="173">
        <v>0</v>
      </c>
      <c r="U968" s="173">
        <v>0</v>
      </c>
      <c r="V968" s="174">
        <v>95613.389999999985</v>
      </c>
      <c r="W968" s="174">
        <v>0</v>
      </c>
      <c r="X968" s="173">
        <v>0</v>
      </c>
      <c r="Y968" s="172">
        <v>0</v>
      </c>
      <c r="Z968" s="171">
        <v>95613.389999999985</v>
      </c>
    </row>
    <row r="969" spans="1:26" x14ac:dyDescent="0.45">
      <c r="A969" s="179" t="s">
        <v>2764</v>
      </c>
      <c r="B969" s="178">
        <v>0</v>
      </c>
      <c r="C969" s="177">
        <v>0</v>
      </c>
      <c r="D969" s="177">
        <v>0</v>
      </c>
      <c r="E969" s="177">
        <v>0</v>
      </c>
      <c r="F969" s="176" t="s">
        <v>2183</v>
      </c>
      <c r="G969" s="175">
        <v>0</v>
      </c>
      <c r="H969" s="173">
        <v>0</v>
      </c>
      <c r="I969" s="173">
        <v>0</v>
      </c>
      <c r="J969" s="173">
        <v>0</v>
      </c>
      <c r="K969" s="173">
        <v>0</v>
      </c>
      <c r="L969" s="173">
        <v>0</v>
      </c>
      <c r="M969" s="173">
        <v>0</v>
      </c>
      <c r="N969" s="173">
        <v>0</v>
      </c>
      <c r="O969" s="173">
        <v>0</v>
      </c>
      <c r="P969" s="173">
        <v>50150</v>
      </c>
      <c r="Q969" s="173">
        <v>50150</v>
      </c>
      <c r="R969" s="173">
        <v>0</v>
      </c>
      <c r="S969" s="173">
        <v>0</v>
      </c>
      <c r="T969" s="173">
        <v>34023</v>
      </c>
      <c r="U969" s="173">
        <v>0</v>
      </c>
      <c r="V969" s="174">
        <v>50150</v>
      </c>
      <c r="W969" s="174">
        <v>0</v>
      </c>
      <c r="X969" s="173">
        <v>34023</v>
      </c>
      <c r="Y969" s="172">
        <v>0</v>
      </c>
      <c r="Z969" s="171">
        <v>84173</v>
      </c>
    </row>
    <row r="970" spans="1:26" x14ac:dyDescent="0.45">
      <c r="A970" s="179" t="s">
        <v>2763</v>
      </c>
      <c r="B970" s="178">
        <v>0</v>
      </c>
      <c r="C970" s="177">
        <v>0</v>
      </c>
      <c r="D970" s="177">
        <v>0</v>
      </c>
      <c r="E970" s="177">
        <v>0</v>
      </c>
      <c r="F970" s="176" t="s">
        <v>2183</v>
      </c>
      <c r="G970" s="175">
        <v>0</v>
      </c>
      <c r="H970" s="173">
        <v>0</v>
      </c>
      <c r="I970" s="173">
        <v>0</v>
      </c>
      <c r="J970" s="173">
        <v>0</v>
      </c>
      <c r="K970" s="173">
        <v>0</v>
      </c>
      <c r="L970" s="173">
        <v>0</v>
      </c>
      <c r="M970" s="173">
        <v>0</v>
      </c>
      <c r="N970" s="173">
        <v>0</v>
      </c>
      <c r="O970" s="173">
        <v>0</v>
      </c>
      <c r="P970" s="173">
        <v>98665.010999999999</v>
      </c>
      <c r="Q970" s="173">
        <v>98665.000999999989</v>
      </c>
      <c r="R970" s="173">
        <v>0</v>
      </c>
      <c r="S970" s="173">
        <v>0</v>
      </c>
      <c r="T970" s="173">
        <v>0</v>
      </c>
      <c r="U970" s="173">
        <v>0</v>
      </c>
      <c r="V970" s="174">
        <v>98665.000999999989</v>
      </c>
      <c r="W970" s="174">
        <v>0</v>
      </c>
      <c r="X970" s="173">
        <v>0</v>
      </c>
      <c r="Y970" s="172">
        <v>0</v>
      </c>
      <c r="Z970" s="171">
        <v>98665.000999999989</v>
      </c>
    </row>
    <row r="971" spans="1:26" x14ac:dyDescent="0.45">
      <c r="A971" s="179" t="s">
        <v>2762</v>
      </c>
      <c r="B971" s="178">
        <v>0</v>
      </c>
      <c r="C971" s="177">
        <v>0</v>
      </c>
      <c r="D971" s="177">
        <v>0</v>
      </c>
      <c r="E971" s="177">
        <v>0</v>
      </c>
      <c r="F971" s="176" t="s">
        <v>2183</v>
      </c>
      <c r="G971" s="175">
        <v>0</v>
      </c>
      <c r="H971" s="173">
        <v>0</v>
      </c>
      <c r="I971" s="173">
        <v>0</v>
      </c>
      <c r="J971" s="173">
        <v>0</v>
      </c>
      <c r="K971" s="173">
        <v>0</v>
      </c>
      <c r="L971" s="173">
        <v>0</v>
      </c>
      <c r="M971" s="173">
        <v>0</v>
      </c>
      <c r="N971" s="173">
        <v>0</v>
      </c>
      <c r="O971" s="173">
        <v>0</v>
      </c>
      <c r="P971" s="173">
        <v>0</v>
      </c>
      <c r="Q971" s="173">
        <v>0</v>
      </c>
      <c r="R971" s="173">
        <v>0</v>
      </c>
      <c r="S971" s="173">
        <v>2346.277</v>
      </c>
      <c r="T971" s="173">
        <v>224503</v>
      </c>
      <c r="U971" s="173">
        <v>0</v>
      </c>
      <c r="V971" s="174">
        <v>0</v>
      </c>
      <c r="W971" s="174">
        <v>0</v>
      </c>
      <c r="X971" s="173">
        <v>226849.277</v>
      </c>
      <c r="Y971" s="172">
        <v>0</v>
      </c>
      <c r="Z971" s="171">
        <v>226849.277</v>
      </c>
    </row>
    <row r="972" spans="1:26" x14ac:dyDescent="0.45">
      <c r="A972" s="179" t="s">
        <v>2761</v>
      </c>
      <c r="B972" s="178">
        <v>0</v>
      </c>
      <c r="C972" s="177">
        <v>0</v>
      </c>
      <c r="D972" s="177">
        <v>0</v>
      </c>
      <c r="E972" s="177">
        <v>0</v>
      </c>
      <c r="F972" s="176" t="s">
        <v>2183</v>
      </c>
      <c r="G972" s="175">
        <v>0</v>
      </c>
      <c r="H972" s="173">
        <v>0</v>
      </c>
      <c r="I972" s="173">
        <v>0</v>
      </c>
      <c r="J972" s="173">
        <v>0</v>
      </c>
      <c r="K972" s="173">
        <v>0</v>
      </c>
      <c r="L972" s="173">
        <v>0</v>
      </c>
      <c r="M972" s="173">
        <v>0</v>
      </c>
      <c r="N972" s="173">
        <v>0</v>
      </c>
      <c r="O972" s="173">
        <v>0</v>
      </c>
      <c r="P972" s="173">
        <v>0</v>
      </c>
      <c r="Q972" s="173">
        <v>0</v>
      </c>
      <c r="R972" s="173">
        <v>0</v>
      </c>
      <c r="S972" s="173">
        <v>0</v>
      </c>
      <c r="T972" s="173">
        <v>66771</v>
      </c>
      <c r="U972" s="173">
        <v>0</v>
      </c>
      <c r="V972" s="174">
        <v>0</v>
      </c>
      <c r="W972" s="174">
        <v>0</v>
      </c>
      <c r="X972" s="173">
        <v>66771</v>
      </c>
      <c r="Y972" s="172">
        <v>0</v>
      </c>
      <c r="Z972" s="171">
        <v>66771</v>
      </c>
    </row>
    <row r="973" spans="1:26" x14ac:dyDescent="0.45">
      <c r="A973" s="179" t="s">
        <v>2760</v>
      </c>
      <c r="B973" s="178">
        <v>0</v>
      </c>
      <c r="C973" s="177">
        <v>0</v>
      </c>
      <c r="D973" s="177">
        <v>0</v>
      </c>
      <c r="E973" s="177">
        <v>0</v>
      </c>
      <c r="F973" s="176" t="s">
        <v>2183</v>
      </c>
      <c r="G973" s="175">
        <v>0</v>
      </c>
      <c r="H973" s="173">
        <v>0</v>
      </c>
      <c r="I973" s="173">
        <v>0</v>
      </c>
      <c r="J973" s="173">
        <v>0</v>
      </c>
      <c r="K973" s="173">
        <v>0</v>
      </c>
      <c r="L973" s="173">
        <v>0</v>
      </c>
      <c r="M973" s="173">
        <v>0</v>
      </c>
      <c r="N973" s="173">
        <v>0</v>
      </c>
      <c r="O973" s="173">
        <v>0</v>
      </c>
      <c r="P973" s="173">
        <v>0</v>
      </c>
      <c r="Q973" s="173">
        <v>0</v>
      </c>
      <c r="R973" s="173">
        <v>0</v>
      </c>
      <c r="S973" s="173">
        <v>54499</v>
      </c>
      <c r="T973" s="173">
        <v>0</v>
      </c>
      <c r="U973" s="173">
        <v>0</v>
      </c>
      <c r="V973" s="174">
        <v>0</v>
      </c>
      <c r="W973" s="174">
        <v>0</v>
      </c>
      <c r="X973" s="173">
        <v>54499</v>
      </c>
      <c r="Y973" s="172">
        <v>0</v>
      </c>
      <c r="Z973" s="171">
        <v>54499</v>
      </c>
    </row>
    <row r="974" spans="1:26" x14ac:dyDescent="0.45">
      <c r="A974" s="179" t="s">
        <v>2759</v>
      </c>
      <c r="B974" s="178">
        <v>0</v>
      </c>
      <c r="C974" s="177">
        <v>0</v>
      </c>
      <c r="D974" s="177">
        <v>0</v>
      </c>
      <c r="E974" s="177">
        <v>0</v>
      </c>
      <c r="F974" s="176" t="s">
        <v>2183</v>
      </c>
      <c r="G974" s="175">
        <v>0</v>
      </c>
      <c r="H974" s="173">
        <v>0</v>
      </c>
      <c r="I974" s="173">
        <v>0</v>
      </c>
      <c r="J974" s="173">
        <v>0</v>
      </c>
      <c r="K974" s="173">
        <v>0</v>
      </c>
      <c r="L974" s="173">
        <v>0</v>
      </c>
      <c r="M974" s="173">
        <v>0</v>
      </c>
      <c r="N974" s="173">
        <v>0</v>
      </c>
      <c r="O974" s="173">
        <v>0</v>
      </c>
      <c r="P974" s="173">
        <v>0</v>
      </c>
      <c r="Q974" s="173">
        <v>0</v>
      </c>
      <c r="R974" s="173">
        <v>0</v>
      </c>
      <c r="S974" s="173">
        <v>0</v>
      </c>
      <c r="T974" s="173">
        <v>0</v>
      </c>
      <c r="U974" s="173">
        <v>0</v>
      </c>
      <c r="V974" s="174">
        <v>0</v>
      </c>
      <c r="W974" s="174">
        <v>0</v>
      </c>
      <c r="X974" s="173">
        <v>0</v>
      </c>
      <c r="Y974" s="172">
        <v>0</v>
      </c>
      <c r="Z974" s="171">
        <v>0</v>
      </c>
    </row>
    <row r="975" spans="1:26" x14ac:dyDescent="0.45">
      <c r="A975" s="179" t="s">
        <v>2758</v>
      </c>
      <c r="B975" s="178">
        <v>0</v>
      </c>
      <c r="C975" s="177">
        <v>0</v>
      </c>
      <c r="D975" s="177">
        <v>0</v>
      </c>
      <c r="E975" s="177">
        <v>0</v>
      </c>
      <c r="F975" s="176" t="s">
        <v>2183</v>
      </c>
      <c r="G975" s="175">
        <v>0</v>
      </c>
      <c r="H975" s="173">
        <v>0</v>
      </c>
      <c r="I975" s="173">
        <v>0</v>
      </c>
      <c r="J975" s="173">
        <v>0</v>
      </c>
      <c r="K975" s="173">
        <v>0</v>
      </c>
      <c r="L975" s="173">
        <v>0</v>
      </c>
      <c r="M975" s="173">
        <v>0</v>
      </c>
      <c r="N975" s="173">
        <v>2</v>
      </c>
      <c r="O975" s="173">
        <v>0</v>
      </c>
      <c r="P975" s="173">
        <v>31207</v>
      </c>
      <c r="Q975" s="173">
        <v>31209</v>
      </c>
      <c r="R975" s="173">
        <v>0</v>
      </c>
      <c r="S975" s="173">
        <v>0</v>
      </c>
      <c r="T975" s="173">
        <v>0</v>
      </c>
      <c r="U975" s="173">
        <v>0</v>
      </c>
      <c r="V975" s="174">
        <v>0</v>
      </c>
      <c r="W975" s="174">
        <v>16719</v>
      </c>
      <c r="X975" s="173">
        <v>0</v>
      </c>
      <c r="Y975" s="172">
        <v>0</v>
      </c>
      <c r="Z975" s="171">
        <v>31209</v>
      </c>
    </row>
    <row r="976" spans="1:26" x14ac:dyDescent="0.45">
      <c r="A976" s="179" t="s">
        <v>2757</v>
      </c>
      <c r="B976" s="178">
        <v>0</v>
      </c>
      <c r="C976" s="177">
        <v>0</v>
      </c>
      <c r="D976" s="177">
        <v>0</v>
      </c>
      <c r="E976" s="177">
        <v>0</v>
      </c>
      <c r="F976" s="176" t="s">
        <v>2183</v>
      </c>
      <c r="G976" s="175">
        <v>0</v>
      </c>
      <c r="H976" s="173">
        <v>0</v>
      </c>
      <c r="I976" s="173">
        <v>0</v>
      </c>
      <c r="J976" s="173">
        <v>0</v>
      </c>
      <c r="K976" s="173">
        <v>0</v>
      </c>
      <c r="L976" s="173">
        <v>0</v>
      </c>
      <c r="M976" s="173">
        <v>0</v>
      </c>
      <c r="N976" s="173">
        <v>0</v>
      </c>
      <c r="O976" s="173">
        <v>0</v>
      </c>
      <c r="P976" s="173">
        <v>0</v>
      </c>
      <c r="Q976" s="173">
        <v>0</v>
      </c>
      <c r="R976" s="173">
        <v>0</v>
      </c>
      <c r="S976" s="173">
        <v>18180</v>
      </c>
      <c r="T976" s="173">
        <v>0</v>
      </c>
      <c r="U976" s="173">
        <v>0</v>
      </c>
      <c r="V976" s="174">
        <v>0</v>
      </c>
      <c r="W976" s="174">
        <v>0</v>
      </c>
      <c r="X976" s="173">
        <v>18180</v>
      </c>
      <c r="Y976" s="172">
        <v>0</v>
      </c>
      <c r="Z976" s="171">
        <v>18180</v>
      </c>
    </row>
    <row r="977" spans="1:26" x14ac:dyDescent="0.45">
      <c r="A977" s="179" t="s">
        <v>2756</v>
      </c>
      <c r="B977" s="178">
        <v>0</v>
      </c>
      <c r="C977" s="177">
        <v>0</v>
      </c>
      <c r="D977" s="177">
        <v>0</v>
      </c>
      <c r="E977" s="177">
        <v>0</v>
      </c>
      <c r="F977" s="176" t="s">
        <v>2183</v>
      </c>
      <c r="G977" s="175">
        <v>0</v>
      </c>
      <c r="H977" s="173">
        <v>0</v>
      </c>
      <c r="I977" s="173">
        <v>0</v>
      </c>
      <c r="J977" s="173">
        <v>0</v>
      </c>
      <c r="K977" s="173">
        <v>0</v>
      </c>
      <c r="L977" s="173">
        <v>0</v>
      </c>
      <c r="M977" s="173">
        <v>0</v>
      </c>
      <c r="N977" s="173">
        <v>0</v>
      </c>
      <c r="O977" s="173">
        <v>0</v>
      </c>
      <c r="P977" s="173">
        <v>0</v>
      </c>
      <c r="Q977" s="173">
        <v>0</v>
      </c>
      <c r="R977" s="173">
        <v>0</v>
      </c>
      <c r="S977" s="173">
        <v>0</v>
      </c>
      <c r="T977" s="173">
        <v>53481</v>
      </c>
      <c r="U977" s="173">
        <v>0</v>
      </c>
      <c r="V977" s="174">
        <v>0</v>
      </c>
      <c r="W977" s="174">
        <v>0</v>
      </c>
      <c r="X977" s="173">
        <v>53481</v>
      </c>
      <c r="Y977" s="172">
        <v>0</v>
      </c>
      <c r="Z977" s="171">
        <v>53481</v>
      </c>
    </row>
    <row r="978" spans="1:26" x14ac:dyDescent="0.45">
      <c r="A978" s="179" t="s">
        <v>2755</v>
      </c>
      <c r="B978" s="178">
        <v>0</v>
      </c>
      <c r="C978" s="177">
        <v>0</v>
      </c>
      <c r="D978" s="177">
        <v>0</v>
      </c>
      <c r="E978" s="177">
        <v>0</v>
      </c>
      <c r="F978" s="176" t="s">
        <v>2183</v>
      </c>
      <c r="G978" s="175">
        <v>0</v>
      </c>
      <c r="H978" s="173">
        <v>0</v>
      </c>
      <c r="I978" s="173">
        <v>0</v>
      </c>
      <c r="J978" s="173">
        <v>0</v>
      </c>
      <c r="K978" s="173">
        <v>0</v>
      </c>
      <c r="L978" s="173">
        <v>0</v>
      </c>
      <c r="M978" s="173">
        <v>0</v>
      </c>
      <c r="N978" s="173">
        <v>1082280.382</v>
      </c>
      <c r="O978" s="173">
        <v>0</v>
      </c>
      <c r="P978" s="173">
        <v>0</v>
      </c>
      <c r="Q978" s="173">
        <v>1082280.382</v>
      </c>
      <c r="R978" s="173">
        <v>0</v>
      </c>
      <c r="S978" s="173">
        <v>0</v>
      </c>
      <c r="T978" s="173">
        <v>0</v>
      </c>
      <c r="U978" s="173">
        <v>0</v>
      </c>
      <c r="V978" s="174">
        <v>0</v>
      </c>
      <c r="W978" s="174">
        <v>0</v>
      </c>
      <c r="X978" s="173">
        <v>0</v>
      </c>
      <c r="Y978" s="172">
        <v>0</v>
      </c>
      <c r="Z978" s="171">
        <v>1082280.382</v>
      </c>
    </row>
    <row r="979" spans="1:26" x14ac:dyDescent="0.45">
      <c r="A979" s="179" t="s">
        <v>2754</v>
      </c>
      <c r="B979" s="178">
        <v>0</v>
      </c>
      <c r="C979" s="177">
        <v>0</v>
      </c>
      <c r="D979" s="177">
        <v>0</v>
      </c>
      <c r="E979" s="177">
        <v>0</v>
      </c>
      <c r="F979" s="176" t="s">
        <v>2183</v>
      </c>
      <c r="G979" s="175">
        <v>0</v>
      </c>
      <c r="H979" s="173">
        <v>0</v>
      </c>
      <c r="I979" s="173">
        <v>0</v>
      </c>
      <c r="J979" s="173">
        <v>0</v>
      </c>
      <c r="K979" s="173">
        <v>0</v>
      </c>
      <c r="L979" s="173">
        <v>0</v>
      </c>
      <c r="M979" s="173">
        <v>0</v>
      </c>
      <c r="N979" s="173">
        <v>0</v>
      </c>
      <c r="O979" s="173">
        <v>0</v>
      </c>
      <c r="P979" s="173">
        <v>0</v>
      </c>
      <c r="Q979" s="173">
        <v>0</v>
      </c>
      <c r="R979" s="173">
        <v>0</v>
      </c>
      <c r="S979" s="173">
        <v>0</v>
      </c>
      <c r="T979" s="173">
        <v>24564</v>
      </c>
      <c r="U979" s="173">
        <v>0</v>
      </c>
      <c r="V979" s="174">
        <v>0</v>
      </c>
      <c r="W979" s="174">
        <v>0</v>
      </c>
      <c r="X979" s="173">
        <v>24564</v>
      </c>
      <c r="Y979" s="172">
        <v>0</v>
      </c>
      <c r="Z979" s="171">
        <v>24564</v>
      </c>
    </row>
    <row r="980" spans="1:26" x14ac:dyDescent="0.45">
      <c r="A980" s="179" t="s">
        <v>2753</v>
      </c>
      <c r="B980" s="178">
        <v>0</v>
      </c>
      <c r="C980" s="177">
        <v>0</v>
      </c>
      <c r="D980" s="177">
        <v>0</v>
      </c>
      <c r="E980" s="177">
        <v>0</v>
      </c>
      <c r="F980" s="176" t="s">
        <v>2183</v>
      </c>
      <c r="G980" s="175">
        <v>0</v>
      </c>
      <c r="H980" s="173">
        <v>0</v>
      </c>
      <c r="I980" s="173">
        <v>0</v>
      </c>
      <c r="J980" s="173">
        <v>0</v>
      </c>
      <c r="K980" s="173">
        <v>0</v>
      </c>
      <c r="L980" s="173">
        <v>0</v>
      </c>
      <c r="M980" s="173">
        <v>0</v>
      </c>
      <c r="N980" s="173">
        <v>0</v>
      </c>
      <c r="O980" s="173">
        <v>0</v>
      </c>
      <c r="P980" s="173">
        <v>203</v>
      </c>
      <c r="Q980" s="173">
        <v>203</v>
      </c>
      <c r="R980" s="173">
        <v>0</v>
      </c>
      <c r="S980" s="173">
        <v>0</v>
      </c>
      <c r="T980" s="173">
        <v>23621</v>
      </c>
      <c r="U980" s="173">
        <v>0</v>
      </c>
      <c r="V980" s="174">
        <v>201</v>
      </c>
      <c r="W980" s="174">
        <v>0</v>
      </c>
      <c r="X980" s="173">
        <v>23621</v>
      </c>
      <c r="Y980" s="172">
        <v>0</v>
      </c>
      <c r="Z980" s="171">
        <v>23824</v>
      </c>
    </row>
    <row r="981" spans="1:26" x14ac:dyDescent="0.45">
      <c r="A981" s="179" t="s">
        <v>2752</v>
      </c>
      <c r="B981" s="178">
        <v>0</v>
      </c>
      <c r="C981" s="177">
        <v>0</v>
      </c>
      <c r="D981" s="177">
        <v>0</v>
      </c>
      <c r="E981" s="177">
        <v>0</v>
      </c>
      <c r="F981" s="176" t="s">
        <v>2183</v>
      </c>
      <c r="G981" s="175">
        <v>0</v>
      </c>
      <c r="H981" s="173">
        <v>0</v>
      </c>
      <c r="I981" s="173">
        <v>0</v>
      </c>
      <c r="J981" s="173">
        <v>0</v>
      </c>
      <c r="K981" s="173">
        <v>0</v>
      </c>
      <c r="L981" s="173">
        <v>0</v>
      </c>
      <c r="M981" s="173">
        <v>0</v>
      </c>
      <c r="N981" s="173">
        <v>0</v>
      </c>
      <c r="O981" s="173">
        <v>0</v>
      </c>
      <c r="P981" s="173">
        <v>48305</v>
      </c>
      <c r="Q981" s="173">
        <v>48305</v>
      </c>
      <c r="R981" s="173">
        <v>0</v>
      </c>
      <c r="S981" s="173">
        <v>0</v>
      </c>
      <c r="T981" s="173">
        <v>0</v>
      </c>
      <c r="U981" s="173">
        <v>0</v>
      </c>
      <c r="V981" s="174">
        <v>26761</v>
      </c>
      <c r="W981" s="174">
        <v>20844</v>
      </c>
      <c r="X981" s="173">
        <v>0</v>
      </c>
      <c r="Y981" s="172">
        <v>0</v>
      </c>
      <c r="Z981" s="171">
        <v>48305</v>
      </c>
    </row>
    <row r="982" spans="1:26" x14ac:dyDescent="0.45">
      <c r="A982" s="179" t="s">
        <v>2751</v>
      </c>
      <c r="B982" s="178">
        <v>0</v>
      </c>
      <c r="C982" s="177">
        <v>0</v>
      </c>
      <c r="D982" s="177">
        <v>0</v>
      </c>
      <c r="E982" s="177">
        <v>0</v>
      </c>
      <c r="F982" s="176" t="s">
        <v>2183</v>
      </c>
      <c r="G982" s="175">
        <v>0</v>
      </c>
      <c r="H982" s="173">
        <v>0</v>
      </c>
      <c r="I982" s="173">
        <v>0</v>
      </c>
      <c r="J982" s="173">
        <v>0</v>
      </c>
      <c r="K982" s="173">
        <v>0</v>
      </c>
      <c r="L982" s="173">
        <v>0</v>
      </c>
      <c r="M982" s="173">
        <v>0</v>
      </c>
      <c r="N982" s="173">
        <v>0</v>
      </c>
      <c r="O982" s="173">
        <v>0</v>
      </c>
      <c r="P982" s="173">
        <v>0</v>
      </c>
      <c r="Q982" s="173">
        <v>0</v>
      </c>
      <c r="R982" s="173">
        <v>0</v>
      </c>
      <c r="S982" s="173">
        <v>0</v>
      </c>
      <c r="T982" s="173">
        <v>31123</v>
      </c>
      <c r="U982" s="173">
        <v>0</v>
      </c>
      <c r="V982" s="174">
        <v>0</v>
      </c>
      <c r="W982" s="174">
        <v>0</v>
      </c>
      <c r="X982" s="173">
        <v>31123</v>
      </c>
      <c r="Y982" s="172">
        <v>0</v>
      </c>
      <c r="Z982" s="171">
        <v>31123</v>
      </c>
    </row>
    <row r="983" spans="1:26" x14ac:dyDescent="0.45">
      <c r="A983" s="179" t="s">
        <v>2750</v>
      </c>
      <c r="B983" s="178">
        <v>0</v>
      </c>
      <c r="C983" s="177">
        <v>0</v>
      </c>
      <c r="D983" s="177">
        <v>0</v>
      </c>
      <c r="E983" s="177">
        <v>0</v>
      </c>
      <c r="F983" s="176" t="s">
        <v>2183</v>
      </c>
      <c r="G983" s="175">
        <v>0</v>
      </c>
      <c r="H983" s="173">
        <v>0</v>
      </c>
      <c r="I983" s="173">
        <v>0</v>
      </c>
      <c r="J983" s="173">
        <v>7612</v>
      </c>
      <c r="K983" s="173">
        <v>0</v>
      </c>
      <c r="L983" s="173">
        <v>0</v>
      </c>
      <c r="M983" s="173">
        <v>0</v>
      </c>
      <c r="N983" s="173">
        <v>0</v>
      </c>
      <c r="O983" s="173">
        <v>0</v>
      </c>
      <c r="P983" s="173">
        <v>347829</v>
      </c>
      <c r="Q983" s="173">
        <v>355441</v>
      </c>
      <c r="R983" s="173">
        <v>0</v>
      </c>
      <c r="S983" s="173">
        <v>0</v>
      </c>
      <c r="T983" s="173">
        <v>0</v>
      </c>
      <c r="U983" s="173">
        <v>0</v>
      </c>
      <c r="V983" s="174">
        <v>347829</v>
      </c>
      <c r="W983" s="174">
        <v>0</v>
      </c>
      <c r="X983" s="173">
        <v>0</v>
      </c>
      <c r="Y983" s="172">
        <v>0</v>
      </c>
      <c r="Z983" s="171">
        <v>355441</v>
      </c>
    </row>
    <row r="984" spans="1:26" x14ac:dyDescent="0.45">
      <c r="A984" s="179" t="s">
        <v>2749</v>
      </c>
      <c r="B984" s="178">
        <v>0</v>
      </c>
      <c r="C984" s="177">
        <v>0</v>
      </c>
      <c r="D984" s="177">
        <v>0</v>
      </c>
      <c r="E984" s="177">
        <v>0</v>
      </c>
      <c r="F984" s="176" t="s">
        <v>2183</v>
      </c>
      <c r="G984" s="175">
        <v>0</v>
      </c>
      <c r="H984" s="173">
        <v>0</v>
      </c>
      <c r="I984" s="173">
        <v>0</v>
      </c>
      <c r="J984" s="173">
        <v>0</v>
      </c>
      <c r="K984" s="173">
        <v>0</v>
      </c>
      <c r="L984" s="173">
        <v>0</v>
      </c>
      <c r="M984" s="173">
        <v>0</v>
      </c>
      <c r="N984" s="173">
        <v>0</v>
      </c>
      <c r="O984" s="173">
        <v>0</v>
      </c>
      <c r="P984" s="173">
        <v>0</v>
      </c>
      <c r="Q984" s="173">
        <v>0</v>
      </c>
      <c r="R984" s="173">
        <v>0</v>
      </c>
      <c r="S984" s="173">
        <v>0</v>
      </c>
      <c r="T984" s="173">
        <v>17637</v>
      </c>
      <c r="U984" s="173">
        <v>0</v>
      </c>
      <c r="V984" s="174">
        <v>0</v>
      </c>
      <c r="W984" s="174">
        <v>0</v>
      </c>
      <c r="X984" s="173">
        <v>17637</v>
      </c>
      <c r="Y984" s="172">
        <v>0</v>
      </c>
      <c r="Z984" s="171">
        <v>17637</v>
      </c>
    </row>
    <row r="985" spans="1:26" x14ac:dyDescent="0.45">
      <c r="A985" s="179" t="s">
        <v>2748</v>
      </c>
      <c r="B985" s="178">
        <v>0</v>
      </c>
      <c r="C985" s="177">
        <v>0</v>
      </c>
      <c r="D985" s="177">
        <v>0</v>
      </c>
      <c r="E985" s="177">
        <v>0</v>
      </c>
      <c r="F985" s="176" t="s">
        <v>2183</v>
      </c>
      <c r="G985" s="175">
        <v>0</v>
      </c>
      <c r="H985" s="173">
        <v>0</v>
      </c>
      <c r="I985" s="173">
        <v>0</v>
      </c>
      <c r="J985" s="173">
        <v>0</v>
      </c>
      <c r="K985" s="173">
        <v>0</v>
      </c>
      <c r="L985" s="173">
        <v>0</v>
      </c>
      <c r="M985" s="173">
        <v>0</v>
      </c>
      <c r="N985" s="173">
        <v>0</v>
      </c>
      <c r="O985" s="173">
        <v>0</v>
      </c>
      <c r="P985" s="173">
        <v>0</v>
      </c>
      <c r="Q985" s="173">
        <v>0</v>
      </c>
      <c r="R985" s="173">
        <v>0</v>
      </c>
      <c r="S985" s="173">
        <v>0</v>
      </c>
      <c r="T985" s="173">
        <v>32701</v>
      </c>
      <c r="U985" s="173">
        <v>0</v>
      </c>
      <c r="V985" s="174">
        <v>0</v>
      </c>
      <c r="W985" s="174">
        <v>0</v>
      </c>
      <c r="X985" s="173">
        <v>32701</v>
      </c>
      <c r="Y985" s="172">
        <v>0</v>
      </c>
      <c r="Z985" s="171">
        <v>32701</v>
      </c>
    </row>
    <row r="986" spans="1:26" x14ac:dyDescent="0.45">
      <c r="A986" s="179" t="s">
        <v>2747</v>
      </c>
      <c r="B986" s="178">
        <v>0</v>
      </c>
      <c r="C986" s="177">
        <v>0</v>
      </c>
      <c r="D986" s="177">
        <v>0</v>
      </c>
      <c r="E986" s="177">
        <v>0</v>
      </c>
      <c r="F986" s="176" t="s">
        <v>2183</v>
      </c>
      <c r="G986" s="175">
        <v>0</v>
      </c>
      <c r="H986" s="173">
        <v>0</v>
      </c>
      <c r="I986" s="173">
        <v>0</v>
      </c>
      <c r="J986" s="173">
        <v>0</v>
      </c>
      <c r="K986" s="173">
        <v>0</v>
      </c>
      <c r="L986" s="173">
        <v>0</v>
      </c>
      <c r="M986" s="173">
        <v>0</v>
      </c>
      <c r="N986" s="173">
        <v>0</v>
      </c>
      <c r="O986" s="173">
        <v>0</v>
      </c>
      <c r="P986" s="173">
        <v>62412</v>
      </c>
      <c r="Q986" s="173">
        <v>62412</v>
      </c>
      <c r="R986" s="173">
        <v>0</v>
      </c>
      <c r="S986" s="173">
        <v>0</v>
      </c>
      <c r="T986" s="173">
        <v>0</v>
      </c>
      <c r="U986" s="173">
        <v>0</v>
      </c>
      <c r="V986" s="174">
        <v>0</v>
      </c>
      <c r="W986" s="174">
        <v>57353</v>
      </c>
      <c r="X986" s="173">
        <v>0</v>
      </c>
      <c r="Y986" s="172">
        <v>0</v>
      </c>
      <c r="Z986" s="171">
        <v>62412</v>
      </c>
    </row>
    <row r="987" spans="1:26" x14ac:dyDescent="0.45">
      <c r="A987" s="179" t="s">
        <v>2746</v>
      </c>
      <c r="B987" s="178">
        <v>0</v>
      </c>
      <c r="C987" s="177">
        <v>0</v>
      </c>
      <c r="D987" s="177">
        <v>0</v>
      </c>
      <c r="E987" s="177">
        <v>0</v>
      </c>
      <c r="F987" s="176" t="s">
        <v>2183</v>
      </c>
      <c r="G987" s="175">
        <v>0</v>
      </c>
      <c r="H987" s="173">
        <v>0</v>
      </c>
      <c r="I987" s="173">
        <v>0</v>
      </c>
      <c r="J987" s="173">
        <v>0</v>
      </c>
      <c r="K987" s="173">
        <v>0</v>
      </c>
      <c r="L987" s="173">
        <v>0</v>
      </c>
      <c r="M987" s="173">
        <v>0</v>
      </c>
      <c r="N987" s="173">
        <v>0</v>
      </c>
      <c r="O987" s="173">
        <v>0</v>
      </c>
      <c r="P987" s="173">
        <v>0</v>
      </c>
      <c r="Q987" s="173">
        <v>0</v>
      </c>
      <c r="R987" s="173">
        <v>0</v>
      </c>
      <c r="S987" s="173">
        <v>0</v>
      </c>
      <c r="T987" s="173">
        <v>20002</v>
      </c>
      <c r="U987" s="173">
        <v>0</v>
      </c>
      <c r="V987" s="174">
        <v>0</v>
      </c>
      <c r="W987" s="174">
        <v>0</v>
      </c>
      <c r="X987" s="173">
        <v>20002</v>
      </c>
      <c r="Y987" s="172">
        <v>0</v>
      </c>
      <c r="Z987" s="171">
        <v>20002</v>
      </c>
    </row>
    <row r="988" spans="1:26" x14ac:dyDescent="0.45">
      <c r="A988" s="179" t="s">
        <v>2745</v>
      </c>
      <c r="B988" s="178">
        <v>0</v>
      </c>
      <c r="C988" s="177">
        <v>0</v>
      </c>
      <c r="D988" s="177">
        <v>0</v>
      </c>
      <c r="E988" s="177">
        <v>0</v>
      </c>
      <c r="F988" s="176" t="s">
        <v>2183</v>
      </c>
      <c r="G988" s="175">
        <v>0</v>
      </c>
      <c r="H988" s="173">
        <v>0</v>
      </c>
      <c r="I988" s="173">
        <v>0</v>
      </c>
      <c r="J988" s="173">
        <v>0</v>
      </c>
      <c r="K988" s="173">
        <v>0</v>
      </c>
      <c r="L988" s="173">
        <v>0</v>
      </c>
      <c r="M988" s="173">
        <v>0</v>
      </c>
      <c r="N988" s="173">
        <v>0</v>
      </c>
      <c r="O988" s="173">
        <v>0</v>
      </c>
      <c r="P988" s="173">
        <v>0</v>
      </c>
      <c r="Q988" s="173">
        <v>0</v>
      </c>
      <c r="R988" s="173">
        <v>0</v>
      </c>
      <c r="S988" s="173">
        <v>279.37099999999998</v>
      </c>
      <c r="T988" s="173">
        <v>22321.926000000003</v>
      </c>
      <c r="U988" s="173">
        <v>0</v>
      </c>
      <c r="V988" s="174">
        <v>0</v>
      </c>
      <c r="W988" s="174">
        <v>0</v>
      </c>
      <c r="X988" s="173">
        <v>22601.297000000002</v>
      </c>
      <c r="Y988" s="172">
        <v>0</v>
      </c>
      <c r="Z988" s="171">
        <v>22601.297000000002</v>
      </c>
    </row>
    <row r="989" spans="1:26" x14ac:dyDescent="0.45">
      <c r="A989" s="179" t="s">
        <v>2744</v>
      </c>
      <c r="B989" s="178">
        <v>0</v>
      </c>
      <c r="C989" s="177">
        <v>0</v>
      </c>
      <c r="D989" s="177">
        <v>0</v>
      </c>
      <c r="E989" s="177">
        <v>0</v>
      </c>
      <c r="F989" s="176" t="s">
        <v>2183</v>
      </c>
      <c r="G989" s="175">
        <v>0</v>
      </c>
      <c r="H989" s="173">
        <v>0</v>
      </c>
      <c r="I989" s="173">
        <v>0</v>
      </c>
      <c r="J989" s="173">
        <v>0</v>
      </c>
      <c r="K989" s="173">
        <v>0</v>
      </c>
      <c r="L989" s="173">
        <v>0</v>
      </c>
      <c r="M989" s="173">
        <v>0</v>
      </c>
      <c r="N989" s="173">
        <v>0</v>
      </c>
      <c r="O989" s="173">
        <v>0</v>
      </c>
      <c r="P989" s="173">
        <v>130479.484</v>
      </c>
      <c r="Q989" s="173">
        <v>130479.484</v>
      </c>
      <c r="R989" s="173">
        <v>0</v>
      </c>
      <c r="S989" s="173">
        <v>0</v>
      </c>
      <c r="T989" s="173">
        <v>0</v>
      </c>
      <c r="U989" s="173">
        <v>0</v>
      </c>
      <c r="V989" s="174">
        <v>130479.484</v>
      </c>
      <c r="W989" s="174">
        <v>0</v>
      </c>
      <c r="X989" s="173">
        <v>0</v>
      </c>
      <c r="Y989" s="172">
        <v>0</v>
      </c>
      <c r="Z989" s="171">
        <v>130479.484</v>
      </c>
    </row>
    <row r="990" spans="1:26" x14ac:dyDescent="0.45">
      <c r="A990" s="179" t="s">
        <v>2743</v>
      </c>
      <c r="B990" s="178">
        <v>0</v>
      </c>
      <c r="C990" s="177">
        <v>0</v>
      </c>
      <c r="D990" s="177">
        <v>0</v>
      </c>
      <c r="E990" s="177">
        <v>0</v>
      </c>
      <c r="F990" s="176" t="s">
        <v>2183</v>
      </c>
      <c r="G990" s="175">
        <v>0</v>
      </c>
      <c r="H990" s="173">
        <v>0</v>
      </c>
      <c r="I990" s="173">
        <v>0</v>
      </c>
      <c r="J990" s="173">
        <v>0</v>
      </c>
      <c r="K990" s="173">
        <v>0</v>
      </c>
      <c r="L990" s="173">
        <v>0</v>
      </c>
      <c r="M990" s="173">
        <v>0</v>
      </c>
      <c r="N990" s="173">
        <v>0</v>
      </c>
      <c r="O990" s="173">
        <v>0</v>
      </c>
      <c r="P990" s="173">
        <v>0</v>
      </c>
      <c r="Q990" s="173">
        <v>0</v>
      </c>
      <c r="R990" s="173">
        <v>0</v>
      </c>
      <c r="S990" s="173">
        <v>0</v>
      </c>
      <c r="T990" s="173">
        <v>144462</v>
      </c>
      <c r="U990" s="173">
        <v>0</v>
      </c>
      <c r="V990" s="174">
        <v>0</v>
      </c>
      <c r="W990" s="174">
        <v>0</v>
      </c>
      <c r="X990" s="173">
        <v>144462</v>
      </c>
      <c r="Y990" s="172">
        <v>0</v>
      </c>
      <c r="Z990" s="171">
        <v>144462</v>
      </c>
    </row>
    <row r="991" spans="1:26" x14ac:dyDescent="0.45">
      <c r="A991" s="179" t="s">
        <v>2742</v>
      </c>
      <c r="B991" s="178">
        <v>0</v>
      </c>
      <c r="C991" s="177">
        <v>0</v>
      </c>
      <c r="D991" s="177">
        <v>0</v>
      </c>
      <c r="E991" s="177">
        <v>0</v>
      </c>
      <c r="F991" s="176" t="s">
        <v>2183</v>
      </c>
      <c r="G991" s="175">
        <v>0</v>
      </c>
      <c r="H991" s="173">
        <v>0</v>
      </c>
      <c r="I991" s="173">
        <v>0</v>
      </c>
      <c r="J991" s="173">
        <v>0</v>
      </c>
      <c r="K991" s="173">
        <v>0</v>
      </c>
      <c r="L991" s="173">
        <v>0</v>
      </c>
      <c r="M991" s="173">
        <v>0</v>
      </c>
      <c r="N991" s="173">
        <v>0</v>
      </c>
      <c r="O991" s="173">
        <v>0</v>
      </c>
      <c r="P991" s="173">
        <v>0</v>
      </c>
      <c r="Q991" s="173">
        <v>0</v>
      </c>
      <c r="R991" s="173">
        <v>0</v>
      </c>
      <c r="S991" s="173">
        <v>0</v>
      </c>
      <c r="T991" s="173">
        <v>20892</v>
      </c>
      <c r="U991" s="173">
        <v>0</v>
      </c>
      <c r="V991" s="174">
        <v>0</v>
      </c>
      <c r="W991" s="174">
        <v>0</v>
      </c>
      <c r="X991" s="173">
        <v>20892</v>
      </c>
      <c r="Y991" s="172">
        <v>0</v>
      </c>
      <c r="Z991" s="171">
        <v>20892</v>
      </c>
    </row>
    <row r="992" spans="1:26" x14ac:dyDescent="0.45">
      <c r="A992" s="179" t="s">
        <v>2741</v>
      </c>
      <c r="B992" s="178">
        <v>0</v>
      </c>
      <c r="C992" s="177">
        <v>0</v>
      </c>
      <c r="D992" s="177">
        <v>0</v>
      </c>
      <c r="E992" s="177">
        <v>0</v>
      </c>
      <c r="F992" s="176" t="s">
        <v>2183</v>
      </c>
      <c r="G992" s="175">
        <v>0</v>
      </c>
      <c r="H992" s="173">
        <v>0</v>
      </c>
      <c r="I992" s="173">
        <v>0</v>
      </c>
      <c r="J992" s="173">
        <v>0</v>
      </c>
      <c r="K992" s="173">
        <v>0</v>
      </c>
      <c r="L992" s="173">
        <v>0</v>
      </c>
      <c r="M992" s="173">
        <v>0</v>
      </c>
      <c r="N992" s="173">
        <v>0</v>
      </c>
      <c r="O992" s="173">
        <v>0</v>
      </c>
      <c r="P992" s="173">
        <v>0</v>
      </c>
      <c r="Q992" s="173">
        <v>0</v>
      </c>
      <c r="R992" s="173">
        <v>0</v>
      </c>
      <c r="S992" s="173">
        <v>0</v>
      </c>
      <c r="T992" s="173">
        <v>5734.07</v>
      </c>
      <c r="U992" s="173">
        <v>0</v>
      </c>
      <c r="V992" s="174">
        <v>0</v>
      </c>
      <c r="W992" s="174">
        <v>0</v>
      </c>
      <c r="X992" s="173">
        <v>5734.07</v>
      </c>
      <c r="Y992" s="172">
        <v>0</v>
      </c>
      <c r="Z992" s="171">
        <v>5734.07</v>
      </c>
    </row>
    <row r="993" spans="1:26" x14ac:dyDescent="0.45">
      <c r="A993" s="179" t="s">
        <v>2740</v>
      </c>
      <c r="B993" s="178">
        <v>0</v>
      </c>
      <c r="C993" s="177">
        <v>0</v>
      </c>
      <c r="D993" s="177">
        <v>0</v>
      </c>
      <c r="E993" s="177">
        <v>0</v>
      </c>
      <c r="F993" s="176" t="s">
        <v>2183</v>
      </c>
      <c r="G993" s="175">
        <v>0</v>
      </c>
      <c r="H993" s="173">
        <v>0</v>
      </c>
      <c r="I993" s="173">
        <v>0</v>
      </c>
      <c r="J993" s="173">
        <v>0</v>
      </c>
      <c r="K993" s="173">
        <v>0</v>
      </c>
      <c r="L993" s="173">
        <v>0</v>
      </c>
      <c r="M993" s="173">
        <v>0</v>
      </c>
      <c r="N993" s="173">
        <v>0</v>
      </c>
      <c r="O993" s="173">
        <v>0</v>
      </c>
      <c r="P993" s="173">
        <v>0</v>
      </c>
      <c r="Q993" s="173">
        <v>0</v>
      </c>
      <c r="R993" s="173">
        <v>0</v>
      </c>
      <c r="S993" s="173">
        <v>0</v>
      </c>
      <c r="T993" s="173">
        <v>259262.88193364555</v>
      </c>
      <c r="U993" s="173">
        <v>0</v>
      </c>
      <c r="V993" s="174">
        <v>0</v>
      </c>
      <c r="W993" s="174">
        <v>0</v>
      </c>
      <c r="X993" s="173">
        <v>259262.88193364555</v>
      </c>
      <c r="Y993" s="172">
        <v>0</v>
      </c>
      <c r="Z993" s="171">
        <v>259262.88193364555</v>
      </c>
    </row>
    <row r="994" spans="1:26" x14ac:dyDescent="0.45">
      <c r="A994" s="179" t="s">
        <v>2739</v>
      </c>
      <c r="B994" s="178">
        <v>0</v>
      </c>
      <c r="C994" s="177">
        <v>0</v>
      </c>
      <c r="D994" s="177">
        <v>0</v>
      </c>
      <c r="E994" s="177">
        <v>0</v>
      </c>
      <c r="F994" s="176" t="s">
        <v>2183</v>
      </c>
      <c r="G994" s="175">
        <v>259751</v>
      </c>
      <c r="H994" s="173">
        <v>0</v>
      </c>
      <c r="I994" s="173">
        <v>259751</v>
      </c>
      <c r="J994" s="173">
        <v>0</v>
      </c>
      <c r="K994" s="173">
        <v>0</v>
      </c>
      <c r="L994" s="173">
        <v>0</v>
      </c>
      <c r="M994" s="173">
        <v>0</v>
      </c>
      <c r="N994" s="173">
        <v>0</v>
      </c>
      <c r="O994" s="173">
        <v>0</v>
      </c>
      <c r="P994" s="173">
        <v>0</v>
      </c>
      <c r="Q994" s="173">
        <v>0</v>
      </c>
      <c r="R994" s="173">
        <v>0</v>
      </c>
      <c r="S994" s="173">
        <v>0</v>
      </c>
      <c r="T994" s="173">
        <v>5813</v>
      </c>
      <c r="U994" s="173">
        <v>0</v>
      </c>
      <c r="V994" s="174">
        <v>0</v>
      </c>
      <c r="W994" s="174">
        <v>0</v>
      </c>
      <c r="X994" s="173">
        <v>5813</v>
      </c>
      <c r="Y994" s="172">
        <v>0</v>
      </c>
      <c r="Z994" s="171">
        <v>265564</v>
      </c>
    </row>
    <row r="995" spans="1:26" x14ac:dyDescent="0.45">
      <c r="A995" s="179" t="s">
        <v>2738</v>
      </c>
      <c r="B995" s="178">
        <v>0</v>
      </c>
      <c r="C995" s="177">
        <v>0</v>
      </c>
      <c r="D995" s="177">
        <v>0</v>
      </c>
      <c r="E995" s="177">
        <v>0</v>
      </c>
      <c r="F995" s="176" t="s">
        <v>2183</v>
      </c>
      <c r="G995" s="175">
        <v>0</v>
      </c>
      <c r="H995" s="173">
        <v>0</v>
      </c>
      <c r="I995" s="173">
        <v>0</v>
      </c>
      <c r="J995" s="173">
        <v>0</v>
      </c>
      <c r="K995" s="173">
        <v>0</v>
      </c>
      <c r="L995" s="173">
        <v>0</v>
      </c>
      <c r="M995" s="173">
        <v>0</v>
      </c>
      <c r="N995" s="173">
        <v>0</v>
      </c>
      <c r="O995" s="173">
        <v>0</v>
      </c>
      <c r="P995" s="173">
        <v>328375.69099999999</v>
      </c>
      <c r="Q995" s="173">
        <v>328375.69099999999</v>
      </c>
      <c r="R995" s="173">
        <v>0</v>
      </c>
      <c r="S995" s="173">
        <v>0</v>
      </c>
      <c r="T995" s="173">
        <v>0</v>
      </c>
      <c r="U995" s="173">
        <v>0</v>
      </c>
      <c r="V995" s="174">
        <v>328375.69099999999</v>
      </c>
      <c r="W995" s="174">
        <v>0</v>
      </c>
      <c r="X995" s="173">
        <v>0</v>
      </c>
      <c r="Y995" s="172">
        <v>0</v>
      </c>
      <c r="Z995" s="171">
        <v>328375.69099999999</v>
      </c>
    </row>
    <row r="996" spans="1:26" x14ac:dyDescent="0.45">
      <c r="A996" s="179" t="s">
        <v>2737</v>
      </c>
      <c r="B996" s="178">
        <v>0</v>
      </c>
      <c r="C996" s="177">
        <v>0</v>
      </c>
      <c r="D996" s="177">
        <v>0</v>
      </c>
      <c r="E996" s="177">
        <v>0</v>
      </c>
      <c r="F996" s="176" t="s">
        <v>2183</v>
      </c>
      <c r="G996" s="175">
        <v>0</v>
      </c>
      <c r="H996" s="173">
        <v>0</v>
      </c>
      <c r="I996" s="173">
        <v>0</v>
      </c>
      <c r="J996" s="173">
        <v>21204</v>
      </c>
      <c r="K996" s="173">
        <v>0</v>
      </c>
      <c r="L996" s="173">
        <v>0</v>
      </c>
      <c r="M996" s="173">
        <v>0</v>
      </c>
      <c r="N996" s="173">
        <v>0</v>
      </c>
      <c r="O996" s="173">
        <v>0</v>
      </c>
      <c r="P996" s="173">
        <v>0</v>
      </c>
      <c r="Q996" s="173">
        <v>21204</v>
      </c>
      <c r="R996" s="173">
        <v>0</v>
      </c>
      <c r="S996" s="173">
        <v>0</v>
      </c>
      <c r="T996" s="173">
        <v>0</v>
      </c>
      <c r="U996" s="173">
        <v>0</v>
      </c>
      <c r="V996" s="174">
        <v>0</v>
      </c>
      <c r="W996" s="174">
        <v>0</v>
      </c>
      <c r="X996" s="173">
        <v>0</v>
      </c>
      <c r="Y996" s="172">
        <v>0</v>
      </c>
      <c r="Z996" s="171">
        <v>21204</v>
      </c>
    </row>
    <row r="997" spans="1:26" x14ac:dyDescent="0.45">
      <c r="A997" s="179" t="s">
        <v>2736</v>
      </c>
      <c r="B997" s="178">
        <v>0</v>
      </c>
      <c r="C997" s="177">
        <v>0</v>
      </c>
      <c r="D997" s="177">
        <v>0</v>
      </c>
      <c r="E997" s="177">
        <v>0</v>
      </c>
      <c r="F997" s="176" t="s">
        <v>2183</v>
      </c>
      <c r="G997" s="175">
        <v>0</v>
      </c>
      <c r="H997" s="173">
        <v>0</v>
      </c>
      <c r="I997" s="173">
        <v>0</v>
      </c>
      <c r="J997" s="173">
        <v>0</v>
      </c>
      <c r="K997" s="173">
        <v>0</v>
      </c>
      <c r="L997" s="173">
        <v>0</v>
      </c>
      <c r="M997" s="173">
        <v>0</v>
      </c>
      <c r="N997" s="173">
        <v>0</v>
      </c>
      <c r="O997" s="173">
        <v>0</v>
      </c>
      <c r="P997" s="173">
        <v>117947</v>
      </c>
      <c r="Q997" s="173">
        <v>117947</v>
      </c>
      <c r="R997" s="173">
        <v>0</v>
      </c>
      <c r="S997" s="173">
        <v>0</v>
      </c>
      <c r="T997" s="173">
        <v>0</v>
      </c>
      <c r="U997" s="173">
        <v>0</v>
      </c>
      <c r="V997" s="174">
        <v>117947</v>
      </c>
      <c r="W997" s="174">
        <v>0</v>
      </c>
      <c r="X997" s="173">
        <v>0</v>
      </c>
      <c r="Y997" s="172">
        <v>0</v>
      </c>
      <c r="Z997" s="171">
        <v>117947</v>
      </c>
    </row>
    <row r="998" spans="1:26" x14ac:dyDescent="0.45">
      <c r="A998" s="179" t="s">
        <v>2735</v>
      </c>
      <c r="B998" s="178">
        <v>0</v>
      </c>
      <c r="C998" s="177">
        <v>0</v>
      </c>
      <c r="D998" s="177">
        <v>0</v>
      </c>
      <c r="E998" s="177">
        <v>0</v>
      </c>
      <c r="F998" s="176" t="s">
        <v>2183</v>
      </c>
      <c r="G998" s="175">
        <v>0</v>
      </c>
      <c r="H998" s="173">
        <v>0</v>
      </c>
      <c r="I998" s="173">
        <v>0</v>
      </c>
      <c r="J998" s="173">
        <v>0</v>
      </c>
      <c r="K998" s="173">
        <v>0</v>
      </c>
      <c r="L998" s="173">
        <v>0</v>
      </c>
      <c r="M998" s="173">
        <v>0</v>
      </c>
      <c r="N998" s="173">
        <v>0</v>
      </c>
      <c r="O998" s="173">
        <v>0</v>
      </c>
      <c r="P998" s="173">
        <v>0</v>
      </c>
      <c r="Q998" s="173">
        <v>0</v>
      </c>
      <c r="R998" s="173">
        <v>0</v>
      </c>
      <c r="S998" s="173">
        <v>12596</v>
      </c>
      <c r="T998" s="173">
        <v>0</v>
      </c>
      <c r="U998" s="173">
        <v>0</v>
      </c>
      <c r="V998" s="174">
        <v>0</v>
      </c>
      <c r="W998" s="174">
        <v>0</v>
      </c>
      <c r="X998" s="173">
        <v>12596</v>
      </c>
      <c r="Y998" s="172">
        <v>0</v>
      </c>
      <c r="Z998" s="171">
        <v>12596</v>
      </c>
    </row>
    <row r="999" spans="1:26" x14ac:dyDescent="0.45">
      <c r="A999" s="179" t="s">
        <v>2734</v>
      </c>
      <c r="B999" s="178">
        <v>0</v>
      </c>
      <c r="C999" s="177">
        <v>0</v>
      </c>
      <c r="D999" s="177">
        <v>0</v>
      </c>
      <c r="E999" s="177">
        <v>0</v>
      </c>
      <c r="F999" s="176" t="s">
        <v>2183</v>
      </c>
      <c r="G999" s="175">
        <v>0</v>
      </c>
      <c r="H999" s="173">
        <v>0</v>
      </c>
      <c r="I999" s="173">
        <v>0</v>
      </c>
      <c r="J999" s="173">
        <v>0</v>
      </c>
      <c r="K999" s="173">
        <v>0</v>
      </c>
      <c r="L999" s="173">
        <v>0</v>
      </c>
      <c r="M999" s="173">
        <v>0</v>
      </c>
      <c r="N999" s="173">
        <v>0</v>
      </c>
      <c r="O999" s="173">
        <v>0</v>
      </c>
      <c r="P999" s="173">
        <v>0</v>
      </c>
      <c r="Q999" s="173">
        <v>0</v>
      </c>
      <c r="R999" s="173">
        <v>0</v>
      </c>
      <c r="S999" s="173">
        <v>0</v>
      </c>
      <c r="T999" s="173">
        <v>23950.799999999999</v>
      </c>
      <c r="U999" s="173">
        <v>0</v>
      </c>
      <c r="V999" s="174">
        <v>0</v>
      </c>
      <c r="W999" s="174">
        <v>0</v>
      </c>
      <c r="X999" s="173">
        <v>23950.799999999999</v>
      </c>
      <c r="Y999" s="172">
        <v>0</v>
      </c>
      <c r="Z999" s="171">
        <v>23950.799999999999</v>
      </c>
    </row>
    <row r="1000" spans="1:26" x14ac:dyDescent="0.45">
      <c r="A1000" s="179" t="s">
        <v>2733</v>
      </c>
      <c r="B1000" s="178">
        <v>0</v>
      </c>
      <c r="C1000" s="177">
        <v>0</v>
      </c>
      <c r="D1000" s="177">
        <v>0</v>
      </c>
      <c r="E1000" s="177">
        <v>0</v>
      </c>
      <c r="F1000" s="176" t="s">
        <v>2183</v>
      </c>
      <c r="G1000" s="175">
        <v>0</v>
      </c>
      <c r="H1000" s="173">
        <v>0</v>
      </c>
      <c r="I1000" s="173">
        <v>0</v>
      </c>
      <c r="J1000" s="173">
        <v>0</v>
      </c>
      <c r="K1000" s="173">
        <v>0</v>
      </c>
      <c r="L1000" s="173">
        <v>0</v>
      </c>
      <c r="M1000" s="173">
        <v>0</v>
      </c>
      <c r="N1000" s="173">
        <v>0</v>
      </c>
      <c r="O1000" s="173">
        <v>0</v>
      </c>
      <c r="P1000" s="173">
        <v>0</v>
      </c>
      <c r="Q1000" s="173">
        <v>0</v>
      </c>
      <c r="R1000" s="173">
        <v>0</v>
      </c>
      <c r="S1000" s="173">
        <v>0</v>
      </c>
      <c r="T1000" s="173">
        <v>27059</v>
      </c>
      <c r="U1000" s="173">
        <v>0</v>
      </c>
      <c r="V1000" s="174">
        <v>0</v>
      </c>
      <c r="W1000" s="174">
        <v>0</v>
      </c>
      <c r="X1000" s="173">
        <v>27059</v>
      </c>
      <c r="Y1000" s="172">
        <v>0</v>
      </c>
      <c r="Z1000" s="171">
        <v>27059</v>
      </c>
    </row>
    <row r="1001" spans="1:26" x14ac:dyDescent="0.45">
      <c r="A1001" s="179" t="s">
        <v>2732</v>
      </c>
      <c r="B1001" s="178">
        <v>0</v>
      </c>
      <c r="C1001" s="177">
        <v>0</v>
      </c>
      <c r="D1001" s="177">
        <v>0</v>
      </c>
      <c r="E1001" s="177">
        <v>0</v>
      </c>
      <c r="F1001" s="176" t="s">
        <v>2183</v>
      </c>
      <c r="G1001" s="175">
        <v>0</v>
      </c>
      <c r="H1001" s="173">
        <v>0</v>
      </c>
      <c r="I1001" s="173">
        <v>0</v>
      </c>
      <c r="J1001" s="173">
        <v>0</v>
      </c>
      <c r="K1001" s="173">
        <v>0</v>
      </c>
      <c r="L1001" s="173">
        <v>0</v>
      </c>
      <c r="M1001" s="173">
        <v>0</v>
      </c>
      <c r="N1001" s="173">
        <v>0</v>
      </c>
      <c r="O1001" s="173">
        <v>0</v>
      </c>
      <c r="P1001" s="173">
        <v>0</v>
      </c>
      <c r="Q1001" s="173">
        <v>0</v>
      </c>
      <c r="R1001" s="173">
        <v>0</v>
      </c>
      <c r="S1001" s="173">
        <v>194780.1</v>
      </c>
      <c r="T1001" s="173">
        <v>0</v>
      </c>
      <c r="U1001" s="173">
        <v>0</v>
      </c>
      <c r="V1001" s="174">
        <v>0</v>
      </c>
      <c r="W1001" s="174">
        <v>0</v>
      </c>
      <c r="X1001" s="173">
        <v>194780.1</v>
      </c>
      <c r="Y1001" s="172">
        <v>0</v>
      </c>
      <c r="Z1001" s="171">
        <v>194780.1</v>
      </c>
    </row>
    <row r="1002" spans="1:26" x14ac:dyDescent="0.45">
      <c r="A1002" s="179" t="s">
        <v>2731</v>
      </c>
      <c r="B1002" s="178">
        <v>0</v>
      </c>
      <c r="C1002" s="177">
        <v>0</v>
      </c>
      <c r="D1002" s="177">
        <v>0</v>
      </c>
      <c r="E1002" s="177">
        <v>0</v>
      </c>
      <c r="F1002" s="176" t="s">
        <v>2183</v>
      </c>
      <c r="G1002" s="175">
        <v>0</v>
      </c>
      <c r="H1002" s="173">
        <v>0</v>
      </c>
      <c r="I1002" s="173">
        <v>0</v>
      </c>
      <c r="J1002" s="173">
        <v>0</v>
      </c>
      <c r="K1002" s="173">
        <v>0</v>
      </c>
      <c r="L1002" s="173">
        <v>0</v>
      </c>
      <c r="M1002" s="173">
        <v>0</v>
      </c>
      <c r="N1002" s="173">
        <v>0</v>
      </c>
      <c r="O1002" s="173">
        <v>0</v>
      </c>
      <c r="P1002" s="173">
        <v>0</v>
      </c>
      <c r="Q1002" s="173">
        <v>0</v>
      </c>
      <c r="R1002" s="173">
        <v>0</v>
      </c>
      <c r="S1002" s="173">
        <v>13470</v>
      </c>
      <c r="T1002" s="173">
        <v>168087</v>
      </c>
      <c r="U1002" s="173">
        <v>0</v>
      </c>
      <c r="V1002" s="174">
        <v>0</v>
      </c>
      <c r="W1002" s="174">
        <v>0</v>
      </c>
      <c r="X1002" s="173">
        <v>181557</v>
      </c>
      <c r="Y1002" s="172">
        <v>0</v>
      </c>
      <c r="Z1002" s="171">
        <v>181557</v>
      </c>
    </row>
    <row r="1003" spans="1:26" x14ac:dyDescent="0.45">
      <c r="A1003" s="179" t="s">
        <v>2730</v>
      </c>
      <c r="B1003" s="178">
        <v>0</v>
      </c>
      <c r="C1003" s="177">
        <v>0</v>
      </c>
      <c r="D1003" s="177">
        <v>0</v>
      </c>
      <c r="E1003" s="177">
        <v>0</v>
      </c>
      <c r="F1003" s="176" t="s">
        <v>2183</v>
      </c>
      <c r="G1003" s="175">
        <v>0</v>
      </c>
      <c r="H1003" s="173">
        <v>0</v>
      </c>
      <c r="I1003" s="173">
        <v>0</v>
      </c>
      <c r="J1003" s="173">
        <v>0</v>
      </c>
      <c r="K1003" s="173">
        <v>0</v>
      </c>
      <c r="L1003" s="173">
        <v>0</v>
      </c>
      <c r="M1003" s="173">
        <v>0</v>
      </c>
      <c r="N1003" s="173">
        <v>0</v>
      </c>
      <c r="O1003" s="173">
        <v>0</v>
      </c>
      <c r="P1003" s="173">
        <v>0</v>
      </c>
      <c r="Q1003" s="173">
        <v>0</v>
      </c>
      <c r="R1003" s="173">
        <v>0</v>
      </c>
      <c r="S1003" s="173">
        <v>0</v>
      </c>
      <c r="T1003" s="173">
        <v>21302</v>
      </c>
      <c r="U1003" s="173">
        <v>0</v>
      </c>
      <c r="V1003" s="174">
        <v>0</v>
      </c>
      <c r="W1003" s="174">
        <v>0</v>
      </c>
      <c r="X1003" s="173">
        <v>21302</v>
      </c>
      <c r="Y1003" s="172">
        <v>0</v>
      </c>
      <c r="Z1003" s="171">
        <v>21302</v>
      </c>
    </row>
    <row r="1004" spans="1:26" x14ac:dyDescent="0.45">
      <c r="A1004" s="179" t="s">
        <v>2729</v>
      </c>
      <c r="B1004" s="178">
        <v>0</v>
      </c>
      <c r="C1004" s="177">
        <v>0</v>
      </c>
      <c r="D1004" s="177">
        <v>0</v>
      </c>
      <c r="E1004" s="177">
        <v>0</v>
      </c>
      <c r="F1004" s="176" t="s">
        <v>2183</v>
      </c>
      <c r="G1004" s="175">
        <v>0</v>
      </c>
      <c r="H1004" s="173">
        <v>0</v>
      </c>
      <c r="I1004" s="173">
        <v>0</v>
      </c>
      <c r="J1004" s="173">
        <v>0</v>
      </c>
      <c r="K1004" s="173">
        <v>0</v>
      </c>
      <c r="L1004" s="173">
        <v>0</v>
      </c>
      <c r="M1004" s="173">
        <v>0</v>
      </c>
      <c r="N1004" s="173">
        <v>0</v>
      </c>
      <c r="O1004" s="173">
        <v>0</v>
      </c>
      <c r="P1004" s="173">
        <v>0</v>
      </c>
      <c r="Q1004" s="173">
        <v>0</v>
      </c>
      <c r="R1004" s="173">
        <v>0</v>
      </c>
      <c r="S1004" s="173">
        <v>0</v>
      </c>
      <c r="T1004" s="173">
        <v>45210</v>
      </c>
      <c r="U1004" s="173">
        <v>0</v>
      </c>
      <c r="V1004" s="174">
        <v>0</v>
      </c>
      <c r="W1004" s="174">
        <v>0</v>
      </c>
      <c r="X1004" s="173">
        <v>45210</v>
      </c>
      <c r="Y1004" s="172">
        <v>0</v>
      </c>
      <c r="Z1004" s="171">
        <v>45210</v>
      </c>
    </row>
    <row r="1005" spans="1:26" x14ac:dyDescent="0.45">
      <c r="A1005" s="179" t="s">
        <v>2728</v>
      </c>
      <c r="B1005" s="178">
        <v>0</v>
      </c>
      <c r="C1005" s="177">
        <v>0</v>
      </c>
      <c r="D1005" s="177">
        <v>0</v>
      </c>
      <c r="E1005" s="177">
        <v>0</v>
      </c>
      <c r="F1005" s="176" t="s">
        <v>2183</v>
      </c>
      <c r="G1005" s="175">
        <v>0</v>
      </c>
      <c r="H1005" s="173">
        <v>0</v>
      </c>
      <c r="I1005" s="173">
        <v>0</v>
      </c>
      <c r="J1005" s="173">
        <v>0</v>
      </c>
      <c r="K1005" s="173">
        <v>0</v>
      </c>
      <c r="L1005" s="173">
        <v>0</v>
      </c>
      <c r="M1005" s="173">
        <v>0</v>
      </c>
      <c r="N1005" s="173">
        <v>0</v>
      </c>
      <c r="O1005" s="173">
        <v>0</v>
      </c>
      <c r="P1005" s="173">
        <v>0</v>
      </c>
      <c r="Q1005" s="173">
        <v>0</v>
      </c>
      <c r="R1005" s="173">
        <v>0</v>
      </c>
      <c r="S1005" s="173">
        <v>20371</v>
      </c>
      <c r="T1005" s="173">
        <v>0</v>
      </c>
      <c r="U1005" s="173">
        <v>0</v>
      </c>
      <c r="V1005" s="174">
        <v>0</v>
      </c>
      <c r="W1005" s="174">
        <v>0</v>
      </c>
      <c r="X1005" s="173">
        <v>20371</v>
      </c>
      <c r="Y1005" s="172">
        <v>0</v>
      </c>
      <c r="Z1005" s="171">
        <v>20371</v>
      </c>
    </row>
    <row r="1006" spans="1:26" x14ac:dyDescent="0.45">
      <c r="A1006" s="179" t="s">
        <v>2727</v>
      </c>
      <c r="B1006" s="178">
        <v>0</v>
      </c>
      <c r="C1006" s="177">
        <v>0</v>
      </c>
      <c r="D1006" s="177">
        <v>0</v>
      </c>
      <c r="E1006" s="177">
        <v>0</v>
      </c>
      <c r="F1006" s="176" t="s">
        <v>2183</v>
      </c>
      <c r="G1006" s="175">
        <v>355461</v>
      </c>
      <c r="H1006" s="173">
        <v>0</v>
      </c>
      <c r="I1006" s="173">
        <v>355461</v>
      </c>
      <c r="J1006" s="173">
        <v>0</v>
      </c>
      <c r="K1006" s="173">
        <v>0</v>
      </c>
      <c r="L1006" s="173">
        <v>884930</v>
      </c>
      <c r="M1006" s="173">
        <v>0</v>
      </c>
      <c r="N1006" s="173">
        <v>0</v>
      </c>
      <c r="O1006" s="173">
        <v>0</v>
      </c>
      <c r="P1006" s="173">
        <v>0</v>
      </c>
      <c r="Q1006" s="173">
        <v>884930</v>
      </c>
      <c r="R1006" s="173">
        <v>0</v>
      </c>
      <c r="S1006" s="173">
        <v>0</v>
      </c>
      <c r="T1006" s="173">
        <v>0</v>
      </c>
      <c r="U1006" s="173">
        <v>0</v>
      </c>
      <c r="V1006" s="174">
        <v>0</v>
      </c>
      <c r="W1006" s="174">
        <v>0</v>
      </c>
      <c r="X1006" s="173">
        <v>0</v>
      </c>
      <c r="Y1006" s="172">
        <v>0</v>
      </c>
      <c r="Z1006" s="171">
        <v>1240391</v>
      </c>
    </row>
    <row r="1007" spans="1:26" x14ac:dyDescent="0.45">
      <c r="A1007" s="179" t="s">
        <v>2726</v>
      </c>
      <c r="B1007" s="178">
        <v>0</v>
      </c>
      <c r="C1007" s="177">
        <v>0</v>
      </c>
      <c r="D1007" s="177">
        <v>0</v>
      </c>
      <c r="E1007" s="177">
        <v>0</v>
      </c>
      <c r="F1007" s="176" t="s">
        <v>2183</v>
      </c>
      <c r="G1007" s="175">
        <v>0</v>
      </c>
      <c r="H1007" s="173">
        <v>0</v>
      </c>
      <c r="I1007" s="173">
        <v>0</v>
      </c>
      <c r="J1007" s="173">
        <v>0</v>
      </c>
      <c r="K1007" s="173">
        <v>0</v>
      </c>
      <c r="L1007" s="173">
        <v>0</v>
      </c>
      <c r="M1007" s="173">
        <v>0</v>
      </c>
      <c r="N1007" s="173">
        <v>0</v>
      </c>
      <c r="O1007" s="173">
        <v>0</v>
      </c>
      <c r="P1007" s="173">
        <v>0</v>
      </c>
      <c r="Q1007" s="173">
        <v>0</v>
      </c>
      <c r="R1007" s="173">
        <v>0</v>
      </c>
      <c r="S1007" s="173">
        <v>542635</v>
      </c>
      <c r="T1007" s="173">
        <v>0</v>
      </c>
      <c r="U1007" s="173">
        <v>0</v>
      </c>
      <c r="V1007" s="174">
        <v>0</v>
      </c>
      <c r="W1007" s="174">
        <v>0</v>
      </c>
      <c r="X1007" s="173">
        <v>542635</v>
      </c>
      <c r="Y1007" s="172">
        <v>0</v>
      </c>
      <c r="Z1007" s="171">
        <v>542635</v>
      </c>
    </row>
    <row r="1008" spans="1:26" x14ac:dyDescent="0.45">
      <c r="A1008" s="179" t="s">
        <v>2725</v>
      </c>
      <c r="B1008" s="178">
        <v>0</v>
      </c>
      <c r="C1008" s="177">
        <v>0</v>
      </c>
      <c r="D1008" s="177">
        <v>0</v>
      </c>
      <c r="E1008" s="177">
        <v>0</v>
      </c>
      <c r="F1008" s="176" t="s">
        <v>2183</v>
      </c>
      <c r="G1008" s="175">
        <v>0</v>
      </c>
      <c r="H1008" s="173">
        <v>0</v>
      </c>
      <c r="I1008" s="173">
        <v>0</v>
      </c>
      <c r="J1008" s="173">
        <v>0</v>
      </c>
      <c r="K1008" s="173">
        <v>0</v>
      </c>
      <c r="L1008" s="173">
        <v>0</v>
      </c>
      <c r="M1008" s="173">
        <v>0</v>
      </c>
      <c r="N1008" s="173">
        <v>0</v>
      </c>
      <c r="O1008" s="173">
        <v>0</v>
      </c>
      <c r="P1008" s="173">
        <v>0</v>
      </c>
      <c r="Q1008" s="173">
        <v>0</v>
      </c>
      <c r="R1008" s="173">
        <v>0</v>
      </c>
      <c r="S1008" s="173">
        <v>0</v>
      </c>
      <c r="T1008" s="173">
        <v>0</v>
      </c>
      <c r="U1008" s="173">
        <v>0</v>
      </c>
      <c r="V1008" s="174">
        <v>0</v>
      </c>
      <c r="W1008" s="174">
        <v>0</v>
      </c>
      <c r="X1008" s="173">
        <v>0</v>
      </c>
      <c r="Y1008" s="172">
        <v>0</v>
      </c>
      <c r="Z1008" s="171">
        <v>0</v>
      </c>
    </row>
    <row r="1009" spans="1:26" x14ac:dyDescent="0.45">
      <c r="A1009" s="179" t="s">
        <v>2724</v>
      </c>
      <c r="B1009" s="178">
        <v>0</v>
      </c>
      <c r="C1009" s="177">
        <v>0</v>
      </c>
      <c r="D1009" s="177">
        <v>0</v>
      </c>
      <c r="E1009" s="177">
        <v>0</v>
      </c>
      <c r="F1009" s="176" t="s">
        <v>2183</v>
      </c>
      <c r="G1009" s="175">
        <v>0</v>
      </c>
      <c r="H1009" s="173">
        <v>0</v>
      </c>
      <c r="I1009" s="173">
        <v>0</v>
      </c>
      <c r="J1009" s="173">
        <v>0</v>
      </c>
      <c r="K1009" s="173">
        <v>0</v>
      </c>
      <c r="L1009" s="173">
        <v>0</v>
      </c>
      <c r="M1009" s="173">
        <v>0</v>
      </c>
      <c r="N1009" s="173">
        <v>0</v>
      </c>
      <c r="O1009" s="173">
        <v>0</v>
      </c>
      <c r="P1009" s="173">
        <v>0</v>
      </c>
      <c r="Q1009" s="173">
        <v>0</v>
      </c>
      <c r="R1009" s="173">
        <v>0</v>
      </c>
      <c r="S1009" s="173">
        <v>0</v>
      </c>
      <c r="T1009" s="173">
        <v>27087</v>
      </c>
      <c r="U1009" s="173">
        <v>0</v>
      </c>
      <c r="V1009" s="174">
        <v>0</v>
      </c>
      <c r="W1009" s="174">
        <v>0</v>
      </c>
      <c r="X1009" s="173">
        <v>27087</v>
      </c>
      <c r="Y1009" s="172">
        <v>0</v>
      </c>
      <c r="Z1009" s="171">
        <v>27087</v>
      </c>
    </row>
    <row r="1010" spans="1:26" x14ac:dyDescent="0.45">
      <c r="A1010" s="179" t="s">
        <v>2723</v>
      </c>
      <c r="B1010" s="178">
        <v>0</v>
      </c>
      <c r="C1010" s="177">
        <v>0</v>
      </c>
      <c r="D1010" s="177">
        <v>0</v>
      </c>
      <c r="E1010" s="177">
        <v>0</v>
      </c>
      <c r="F1010" s="176" t="s">
        <v>2183</v>
      </c>
      <c r="G1010" s="175">
        <v>0</v>
      </c>
      <c r="H1010" s="173">
        <v>0</v>
      </c>
      <c r="I1010" s="173">
        <v>0</v>
      </c>
      <c r="J1010" s="173">
        <v>0</v>
      </c>
      <c r="K1010" s="173">
        <v>0</v>
      </c>
      <c r="L1010" s="173">
        <v>0</v>
      </c>
      <c r="M1010" s="173">
        <v>0</v>
      </c>
      <c r="N1010" s="173">
        <v>0</v>
      </c>
      <c r="O1010" s="173">
        <v>0</v>
      </c>
      <c r="P1010" s="173">
        <v>0</v>
      </c>
      <c r="Q1010" s="173">
        <v>0</v>
      </c>
      <c r="R1010" s="173">
        <v>0</v>
      </c>
      <c r="S1010" s="173">
        <v>0</v>
      </c>
      <c r="T1010" s="173">
        <v>17477</v>
      </c>
      <c r="U1010" s="173">
        <v>0</v>
      </c>
      <c r="V1010" s="174">
        <v>0</v>
      </c>
      <c r="W1010" s="174">
        <v>0</v>
      </c>
      <c r="X1010" s="173">
        <v>17477</v>
      </c>
      <c r="Y1010" s="172">
        <v>0</v>
      </c>
      <c r="Z1010" s="171">
        <v>17477</v>
      </c>
    </row>
    <row r="1011" spans="1:26" x14ac:dyDescent="0.45">
      <c r="A1011" s="179" t="s">
        <v>2722</v>
      </c>
      <c r="B1011" s="178">
        <v>0</v>
      </c>
      <c r="C1011" s="177">
        <v>0</v>
      </c>
      <c r="D1011" s="177">
        <v>0</v>
      </c>
      <c r="E1011" s="177">
        <v>0</v>
      </c>
      <c r="F1011" s="176" t="s">
        <v>2183</v>
      </c>
      <c r="G1011" s="175">
        <v>0</v>
      </c>
      <c r="H1011" s="173">
        <v>0</v>
      </c>
      <c r="I1011" s="173">
        <v>0</v>
      </c>
      <c r="J1011" s="173">
        <v>5706516</v>
      </c>
      <c r="K1011" s="173">
        <v>0</v>
      </c>
      <c r="L1011" s="173">
        <v>7845</v>
      </c>
      <c r="M1011" s="173">
        <v>0</v>
      </c>
      <c r="N1011" s="173">
        <v>430041</v>
      </c>
      <c r="O1011" s="173">
        <v>0</v>
      </c>
      <c r="P1011" s="173">
        <v>39377</v>
      </c>
      <c r="Q1011" s="173">
        <v>6183779</v>
      </c>
      <c r="R1011" s="173">
        <v>0</v>
      </c>
      <c r="S1011" s="173">
        <v>0</v>
      </c>
      <c r="T1011" s="173">
        <v>0</v>
      </c>
      <c r="U1011" s="173">
        <v>0</v>
      </c>
      <c r="V1011" s="174">
        <v>33899</v>
      </c>
      <c r="W1011" s="174">
        <v>0</v>
      </c>
      <c r="X1011" s="173">
        <v>0</v>
      </c>
      <c r="Y1011" s="172">
        <v>0</v>
      </c>
      <c r="Z1011" s="171">
        <v>6183779</v>
      </c>
    </row>
    <row r="1012" spans="1:26" x14ac:dyDescent="0.45">
      <c r="A1012" s="179" t="s">
        <v>2721</v>
      </c>
      <c r="B1012" s="178">
        <v>0</v>
      </c>
      <c r="C1012" s="177">
        <v>0</v>
      </c>
      <c r="D1012" s="177">
        <v>0</v>
      </c>
      <c r="E1012" s="177">
        <v>0</v>
      </c>
      <c r="F1012" s="176" t="s">
        <v>2183</v>
      </c>
      <c r="G1012" s="175">
        <v>0</v>
      </c>
      <c r="H1012" s="173">
        <v>0</v>
      </c>
      <c r="I1012" s="173">
        <v>0</v>
      </c>
      <c r="J1012" s="173">
        <v>0</v>
      </c>
      <c r="K1012" s="173">
        <v>0</v>
      </c>
      <c r="L1012" s="173">
        <v>0</v>
      </c>
      <c r="M1012" s="173">
        <v>0</v>
      </c>
      <c r="N1012" s="173">
        <v>0</v>
      </c>
      <c r="O1012" s="173">
        <v>0</v>
      </c>
      <c r="P1012" s="173">
        <v>102585</v>
      </c>
      <c r="Q1012" s="173">
        <v>102585</v>
      </c>
      <c r="R1012" s="173">
        <v>0</v>
      </c>
      <c r="S1012" s="173">
        <v>0</v>
      </c>
      <c r="T1012" s="173">
        <v>0</v>
      </c>
      <c r="U1012" s="173">
        <v>0</v>
      </c>
      <c r="V1012" s="174">
        <v>0</v>
      </c>
      <c r="W1012" s="174">
        <v>102585</v>
      </c>
      <c r="X1012" s="173">
        <v>0</v>
      </c>
      <c r="Y1012" s="172">
        <v>0</v>
      </c>
      <c r="Z1012" s="171">
        <v>102585</v>
      </c>
    </row>
    <row r="1013" spans="1:26" x14ac:dyDescent="0.45">
      <c r="A1013" s="179" t="s">
        <v>2720</v>
      </c>
      <c r="B1013" s="178">
        <v>0</v>
      </c>
      <c r="C1013" s="177">
        <v>0</v>
      </c>
      <c r="D1013" s="177">
        <v>0</v>
      </c>
      <c r="E1013" s="177">
        <v>0</v>
      </c>
      <c r="F1013" s="176" t="s">
        <v>2183</v>
      </c>
      <c r="G1013" s="175">
        <v>0</v>
      </c>
      <c r="H1013" s="173">
        <v>0</v>
      </c>
      <c r="I1013" s="173">
        <v>0</v>
      </c>
      <c r="J1013" s="173">
        <v>0</v>
      </c>
      <c r="K1013" s="173">
        <v>0</v>
      </c>
      <c r="L1013" s="173">
        <v>0</v>
      </c>
      <c r="M1013" s="173">
        <v>0</v>
      </c>
      <c r="N1013" s="173">
        <v>0</v>
      </c>
      <c r="O1013" s="173">
        <v>0</v>
      </c>
      <c r="P1013" s="173">
        <v>65406</v>
      </c>
      <c r="Q1013" s="173">
        <v>65406</v>
      </c>
      <c r="R1013" s="173">
        <v>0</v>
      </c>
      <c r="S1013" s="173">
        <v>0</v>
      </c>
      <c r="T1013" s="173">
        <v>0</v>
      </c>
      <c r="U1013" s="173">
        <v>0</v>
      </c>
      <c r="V1013" s="174">
        <v>35064</v>
      </c>
      <c r="W1013" s="174">
        <v>30342</v>
      </c>
      <c r="X1013" s="173">
        <v>0</v>
      </c>
      <c r="Y1013" s="172">
        <v>0</v>
      </c>
      <c r="Z1013" s="171">
        <v>65406</v>
      </c>
    </row>
    <row r="1014" spans="1:26" x14ac:dyDescent="0.45">
      <c r="A1014" s="179" t="s">
        <v>2719</v>
      </c>
      <c r="B1014" s="178">
        <v>0</v>
      </c>
      <c r="C1014" s="177">
        <v>0</v>
      </c>
      <c r="D1014" s="177">
        <v>0</v>
      </c>
      <c r="E1014" s="177">
        <v>0</v>
      </c>
      <c r="F1014" s="176" t="s">
        <v>2183</v>
      </c>
      <c r="G1014" s="175">
        <v>0</v>
      </c>
      <c r="H1014" s="173">
        <v>0</v>
      </c>
      <c r="I1014" s="173">
        <v>0</v>
      </c>
      <c r="J1014" s="173">
        <v>0</v>
      </c>
      <c r="K1014" s="173">
        <v>0</v>
      </c>
      <c r="L1014" s="173">
        <v>0</v>
      </c>
      <c r="M1014" s="173">
        <v>0</v>
      </c>
      <c r="N1014" s="173">
        <v>0</v>
      </c>
      <c r="O1014" s="173">
        <v>0</v>
      </c>
      <c r="P1014" s="173">
        <v>0</v>
      </c>
      <c r="Q1014" s="173">
        <v>0</v>
      </c>
      <c r="R1014" s="173">
        <v>0</v>
      </c>
      <c r="S1014" s="173">
        <v>0</v>
      </c>
      <c r="T1014" s="173">
        <v>50523</v>
      </c>
      <c r="U1014" s="173">
        <v>0</v>
      </c>
      <c r="V1014" s="174">
        <v>0</v>
      </c>
      <c r="W1014" s="174">
        <v>0</v>
      </c>
      <c r="X1014" s="173">
        <v>50523</v>
      </c>
      <c r="Y1014" s="172">
        <v>0</v>
      </c>
      <c r="Z1014" s="171">
        <v>50523</v>
      </c>
    </row>
    <row r="1015" spans="1:26" x14ac:dyDescent="0.45">
      <c r="A1015" s="179" t="s">
        <v>2718</v>
      </c>
      <c r="B1015" s="178">
        <v>0</v>
      </c>
      <c r="C1015" s="177">
        <v>0</v>
      </c>
      <c r="D1015" s="177">
        <v>0</v>
      </c>
      <c r="E1015" s="177">
        <v>0</v>
      </c>
      <c r="F1015" s="176" t="s">
        <v>2183</v>
      </c>
      <c r="G1015" s="175">
        <v>0</v>
      </c>
      <c r="H1015" s="173">
        <v>0</v>
      </c>
      <c r="I1015" s="173">
        <v>0</v>
      </c>
      <c r="J1015" s="173">
        <v>0</v>
      </c>
      <c r="K1015" s="173">
        <v>0</v>
      </c>
      <c r="L1015" s="173">
        <v>0</v>
      </c>
      <c r="M1015" s="173">
        <v>0</v>
      </c>
      <c r="N1015" s="173">
        <v>0</v>
      </c>
      <c r="O1015" s="173">
        <v>0</v>
      </c>
      <c r="P1015" s="173">
        <v>0</v>
      </c>
      <c r="Q1015" s="173">
        <v>0</v>
      </c>
      <c r="R1015" s="173">
        <v>0</v>
      </c>
      <c r="S1015" s="173">
        <v>0</v>
      </c>
      <c r="T1015" s="173">
        <v>31129</v>
      </c>
      <c r="U1015" s="173">
        <v>0</v>
      </c>
      <c r="V1015" s="174">
        <v>0</v>
      </c>
      <c r="W1015" s="174">
        <v>0</v>
      </c>
      <c r="X1015" s="173">
        <v>31129</v>
      </c>
      <c r="Y1015" s="172">
        <v>0</v>
      </c>
      <c r="Z1015" s="171">
        <v>31129</v>
      </c>
    </row>
    <row r="1016" spans="1:26" x14ac:dyDescent="0.45">
      <c r="A1016" s="179" t="s">
        <v>2717</v>
      </c>
      <c r="B1016" s="178">
        <v>0</v>
      </c>
      <c r="C1016" s="177">
        <v>0</v>
      </c>
      <c r="D1016" s="177">
        <v>0</v>
      </c>
      <c r="E1016" s="177">
        <v>0</v>
      </c>
      <c r="F1016" s="176" t="s">
        <v>2183</v>
      </c>
      <c r="G1016" s="175">
        <v>0</v>
      </c>
      <c r="H1016" s="173">
        <v>0</v>
      </c>
      <c r="I1016" s="173">
        <v>0</v>
      </c>
      <c r="J1016" s="173">
        <v>0</v>
      </c>
      <c r="K1016" s="173">
        <v>0</v>
      </c>
      <c r="L1016" s="173">
        <v>0</v>
      </c>
      <c r="M1016" s="173">
        <v>0</v>
      </c>
      <c r="N1016" s="173">
        <v>0</v>
      </c>
      <c r="O1016" s="173">
        <v>0</v>
      </c>
      <c r="P1016" s="173">
        <v>0</v>
      </c>
      <c r="Q1016" s="173">
        <v>0</v>
      </c>
      <c r="R1016" s="173">
        <v>0</v>
      </c>
      <c r="S1016" s="173">
        <v>0</v>
      </c>
      <c r="T1016" s="173">
        <v>33438</v>
      </c>
      <c r="U1016" s="173">
        <v>0</v>
      </c>
      <c r="V1016" s="174">
        <v>0</v>
      </c>
      <c r="W1016" s="174">
        <v>0</v>
      </c>
      <c r="X1016" s="173">
        <v>33438</v>
      </c>
      <c r="Y1016" s="172">
        <v>0</v>
      </c>
      <c r="Z1016" s="171">
        <v>33438</v>
      </c>
    </row>
    <row r="1017" spans="1:26" x14ac:dyDescent="0.45">
      <c r="A1017" s="179" t="s">
        <v>2716</v>
      </c>
      <c r="B1017" s="178">
        <v>0</v>
      </c>
      <c r="C1017" s="177">
        <v>0</v>
      </c>
      <c r="D1017" s="177">
        <v>0</v>
      </c>
      <c r="E1017" s="177">
        <v>0</v>
      </c>
      <c r="F1017" s="176" t="s">
        <v>2183</v>
      </c>
      <c r="G1017" s="175">
        <v>0</v>
      </c>
      <c r="H1017" s="173">
        <v>0</v>
      </c>
      <c r="I1017" s="173">
        <v>0</v>
      </c>
      <c r="J1017" s="173">
        <v>0</v>
      </c>
      <c r="K1017" s="173">
        <v>0</v>
      </c>
      <c r="L1017" s="173">
        <v>0</v>
      </c>
      <c r="M1017" s="173">
        <v>0</v>
      </c>
      <c r="N1017" s="173">
        <v>0</v>
      </c>
      <c r="O1017" s="173">
        <v>0</v>
      </c>
      <c r="P1017" s="173">
        <v>0</v>
      </c>
      <c r="Q1017" s="173">
        <v>0</v>
      </c>
      <c r="R1017" s="173">
        <v>0</v>
      </c>
      <c r="S1017" s="173">
        <v>0</v>
      </c>
      <c r="T1017" s="173">
        <v>33316</v>
      </c>
      <c r="U1017" s="173">
        <v>0</v>
      </c>
      <c r="V1017" s="174">
        <v>0</v>
      </c>
      <c r="W1017" s="174">
        <v>0</v>
      </c>
      <c r="X1017" s="173">
        <v>33316</v>
      </c>
      <c r="Y1017" s="172">
        <v>0</v>
      </c>
      <c r="Z1017" s="171">
        <v>33316</v>
      </c>
    </row>
    <row r="1018" spans="1:26" x14ac:dyDescent="0.45">
      <c r="A1018" s="179" t="s">
        <v>2715</v>
      </c>
      <c r="B1018" s="178">
        <v>0</v>
      </c>
      <c r="C1018" s="177">
        <v>0</v>
      </c>
      <c r="D1018" s="177">
        <v>0</v>
      </c>
      <c r="E1018" s="177">
        <v>0</v>
      </c>
      <c r="F1018" s="176" t="s">
        <v>2183</v>
      </c>
      <c r="G1018" s="175">
        <v>0</v>
      </c>
      <c r="H1018" s="173">
        <v>0</v>
      </c>
      <c r="I1018" s="173">
        <v>0</v>
      </c>
      <c r="J1018" s="173">
        <v>0</v>
      </c>
      <c r="K1018" s="173">
        <v>0</v>
      </c>
      <c r="L1018" s="173">
        <v>0</v>
      </c>
      <c r="M1018" s="173">
        <v>0</v>
      </c>
      <c r="N1018" s="173">
        <v>0</v>
      </c>
      <c r="O1018" s="173">
        <v>0</v>
      </c>
      <c r="P1018" s="173">
        <v>0</v>
      </c>
      <c r="Q1018" s="173">
        <v>0</v>
      </c>
      <c r="R1018" s="173">
        <v>0</v>
      </c>
      <c r="S1018" s="173">
        <v>0</v>
      </c>
      <c r="T1018" s="173">
        <v>40128.22</v>
      </c>
      <c r="U1018" s="173">
        <v>0</v>
      </c>
      <c r="V1018" s="174">
        <v>0</v>
      </c>
      <c r="W1018" s="174">
        <v>0</v>
      </c>
      <c r="X1018" s="173">
        <v>40128.22</v>
      </c>
      <c r="Y1018" s="172">
        <v>0</v>
      </c>
      <c r="Z1018" s="171">
        <v>40128.22</v>
      </c>
    </row>
    <row r="1019" spans="1:26" x14ac:dyDescent="0.45">
      <c r="A1019" s="179" t="s">
        <v>2714</v>
      </c>
      <c r="B1019" s="178">
        <v>0</v>
      </c>
      <c r="C1019" s="177">
        <v>0</v>
      </c>
      <c r="D1019" s="177">
        <v>0</v>
      </c>
      <c r="E1019" s="177">
        <v>0</v>
      </c>
      <c r="F1019" s="176" t="s">
        <v>2183</v>
      </c>
      <c r="G1019" s="175">
        <v>0</v>
      </c>
      <c r="H1019" s="173">
        <v>0</v>
      </c>
      <c r="I1019" s="173">
        <v>0</v>
      </c>
      <c r="J1019" s="173">
        <v>0</v>
      </c>
      <c r="K1019" s="173">
        <v>0</v>
      </c>
      <c r="L1019" s="173">
        <v>0</v>
      </c>
      <c r="M1019" s="173">
        <v>0</v>
      </c>
      <c r="N1019" s="173">
        <v>0</v>
      </c>
      <c r="O1019" s="173">
        <v>0</v>
      </c>
      <c r="P1019" s="173">
        <v>0</v>
      </c>
      <c r="Q1019" s="173">
        <v>0</v>
      </c>
      <c r="R1019" s="173">
        <v>0</v>
      </c>
      <c r="S1019" s="173">
        <v>0</v>
      </c>
      <c r="T1019" s="173">
        <v>21976</v>
      </c>
      <c r="U1019" s="173">
        <v>0</v>
      </c>
      <c r="V1019" s="174">
        <v>0</v>
      </c>
      <c r="W1019" s="174">
        <v>0</v>
      </c>
      <c r="X1019" s="173">
        <v>21976</v>
      </c>
      <c r="Y1019" s="172">
        <v>0</v>
      </c>
      <c r="Z1019" s="171">
        <v>21976</v>
      </c>
    </row>
    <row r="1020" spans="1:26" x14ac:dyDescent="0.45">
      <c r="A1020" s="179" t="s">
        <v>2713</v>
      </c>
      <c r="B1020" s="178">
        <v>0</v>
      </c>
      <c r="C1020" s="177">
        <v>0</v>
      </c>
      <c r="D1020" s="177">
        <v>0</v>
      </c>
      <c r="E1020" s="177">
        <v>0</v>
      </c>
      <c r="F1020" s="176" t="s">
        <v>2183</v>
      </c>
      <c r="G1020" s="175">
        <v>0</v>
      </c>
      <c r="H1020" s="173">
        <v>0</v>
      </c>
      <c r="I1020" s="173">
        <v>0</v>
      </c>
      <c r="J1020" s="173">
        <v>0</v>
      </c>
      <c r="K1020" s="173">
        <v>0</v>
      </c>
      <c r="L1020" s="173">
        <v>0</v>
      </c>
      <c r="M1020" s="173">
        <v>0</v>
      </c>
      <c r="N1020" s="173">
        <v>0</v>
      </c>
      <c r="O1020" s="173">
        <v>0</v>
      </c>
      <c r="P1020" s="173">
        <v>0</v>
      </c>
      <c r="Q1020" s="173">
        <v>0</v>
      </c>
      <c r="R1020" s="173">
        <v>0</v>
      </c>
      <c r="S1020" s="173">
        <v>0</v>
      </c>
      <c r="T1020" s="173">
        <v>72997</v>
      </c>
      <c r="U1020" s="173">
        <v>0</v>
      </c>
      <c r="V1020" s="174">
        <v>0</v>
      </c>
      <c r="W1020" s="174">
        <v>0</v>
      </c>
      <c r="X1020" s="173">
        <v>72997</v>
      </c>
      <c r="Y1020" s="172">
        <v>0</v>
      </c>
      <c r="Z1020" s="171">
        <v>72997</v>
      </c>
    </row>
    <row r="1021" spans="1:26" x14ac:dyDescent="0.45">
      <c r="A1021" s="179" t="s">
        <v>2712</v>
      </c>
      <c r="B1021" s="178">
        <v>0</v>
      </c>
      <c r="C1021" s="177">
        <v>0</v>
      </c>
      <c r="D1021" s="177">
        <v>0</v>
      </c>
      <c r="E1021" s="177">
        <v>0</v>
      </c>
      <c r="F1021" s="176" t="s">
        <v>2183</v>
      </c>
      <c r="G1021" s="175">
        <v>0</v>
      </c>
      <c r="H1021" s="173">
        <v>0</v>
      </c>
      <c r="I1021" s="173">
        <v>0</v>
      </c>
      <c r="J1021" s="173">
        <v>0</v>
      </c>
      <c r="K1021" s="173">
        <v>0</v>
      </c>
      <c r="L1021" s="173">
        <v>0</v>
      </c>
      <c r="M1021" s="173">
        <v>0</v>
      </c>
      <c r="N1021" s="173">
        <v>0</v>
      </c>
      <c r="O1021" s="173">
        <v>0</v>
      </c>
      <c r="P1021" s="173">
        <v>0</v>
      </c>
      <c r="Q1021" s="173">
        <v>0</v>
      </c>
      <c r="R1021" s="173">
        <v>0</v>
      </c>
      <c r="S1021" s="173">
        <v>0</v>
      </c>
      <c r="T1021" s="173">
        <v>33740</v>
      </c>
      <c r="U1021" s="173">
        <v>0</v>
      </c>
      <c r="V1021" s="174">
        <v>0</v>
      </c>
      <c r="W1021" s="174">
        <v>0</v>
      </c>
      <c r="X1021" s="173">
        <v>33740</v>
      </c>
      <c r="Y1021" s="172">
        <v>0</v>
      </c>
      <c r="Z1021" s="171">
        <v>33740</v>
      </c>
    </row>
    <row r="1022" spans="1:26" x14ac:dyDescent="0.45">
      <c r="A1022" s="179" t="s">
        <v>2711</v>
      </c>
      <c r="B1022" s="178">
        <v>0</v>
      </c>
      <c r="C1022" s="177">
        <v>0</v>
      </c>
      <c r="D1022" s="177">
        <v>0</v>
      </c>
      <c r="E1022" s="177">
        <v>0</v>
      </c>
      <c r="F1022" s="176" t="s">
        <v>2183</v>
      </c>
      <c r="G1022" s="175">
        <v>0</v>
      </c>
      <c r="H1022" s="173">
        <v>0</v>
      </c>
      <c r="I1022" s="173">
        <v>0</v>
      </c>
      <c r="J1022" s="173">
        <v>0</v>
      </c>
      <c r="K1022" s="173">
        <v>0</v>
      </c>
      <c r="L1022" s="173">
        <v>0</v>
      </c>
      <c r="M1022" s="173">
        <v>0</v>
      </c>
      <c r="N1022" s="173">
        <v>0</v>
      </c>
      <c r="O1022" s="173">
        <v>0</v>
      </c>
      <c r="P1022" s="173">
        <v>0</v>
      </c>
      <c r="Q1022" s="173">
        <v>0</v>
      </c>
      <c r="R1022" s="173">
        <v>0</v>
      </c>
      <c r="S1022" s="173">
        <v>0</v>
      </c>
      <c r="T1022" s="173">
        <v>34536</v>
      </c>
      <c r="U1022" s="173">
        <v>0</v>
      </c>
      <c r="V1022" s="174">
        <v>0</v>
      </c>
      <c r="W1022" s="174">
        <v>0</v>
      </c>
      <c r="X1022" s="173">
        <v>34536</v>
      </c>
      <c r="Y1022" s="172">
        <v>0</v>
      </c>
      <c r="Z1022" s="171">
        <v>34536</v>
      </c>
    </row>
    <row r="1023" spans="1:26" x14ac:dyDescent="0.45">
      <c r="A1023" s="179" t="s">
        <v>2710</v>
      </c>
      <c r="B1023" s="178">
        <v>0</v>
      </c>
      <c r="C1023" s="177">
        <v>0</v>
      </c>
      <c r="D1023" s="177">
        <v>0</v>
      </c>
      <c r="E1023" s="177">
        <v>0</v>
      </c>
      <c r="F1023" s="176" t="s">
        <v>2183</v>
      </c>
      <c r="G1023" s="175">
        <v>0</v>
      </c>
      <c r="H1023" s="173">
        <v>0</v>
      </c>
      <c r="I1023" s="173">
        <v>0</v>
      </c>
      <c r="J1023" s="173">
        <v>0</v>
      </c>
      <c r="K1023" s="173">
        <v>0</v>
      </c>
      <c r="L1023" s="173">
        <v>0</v>
      </c>
      <c r="M1023" s="173">
        <v>0</v>
      </c>
      <c r="N1023" s="173">
        <v>0</v>
      </c>
      <c r="O1023" s="173">
        <v>0</v>
      </c>
      <c r="P1023" s="173">
        <v>0</v>
      </c>
      <c r="Q1023" s="173">
        <v>0</v>
      </c>
      <c r="R1023" s="173">
        <v>0</v>
      </c>
      <c r="S1023" s="173">
        <v>0</v>
      </c>
      <c r="T1023" s="173">
        <v>24676</v>
      </c>
      <c r="U1023" s="173">
        <v>0</v>
      </c>
      <c r="V1023" s="174">
        <v>0</v>
      </c>
      <c r="W1023" s="174">
        <v>0</v>
      </c>
      <c r="X1023" s="173">
        <v>24676</v>
      </c>
      <c r="Y1023" s="172">
        <v>0</v>
      </c>
      <c r="Z1023" s="171">
        <v>24676</v>
      </c>
    </row>
    <row r="1024" spans="1:26" x14ac:dyDescent="0.45">
      <c r="A1024" s="179" t="s">
        <v>2709</v>
      </c>
      <c r="B1024" s="178">
        <v>0</v>
      </c>
      <c r="C1024" s="177">
        <v>0</v>
      </c>
      <c r="D1024" s="177">
        <v>0</v>
      </c>
      <c r="E1024" s="177">
        <v>0</v>
      </c>
      <c r="F1024" s="176" t="s">
        <v>2183</v>
      </c>
      <c r="G1024" s="175">
        <v>153409</v>
      </c>
      <c r="H1024" s="173">
        <v>0</v>
      </c>
      <c r="I1024" s="173">
        <v>153409</v>
      </c>
      <c r="J1024" s="173">
        <v>0</v>
      </c>
      <c r="K1024" s="173">
        <v>0</v>
      </c>
      <c r="L1024" s="173">
        <v>0</v>
      </c>
      <c r="M1024" s="173">
        <v>0</v>
      </c>
      <c r="N1024" s="173">
        <v>0</v>
      </c>
      <c r="O1024" s="173">
        <v>0</v>
      </c>
      <c r="P1024" s="173">
        <v>0</v>
      </c>
      <c r="Q1024" s="173">
        <v>0</v>
      </c>
      <c r="R1024" s="173">
        <v>0</v>
      </c>
      <c r="S1024" s="173">
        <v>0</v>
      </c>
      <c r="T1024" s="173">
        <v>27756</v>
      </c>
      <c r="U1024" s="173">
        <v>0</v>
      </c>
      <c r="V1024" s="174">
        <v>0</v>
      </c>
      <c r="W1024" s="174">
        <v>0</v>
      </c>
      <c r="X1024" s="173">
        <v>27756</v>
      </c>
      <c r="Y1024" s="172">
        <v>0</v>
      </c>
      <c r="Z1024" s="171">
        <v>181165</v>
      </c>
    </row>
    <row r="1025" spans="1:26" x14ac:dyDescent="0.45">
      <c r="A1025" s="179" t="s">
        <v>2708</v>
      </c>
      <c r="B1025" s="178">
        <v>0</v>
      </c>
      <c r="C1025" s="177">
        <v>0</v>
      </c>
      <c r="D1025" s="177">
        <v>0</v>
      </c>
      <c r="E1025" s="177">
        <v>0</v>
      </c>
      <c r="F1025" s="176" t="s">
        <v>2183</v>
      </c>
      <c r="G1025" s="175">
        <v>0</v>
      </c>
      <c r="H1025" s="173">
        <v>0</v>
      </c>
      <c r="I1025" s="173">
        <v>0</v>
      </c>
      <c r="J1025" s="173">
        <v>0</v>
      </c>
      <c r="K1025" s="173">
        <v>0</v>
      </c>
      <c r="L1025" s="173">
        <v>0</v>
      </c>
      <c r="M1025" s="173">
        <v>0</v>
      </c>
      <c r="N1025" s="173">
        <v>0</v>
      </c>
      <c r="O1025" s="173">
        <v>0</v>
      </c>
      <c r="P1025" s="173">
        <v>0</v>
      </c>
      <c r="Q1025" s="173">
        <v>0</v>
      </c>
      <c r="R1025" s="173">
        <v>0</v>
      </c>
      <c r="S1025" s="173">
        <v>0</v>
      </c>
      <c r="T1025" s="173">
        <v>32336</v>
      </c>
      <c r="U1025" s="173">
        <v>0</v>
      </c>
      <c r="V1025" s="174">
        <v>0</v>
      </c>
      <c r="W1025" s="174">
        <v>0</v>
      </c>
      <c r="X1025" s="173">
        <v>32336</v>
      </c>
      <c r="Y1025" s="172">
        <v>0</v>
      </c>
      <c r="Z1025" s="171">
        <v>32336</v>
      </c>
    </row>
    <row r="1026" spans="1:26" x14ac:dyDescent="0.45">
      <c r="A1026" s="179" t="s">
        <v>2707</v>
      </c>
      <c r="B1026" s="178">
        <v>0</v>
      </c>
      <c r="C1026" s="177">
        <v>0</v>
      </c>
      <c r="D1026" s="177">
        <v>0</v>
      </c>
      <c r="E1026" s="177">
        <v>0</v>
      </c>
      <c r="F1026" s="176" t="s">
        <v>2183</v>
      </c>
      <c r="G1026" s="175">
        <v>0</v>
      </c>
      <c r="H1026" s="173">
        <v>0</v>
      </c>
      <c r="I1026" s="173">
        <v>0</v>
      </c>
      <c r="J1026" s="173">
        <v>0</v>
      </c>
      <c r="K1026" s="173">
        <v>0</v>
      </c>
      <c r="L1026" s="173">
        <v>0</v>
      </c>
      <c r="M1026" s="173">
        <v>0</v>
      </c>
      <c r="N1026" s="173">
        <v>0</v>
      </c>
      <c r="O1026" s="173">
        <v>0</v>
      </c>
      <c r="P1026" s="173">
        <v>0</v>
      </c>
      <c r="Q1026" s="173">
        <v>0</v>
      </c>
      <c r="R1026" s="173">
        <v>0</v>
      </c>
      <c r="S1026" s="173">
        <v>0</v>
      </c>
      <c r="T1026" s="173">
        <v>18925</v>
      </c>
      <c r="U1026" s="173">
        <v>0</v>
      </c>
      <c r="V1026" s="174">
        <v>0</v>
      </c>
      <c r="W1026" s="174">
        <v>0</v>
      </c>
      <c r="X1026" s="173">
        <v>18925</v>
      </c>
      <c r="Y1026" s="172">
        <v>0</v>
      </c>
      <c r="Z1026" s="171">
        <v>18925</v>
      </c>
    </row>
    <row r="1027" spans="1:26" x14ac:dyDescent="0.45">
      <c r="A1027" s="179" t="s">
        <v>2706</v>
      </c>
      <c r="B1027" s="178">
        <v>0</v>
      </c>
      <c r="C1027" s="177">
        <v>0</v>
      </c>
      <c r="D1027" s="177">
        <v>0</v>
      </c>
      <c r="E1027" s="177">
        <v>0</v>
      </c>
      <c r="F1027" s="176" t="s">
        <v>2183</v>
      </c>
      <c r="G1027" s="175">
        <v>0</v>
      </c>
      <c r="H1027" s="173">
        <v>0</v>
      </c>
      <c r="I1027" s="173">
        <v>0</v>
      </c>
      <c r="J1027" s="173">
        <v>0</v>
      </c>
      <c r="K1027" s="173">
        <v>0</v>
      </c>
      <c r="L1027" s="173">
        <v>0</v>
      </c>
      <c r="M1027" s="173">
        <v>0</v>
      </c>
      <c r="N1027" s="173">
        <v>0</v>
      </c>
      <c r="O1027" s="173">
        <v>0</v>
      </c>
      <c r="P1027" s="173">
        <v>0</v>
      </c>
      <c r="Q1027" s="173">
        <v>0</v>
      </c>
      <c r="R1027" s="173">
        <v>0</v>
      </c>
      <c r="S1027" s="173">
        <v>1955</v>
      </c>
      <c r="T1027" s="173">
        <v>113904</v>
      </c>
      <c r="U1027" s="173">
        <v>0</v>
      </c>
      <c r="V1027" s="174">
        <v>0</v>
      </c>
      <c r="W1027" s="174">
        <v>0</v>
      </c>
      <c r="X1027" s="173">
        <v>115859</v>
      </c>
      <c r="Y1027" s="172">
        <v>0</v>
      </c>
      <c r="Z1027" s="171">
        <v>115859</v>
      </c>
    </row>
    <row r="1028" spans="1:26" x14ac:dyDescent="0.45">
      <c r="A1028" s="179" t="s">
        <v>2705</v>
      </c>
      <c r="B1028" s="178">
        <v>0</v>
      </c>
      <c r="C1028" s="177">
        <v>0</v>
      </c>
      <c r="D1028" s="177">
        <v>0</v>
      </c>
      <c r="E1028" s="177">
        <v>0</v>
      </c>
      <c r="F1028" s="176" t="s">
        <v>2183</v>
      </c>
      <c r="G1028" s="175">
        <v>0</v>
      </c>
      <c r="H1028" s="173">
        <v>0</v>
      </c>
      <c r="I1028" s="173">
        <v>0</v>
      </c>
      <c r="J1028" s="173">
        <v>0</v>
      </c>
      <c r="K1028" s="173">
        <v>0</v>
      </c>
      <c r="L1028" s="173">
        <v>0</v>
      </c>
      <c r="M1028" s="173">
        <v>0</v>
      </c>
      <c r="N1028" s="173">
        <v>0</v>
      </c>
      <c r="O1028" s="173">
        <v>0</v>
      </c>
      <c r="P1028" s="173">
        <v>0</v>
      </c>
      <c r="Q1028" s="173">
        <v>0</v>
      </c>
      <c r="R1028" s="173">
        <v>0</v>
      </c>
      <c r="S1028" s="173">
        <v>0</v>
      </c>
      <c r="T1028" s="173">
        <v>19631.955000000002</v>
      </c>
      <c r="U1028" s="173">
        <v>0</v>
      </c>
      <c r="V1028" s="174">
        <v>0</v>
      </c>
      <c r="W1028" s="174">
        <v>0</v>
      </c>
      <c r="X1028" s="173">
        <v>19631.955000000002</v>
      </c>
      <c r="Y1028" s="172">
        <v>0</v>
      </c>
      <c r="Z1028" s="171">
        <v>19631.955000000002</v>
      </c>
    </row>
    <row r="1029" spans="1:26" x14ac:dyDescent="0.45">
      <c r="A1029" s="179" t="s">
        <v>2704</v>
      </c>
      <c r="B1029" s="178">
        <v>0</v>
      </c>
      <c r="C1029" s="177">
        <v>0</v>
      </c>
      <c r="D1029" s="177">
        <v>0</v>
      </c>
      <c r="E1029" s="177">
        <v>0</v>
      </c>
      <c r="F1029" s="176" t="s">
        <v>2183</v>
      </c>
      <c r="G1029" s="175">
        <v>68858</v>
      </c>
      <c r="H1029" s="173">
        <v>0</v>
      </c>
      <c r="I1029" s="173">
        <v>68858</v>
      </c>
      <c r="J1029" s="173">
        <v>826383.6</v>
      </c>
      <c r="K1029" s="173">
        <v>0</v>
      </c>
      <c r="L1029" s="173">
        <v>0</v>
      </c>
      <c r="M1029" s="173">
        <v>0</v>
      </c>
      <c r="N1029" s="173">
        <v>0</v>
      </c>
      <c r="O1029" s="173">
        <v>0</v>
      </c>
      <c r="P1029" s="173">
        <v>0</v>
      </c>
      <c r="Q1029" s="173">
        <v>826383.6</v>
      </c>
      <c r="R1029" s="173">
        <v>0</v>
      </c>
      <c r="S1029" s="173">
        <v>0</v>
      </c>
      <c r="T1029" s="173">
        <v>0</v>
      </c>
      <c r="U1029" s="173">
        <v>30913</v>
      </c>
      <c r="V1029" s="174">
        <v>0</v>
      </c>
      <c r="W1029" s="174">
        <v>0</v>
      </c>
      <c r="X1029" s="173">
        <v>30913</v>
      </c>
      <c r="Y1029" s="172">
        <v>127048.4</v>
      </c>
      <c r="Z1029" s="171">
        <v>1053203</v>
      </c>
    </row>
    <row r="1030" spans="1:26" x14ac:dyDescent="0.45">
      <c r="A1030" s="179" t="s">
        <v>2703</v>
      </c>
      <c r="B1030" s="178">
        <v>0</v>
      </c>
      <c r="C1030" s="177">
        <v>0</v>
      </c>
      <c r="D1030" s="177">
        <v>0</v>
      </c>
      <c r="E1030" s="177">
        <v>0</v>
      </c>
      <c r="F1030" s="176" t="s">
        <v>2183</v>
      </c>
      <c r="G1030" s="175">
        <v>0</v>
      </c>
      <c r="H1030" s="173">
        <v>0</v>
      </c>
      <c r="I1030" s="173">
        <v>0</v>
      </c>
      <c r="J1030" s="173">
        <v>0</v>
      </c>
      <c r="K1030" s="173">
        <v>0</v>
      </c>
      <c r="L1030" s="173">
        <v>0</v>
      </c>
      <c r="M1030" s="173">
        <v>0</v>
      </c>
      <c r="N1030" s="173">
        <v>0</v>
      </c>
      <c r="O1030" s="173">
        <v>0</v>
      </c>
      <c r="P1030" s="173">
        <v>0</v>
      </c>
      <c r="Q1030" s="173">
        <v>0</v>
      </c>
      <c r="R1030" s="173">
        <v>0</v>
      </c>
      <c r="S1030" s="173">
        <v>0</v>
      </c>
      <c r="T1030" s="173">
        <v>49388</v>
      </c>
      <c r="U1030" s="173">
        <v>0</v>
      </c>
      <c r="V1030" s="174">
        <v>0</v>
      </c>
      <c r="W1030" s="174">
        <v>0</v>
      </c>
      <c r="X1030" s="173">
        <v>49388</v>
      </c>
      <c r="Y1030" s="172">
        <v>0</v>
      </c>
      <c r="Z1030" s="171">
        <v>49388</v>
      </c>
    </row>
    <row r="1031" spans="1:26" x14ac:dyDescent="0.45">
      <c r="A1031" s="179" t="s">
        <v>2702</v>
      </c>
      <c r="B1031" s="178">
        <v>0</v>
      </c>
      <c r="C1031" s="177">
        <v>0</v>
      </c>
      <c r="D1031" s="177">
        <v>0</v>
      </c>
      <c r="E1031" s="177">
        <v>0</v>
      </c>
      <c r="F1031" s="176" t="s">
        <v>2183</v>
      </c>
      <c r="G1031" s="175">
        <v>0</v>
      </c>
      <c r="H1031" s="173">
        <v>0</v>
      </c>
      <c r="I1031" s="173">
        <v>0</v>
      </c>
      <c r="J1031" s="173">
        <v>0</v>
      </c>
      <c r="K1031" s="173">
        <v>0</v>
      </c>
      <c r="L1031" s="173">
        <v>0</v>
      </c>
      <c r="M1031" s="173">
        <v>0</v>
      </c>
      <c r="N1031" s="173">
        <v>0</v>
      </c>
      <c r="O1031" s="173">
        <v>0</v>
      </c>
      <c r="P1031" s="173">
        <v>0</v>
      </c>
      <c r="Q1031" s="173">
        <v>0</v>
      </c>
      <c r="R1031" s="173">
        <v>0</v>
      </c>
      <c r="S1031" s="173">
        <v>0</v>
      </c>
      <c r="T1031" s="173">
        <v>15610</v>
      </c>
      <c r="U1031" s="173">
        <v>0</v>
      </c>
      <c r="V1031" s="174">
        <v>0</v>
      </c>
      <c r="W1031" s="174">
        <v>0</v>
      </c>
      <c r="X1031" s="173">
        <v>15610</v>
      </c>
      <c r="Y1031" s="172">
        <v>0</v>
      </c>
      <c r="Z1031" s="171">
        <v>15610</v>
      </c>
    </row>
    <row r="1032" spans="1:26" x14ac:dyDescent="0.45">
      <c r="A1032" s="179" t="s">
        <v>2701</v>
      </c>
      <c r="B1032" s="178">
        <v>0</v>
      </c>
      <c r="C1032" s="177">
        <v>0</v>
      </c>
      <c r="D1032" s="177">
        <v>0</v>
      </c>
      <c r="E1032" s="177">
        <v>0</v>
      </c>
      <c r="F1032" s="176" t="s">
        <v>2183</v>
      </c>
      <c r="G1032" s="175">
        <v>0</v>
      </c>
      <c r="H1032" s="173">
        <v>0</v>
      </c>
      <c r="I1032" s="173">
        <v>0</v>
      </c>
      <c r="J1032" s="173">
        <v>0</v>
      </c>
      <c r="K1032" s="173">
        <v>0</v>
      </c>
      <c r="L1032" s="173">
        <v>0</v>
      </c>
      <c r="M1032" s="173">
        <v>0</v>
      </c>
      <c r="N1032" s="173">
        <v>0</v>
      </c>
      <c r="O1032" s="173">
        <v>0</v>
      </c>
      <c r="P1032" s="173">
        <v>0</v>
      </c>
      <c r="Q1032" s="173">
        <v>0</v>
      </c>
      <c r="R1032" s="173">
        <v>0</v>
      </c>
      <c r="S1032" s="173">
        <v>0</v>
      </c>
      <c r="T1032" s="173">
        <v>30837</v>
      </c>
      <c r="U1032" s="173">
        <v>0</v>
      </c>
      <c r="V1032" s="174">
        <v>0</v>
      </c>
      <c r="W1032" s="174">
        <v>0</v>
      </c>
      <c r="X1032" s="173">
        <v>30837</v>
      </c>
      <c r="Y1032" s="172">
        <v>0</v>
      </c>
      <c r="Z1032" s="171">
        <v>30837</v>
      </c>
    </row>
    <row r="1033" spans="1:26" x14ac:dyDescent="0.45">
      <c r="A1033" s="179" t="s">
        <v>2700</v>
      </c>
      <c r="B1033" s="178">
        <v>0</v>
      </c>
      <c r="C1033" s="177">
        <v>0</v>
      </c>
      <c r="D1033" s="177">
        <v>0</v>
      </c>
      <c r="E1033" s="177">
        <v>0</v>
      </c>
      <c r="F1033" s="176" t="s">
        <v>2183</v>
      </c>
      <c r="G1033" s="175">
        <v>0</v>
      </c>
      <c r="H1033" s="173">
        <v>0</v>
      </c>
      <c r="I1033" s="173">
        <v>0</v>
      </c>
      <c r="J1033" s="173">
        <v>0</v>
      </c>
      <c r="K1033" s="173">
        <v>0</v>
      </c>
      <c r="L1033" s="173">
        <v>0</v>
      </c>
      <c r="M1033" s="173">
        <v>0</v>
      </c>
      <c r="N1033" s="173">
        <v>0</v>
      </c>
      <c r="O1033" s="173">
        <v>0</v>
      </c>
      <c r="P1033" s="173">
        <v>0</v>
      </c>
      <c r="Q1033" s="173">
        <v>0</v>
      </c>
      <c r="R1033" s="173">
        <v>0</v>
      </c>
      <c r="S1033" s="173">
        <v>0</v>
      </c>
      <c r="T1033" s="173">
        <v>35460</v>
      </c>
      <c r="U1033" s="173">
        <v>0</v>
      </c>
      <c r="V1033" s="174">
        <v>0</v>
      </c>
      <c r="W1033" s="174">
        <v>0</v>
      </c>
      <c r="X1033" s="173">
        <v>35460</v>
      </c>
      <c r="Y1033" s="172">
        <v>0</v>
      </c>
      <c r="Z1033" s="171">
        <v>35460</v>
      </c>
    </row>
    <row r="1034" spans="1:26" x14ac:dyDescent="0.45">
      <c r="A1034" s="179" t="s">
        <v>2699</v>
      </c>
      <c r="B1034" s="178">
        <v>0</v>
      </c>
      <c r="C1034" s="177">
        <v>0</v>
      </c>
      <c r="D1034" s="177">
        <v>0</v>
      </c>
      <c r="E1034" s="177">
        <v>0</v>
      </c>
      <c r="F1034" s="176" t="s">
        <v>2183</v>
      </c>
      <c r="G1034" s="175">
        <v>0</v>
      </c>
      <c r="H1034" s="173">
        <v>0</v>
      </c>
      <c r="I1034" s="173">
        <v>0</v>
      </c>
      <c r="J1034" s="173">
        <v>0</v>
      </c>
      <c r="K1034" s="173">
        <v>0</v>
      </c>
      <c r="L1034" s="173">
        <v>0</v>
      </c>
      <c r="M1034" s="173">
        <v>0</v>
      </c>
      <c r="N1034" s="173">
        <v>0</v>
      </c>
      <c r="O1034" s="173">
        <v>0</v>
      </c>
      <c r="P1034" s="173">
        <v>0</v>
      </c>
      <c r="Q1034" s="173">
        <v>0</v>
      </c>
      <c r="R1034" s="173">
        <v>0</v>
      </c>
      <c r="S1034" s="173">
        <v>0</v>
      </c>
      <c r="T1034" s="173">
        <v>38346</v>
      </c>
      <c r="U1034" s="173">
        <v>0</v>
      </c>
      <c r="V1034" s="174">
        <v>0</v>
      </c>
      <c r="W1034" s="174">
        <v>0</v>
      </c>
      <c r="X1034" s="173">
        <v>38346</v>
      </c>
      <c r="Y1034" s="172">
        <v>0</v>
      </c>
      <c r="Z1034" s="171">
        <v>38346</v>
      </c>
    </row>
    <row r="1035" spans="1:26" x14ac:dyDescent="0.45">
      <c r="A1035" s="179" t="s">
        <v>2698</v>
      </c>
      <c r="B1035" s="178">
        <v>0</v>
      </c>
      <c r="C1035" s="177">
        <v>0</v>
      </c>
      <c r="D1035" s="177">
        <v>0</v>
      </c>
      <c r="E1035" s="177">
        <v>0</v>
      </c>
      <c r="F1035" s="176" t="s">
        <v>2183</v>
      </c>
      <c r="G1035" s="175">
        <v>0</v>
      </c>
      <c r="H1035" s="173">
        <v>0</v>
      </c>
      <c r="I1035" s="173">
        <v>0</v>
      </c>
      <c r="J1035" s="173">
        <v>0</v>
      </c>
      <c r="K1035" s="173">
        <v>0</v>
      </c>
      <c r="L1035" s="173">
        <v>0</v>
      </c>
      <c r="M1035" s="173">
        <v>0</v>
      </c>
      <c r="N1035" s="173">
        <v>0</v>
      </c>
      <c r="O1035" s="173">
        <v>0</v>
      </c>
      <c r="P1035" s="173">
        <v>0</v>
      </c>
      <c r="Q1035" s="173">
        <v>0</v>
      </c>
      <c r="R1035" s="173">
        <v>0</v>
      </c>
      <c r="S1035" s="173">
        <v>0</v>
      </c>
      <c r="T1035" s="173">
        <v>18001</v>
      </c>
      <c r="U1035" s="173">
        <v>0</v>
      </c>
      <c r="V1035" s="174">
        <v>0</v>
      </c>
      <c r="W1035" s="174">
        <v>0</v>
      </c>
      <c r="X1035" s="173">
        <v>18001</v>
      </c>
      <c r="Y1035" s="172">
        <v>0</v>
      </c>
      <c r="Z1035" s="171">
        <v>18001</v>
      </c>
    </row>
    <row r="1036" spans="1:26" x14ac:dyDescent="0.45">
      <c r="A1036" s="179" t="s">
        <v>2697</v>
      </c>
      <c r="B1036" s="178">
        <v>0</v>
      </c>
      <c r="C1036" s="177">
        <v>0</v>
      </c>
      <c r="D1036" s="177">
        <v>0</v>
      </c>
      <c r="E1036" s="177">
        <v>0</v>
      </c>
      <c r="F1036" s="176" t="s">
        <v>2183</v>
      </c>
      <c r="G1036" s="175">
        <v>0</v>
      </c>
      <c r="H1036" s="173">
        <v>0</v>
      </c>
      <c r="I1036" s="173">
        <v>0</v>
      </c>
      <c r="J1036" s="173">
        <v>0</v>
      </c>
      <c r="K1036" s="173">
        <v>0</v>
      </c>
      <c r="L1036" s="173">
        <v>0</v>
      </c>
      <c r="M1036" s="173">
        <v>0</v>
      </c>
      <c r="N1036" s="173">
        <v>0</v>
      </c>
      <c r="O1036" s="173">
        <v>0</v>
      </c>
      <c r="P1036" s="173">
        <v>0</v>
      </c>
      <c r="Q1036" s="173">
        <v>0</v>
      </c>
      <c r="R1036" s="173">
        <v>0</v>
      </c>
      <c r="S1036" s="173">
        <v>0</v>
      </c>
      <c r="T1036" s="173">
        <v>17350</v>
      </c>
      <c r="U1036" s="173">
        <v>0</v>
      </c>
      <c r="V1036" s="174">
        <v>0</v>
      </c>
      <c r="W1036" s="174">
        <v>0</v>
      </c>
      <c r="X1036" s="173">
        <v>17350</v>
      </c>
      <c r="Y1036" s="172">
        <v>0</v>
      </c>
      <c r="Z1036" s="171">
        <v>17350</v>
      </c>
    </row>
    <row r="1037" spans="1:26" x14ac:dyDescent="0.45">
      <c r="A1037" s="179" t="s">
        <v>2696</v>
      </c>
      <c r="B1037" s="178">
        <v>0</v>
      </c>
      <c r="C1037" s="177">
        <v>0</v>
      </c>
      <c r="D1037" s="177">
        <v>0</v>
      </c>
      <c r="E1037" s="177">
        <v>0</v>
      </c>
      <c r="F1037" s="176" t="s">
        <v>2183</v>
      </c>
      <c r="G1037" s="175">
        <v>0</v>
      </c>
      <c r="H1037" s="173">
        <v>0</v>
      </c>
      <c r="I1037" s="173">
        <v>0</v>
      </c>
      <c r="J1037" s="173">
        <v>0</v>
      </c>
      <c r="K1037" s="173">
        <v>0</v>
      </c>
      <c r="L1037" s="173">
        <v>0</v>
      </c>
      <c r="M1037" s="173">
        <v>0</v>
      </c>
      <c r="N1037" s="173">
        <v>0</v>
      </c>
      <c r="O1037" s="173">
        <v>0</v>
      </c>
      <c r="P1037" s="173">
        <v>0</v>
      </c>
      <c r="Q1037" s="173">
        <v>0</v>
      </c>
      <c r="R1037" s="173">
        <v>0</v>
      </c>
      <c r="S1037" s="173">
        <v>0</v>
      </c>
      <c r="T1037" s="173">
        <v>18608</v>
      </c>
      <c r="U1037" s="173">
        <v>0</v>
      </c>
      <c r="V1037" s="174">
        <v>0</v>
      </c>
      <c r="W1037" s="174">
        <v>0</v>
      </c>
      <c r="X1037" s="173">
        <v>18608</v>
      </c>
      <c r="Y1037" s="172">
        <v>0</v>
      </c>
      <c r="Z1037" s="171">
        <v>18608</v>
      </c>
    </row>
    <row r="1038" spans="1:26" x14ac:dyDescent="0.45">
      <c r="A1038" s="179" t="s">
        <v>2695</v>
      </c>
      <c r="B1038" s="178">
        <v>0</v>
      </c>
      <c r="C1038" s="177">
        <v>0</v>
      </c>
      <c r="D1038" s="177">
        <v>0</v>
      </c>
      <c r="E1038" s="177">
        <v>0</v>
      </c>
      <c r="F1038" s="176" t="s">
        <v>2183</v>
      </c>
      <c r="G1038" s="175">
        <v>0</v>
      </c>
      <c r="H1038" s="173">
        <v>0</v>
      </c>
      <c r="I1038" s="173">
        <v>0</v>
      </c>
      <c r="J1038" s="173">
        <v>0</v>
      </c>
      <c r="K1038" s="173">
        <v>0</v>
      </c>
      <c r="L1038" s="173">
        <v>0</v>
      </c>
      <c r="M1038" s="173">
        <v>0</v>
      </c>
      <c r="N1038" s="173">
        <v>0</v>
      </c>
      <c r="O1038" s="173">
        <v>0</v>
      </c>
      <c r="P1038" s="173">
        <v>0</v>
      </c>
      <c r="Q1038" s="173">
        <v>0</v>
      </c>
      <c r="R1038" s="173">
        <v>0</v>
      </c>
      <c r="S1038" s="173">
        <v>43435</v>
      </c>
      <c r="T1038" s="173">
        <v>0</v>
      </c>
      <c r="U1038" s="173">
        <v>0</v>
      </c>
      <c r="V1038" s="174">
        <v>0</v>
      </c>
      <c r="W1038" s="174">
        <v>0</v>
      </c>
      <c r="X1038" s="173">
        <v>43435</v>
      </c>
      <c r="Y1038" s="172">
        <v>0</v>
      </c>
      <c r="Z1038" s="171">
        <v>43435</v>
      </c>
    </row>
    <row r="1039" spans="1:26" x14ac:dyDescent="0.45">
      <c r="A1039" s="179" t="s">
        <v>2694</v>
      </c>
      <c r="B1039" s="178">
        <v>0</v>
      </c>
      <c r="C1039" s="177">
        <v>0</v>
      </c>
      <c r="D1039" s="177">
        <v>0</v>
      </c>
      <c r="E1039" s="177">
        <v>0</v>
      </c>
      <c r="F1039" s="176" t="s">
        <v>2183</v>
      </c>
      <c r="G1039" s="175">
        <v>0</v>
      </c>
      <c r="H1039" s="173">
        <v>0</v>
      </c>
      <c r="I1039" s="173">
        <v>0</v>
      </c>
      <c r="J1039" s="173">
        <v>0</v>
      </c>
      <c r="K1039" s="173">
        <v>0</v>
      </c>
      <c r="L1039" s="173">
        <v>0</v>
      </c>
      <c r="M1039" s="173">
        <v>0</v>
      </c>
      <c r="N1039" s="173">
        <v>0</v>
      </c>
      <c r="O1039" s="173">
        <v>0</v>
      </c>
      <c r="P1039" s="173">
        <v>0</v>
      </c>
      <c r="Q1039" s="173">
        <v>0</v>
      </c>
      <c r="R1039" s="173">
        <v>0</v>
      </c>
      <c r="S1039" s="173">
        <v>95630.872000000003</v>
      </c>
      <c r="T1039" s="173">
        <v>0</v>
      </c>
      <c r="U1039" s="173">
        <v>0</v>
      </c>
      <c r="V1039" s="174">
        <v>0</v>
      </c>
      <c r="W1039" s="174">
        <v>0</v>
      </c>
      <c r="X1039" s="173">
        <v>95630.872000000003</v>
      </c>
      <c r="Y1039" s="172">
        <v>0</v>
      </c>
      <c r="Z1039" s="171">
        <v>95630.872000000003</v>
      </c>
    </row>
    <row r="1040" spans="1:26" x14ac:dyDescent="0.45">
      <c r="A1040" s="179" t="s">
        <v>2693</v>
      </c>
      <c r="B1040" s="178">
        <v>0</v>
      </c>
      <c r="C1040" s="177">
        <v>0</v>
      </c>
      <c r="D1040" s="177">
        <v>0</v>
      </c>
      <c r="E1040" s="177">
        <v>0</v>
      </c>
      <c r="F1040" s="176" t="s">
        <v>2183</v>
      </c>
      <c r="G1040" s="175">
        <v>0</v>
      </c>
      <c r="H1040" s="173">
        <v>0</v>
      </c>
      <c r="I1040" s="173">
        <v>0</v>
      </c>
      <c r="J1040" s="173">
        <v>0</v>
      </c>
      <c r="K1040" s="173">
        <v>0</v>
      </c>
      <c r="L1040" s="173">
        <v>0</v>
      </c>
      <c r="M1040" s="173">
        <v>0</v>
      </c>
      <c r="N1040" s="173">
        <v>0</v>
      </c>
      <c r="O1040" s="173">
        <v>0</v>
      </c>
      <c r="P1040" s="173">
        <v>155573</v>
      </c>
      <c r="Q1040" s="173">
        <v>155573</v>
      </c>
      <c r="R1040" s="173">
        <v>0</v>
      </c>
      <c r="S1040" s="173">
        <v>0</v>
      </c>
      <c r="T1040" s="173">
        <v>0</v>
      </c>
      <c r="U1040" s="173">
        <v>0</v>
      </c>
      <c r="V1040" s="174">
        <v>155573</v>
      </c>
      <c r="W1040" s="174">
        <v>0</v>
      </c>
      <c r="X1040" s="173">
        <v>0</v>
      </c>
      <c r="Y1040" s="172">
        <v>0</v>
      </c>
      <c r="Z1040" s="171">
        <v>155573</v>
      </c>
    </row>
    <row r="1041" spans="1:26" x14ac:dyDescent="0.45">
      <c r="A1041" s="179" t="s">
        <v>2692</v>
      </c>
      <c r="B1041" s="178">
        <v>0</v>
      </c>
      <c r="C1041" s="177">
        <v>0</v>
      </c>
      <c r="D1041" s="177">
        <v>0</v>
      </c>
      <c r="E1041" s="177">
        <v>0</v>
      </c>
      <c r="F1041" s="176" t="s">
        <v>2183</v>
      </c>
      <c r="G1041" s="175">
        <v>0</v>
      </c>
      <c r="H1041" s="173">
        <v>0</v>
      </c>
      <c r="I1041" s="173">
        <v>0</v>
      </c>
      <c r="J1041" s="173">
        <v>0</v>
      </c>
      <c r="K1041" s="173">
        <v>0</v>
      </c>
      <c r="L1041" s="173">
        <v>0</v>
      </c>
      <c r="M1041" s="173">
        <v>0</v>
      </c>
      <c r="N1041" s="173">
        <v>0</v>
      </c>
      <c r="O1041" s="173">
        <v>0</v>
      </c>
      <c r="P1041" s="173">
        <v>0</v>
      </c>
      <c r="Q1041" s="173">
        <v>0</v>
      </c>
      <c r="R1041" s="173">
        <v>0</v>
      </c>
      <c r="S1041" s="173">
        <v>33668.296000000002</v>
      </c>
      <c r="T1041" s="173">
        <v>0</v>
      </c>
      <c r="U1041" s="173">
        <v>0</v>
      </c>
      <c r="V1041" s="174">
        <v>0</v>
      </c>
      <c r="W1041" s="174">
        <v>0</v>
      </c>
      <c r="X1041" s="173">
        <v>33668.296000000002</v>
      </c>
      <c r="Y1041" s="172">
        <v>0</v>
      </c>
      <c r="Z1041" s="171">
        <v>33668.296000000002</v>
      </c>
    </row>
    <row r="1042" spans="1:26" x14ac:dyDescent="0.45">
      <c r="A1042" s="179" t="s">
        <v>2691</v>
      </c>
      <c r="B1042" s="178">
        <v>0</v>
      </c>
      <c r="C1042" s="177">
        <v>0</v>
      </c>
      <c r="D1042" s="177">
        <v>0</v>
      </c>
      <c r="E1042" s="177">
        <v>0</v>
      </c>
      <c r="F1042" s="176" t="s">
        <v>2183</v>
      </c>
      <c r="G1042" s="175">
        <v>0</v>
      </c>
      <c r="H1042" s="173">
        <v>0</v>
      </c>
      <c r="I1042" s="173">
        <v>0</v>
      </c>
      <c r="J1042" s="173">
        <v>0</v>
      </c>
      <c r="K1042" s="173">
        <v>0</v>
      </c>
      <c r="L1042" s="173">
        <v>0</v>
      </c>
      <c r="M1042" s="173">
        <v>0</v>
      </c>
      <c r="N1042" s="173">
        <v>0</v>
      </c>
      <c r="O1042" s="173">
        <v>0</v>
      </c>
      <c r="P1042" s="173">
        <v>0</v>
      </c>
      <c r="Q1042" s="173">
        <v>0</v>
      </c>
      <c r="R1042" s="173">
        <v>0</v>
      </c>
      <c r="S1042" s="173">
        <v>0</v>
      </c>
      <c r="T1042" s="173">
        <v>57769</v>
      </c>
      <c r="U1042" s="173">
        <v>0</v>
      </c>
      <c r="V1042" s="174">
        <v>0</v>
      </c>
      <c r="W1042" s="174">
        <v>0</v>
      </c>
      <c r="X1042" s="173">
        <v>57769</v>
      </c>
      <c r="Y1042" s="172">
        <v>0</v>
      </c>
      <c r="Z1042" s="171">
        <v>57769</v>
      </c>
    </row>
    <row r="1043" spans="1:26" x14ac:dyDescent="0.45">
      <c r="A1043" s="179" t="s">
        <v>2690</v>
      </c>
      <c r="B1043" s="178">
        <v>0</v>
      </c>
      <c r="C1043" s="177">
        <v>0</v>
      </c>
      <c r="D1043" s="177">
        <v>0</v>
      </c>
      <c r="E1043" s="177">
        <v>0</v>
      </c>
      <c r="F1043" s="176" t="s">
        <v>2183</v>
      </c>
      <c r="G1043" s="175">
        <v>0</v>
      </c>
      <c r="H1043" s="173">
        <v>0</v>
      </c>
      <c r="I1043" s="173">
        <v>0</v>
      </c>
      <c r="J1043" s="173">
        <v>0</v>
      </c>
      <c r="K1043" s="173">
        <v>0</v>
      </c>
      <c r="L1043" s="173">
        <v>0</v>
      </c>
      <c r="M1043" s="173">
        <v>0</v>
      </c>
      <c r="N1043" s="173">
        <v>0</v>
      </c>
      <c r="O1043" s="173">
        <v>0</v>
      </c>
      <c r="P1043" s="173">
        <v>80314</v>
      </c>
      <c r="Q1043" s="173">
        <v>80314</v>
      </c>
      <c r="R1043" s="173">
        <v>0</v>
      </c>
      <c r="S1043" s="173">
        <v>0</v>
      </c>
      <c r="T1043" s="173">
        <v>0</v>
      </c>
      <c r="U1043" s="173">
        <v>0</v>
      </c>
      <c r="V1043" s="174">
        <v>0</v>
      </c>
      <c r="W1043" s="174">
        <v>80314</v>
      </c>
      <c r="X1043" s="173">
        <v>0</v>
      </c>
      <c r="Y1043" s="172">
        <v>0</v>
      </c>
      <c r="Z1043" s="171">
        <v>80314</v>
      </c>
    </row>
    <row r="1044" spans="1:26" x14ac:dyDescent="0.45">
      <c r="A1044" s="179" t="s">
        <v>2689</v>
      </c>
      <c r="B1044" s="178">
        <v>0</v>
      </c>
      <c r="C1044" s="177">
        <v>0</v>
      </c>
      <c r="D1044" s="177">
        <v>0</v>
      </c>
      <c r="E1044" s="177">
        <v>0</v>
      </c>
      <c r="F1044" s="176" t="s">
        <v>2183</v>
      </c>
      <c r="G1044" s="175">
        <v>0</v>
      </c>
      <c r="H1044" s="173">
        <v>0</v>
      </c>
      <c r="I1044" s="173">
        <v>0</v>
      </c>
      <c r="J1044" s="173">
        <v>0</v>
      </c>
      <c r="K1044" s="173">
        <v>0</v>
      </c>
      <c r="L1044" s="173">
        <v>0</v>
      </c>
      <c r="M1044" s="173">
        <v>0</v>
      </c>
      <c r="N1044" s="173">
        <v>0</v>
      </c>
      <c r="O1044" s="173">
        <v>0</v>
      </c>
      <c r="P1044" s="173">
        <v>0</v>
      </c>
      <c r="Q1044" s="173">
        <v>0</v>
      </c>
      <c r="R1044" s="173">
        <v>0</v>
      </c>
      <c r="S1044" s="173">
        <v>53197</v>
      </c>
      <c r="T1044" s="173">
        <v>0</v>
      </c>
      <c r="U1044" s="173">
        <v>0</v>
      </c>
      <c r="V1044" s="174">
        <v>0</v>
      </c>
      <c r="W1044" s="174">
        <v>0</v>
      </c>
      <c r="X1044" s="173">
        <v>53197</v>
      </c>
      <c r="Y1044" s="172">
        <v>0</v>
      </c>
      <c r="Z1044" s="171">
        <v>53197</v>
      </c>
    </row>
    <row r="1045" spans="1:26" x14ac:dyDescent="0.45">
      <c r="A1045" s="179" t="s">
        <v>2688</v>
      </c>
      <c r="B1045" s="178">
        <v>0</v>
      </c>
      <c r="C1045" s="177">
        <v>0</v>
      </c>
      <c r="D1045" s="177">
        <v>0</v>
      </c>
      <c r="E1045" s="177">
        <v>0</v>
      </c>
      <c r="F1045" s="176" t="s">
        <v>2183</v>
      </c>
      <c r="G1045" s="175">
        <v>0</v>
      </c>
      <c r="H1045" s="173">
        <v>0</v>
      </c>
      <c r="I1045" s="173">
        <v>0</v>
      </c>
      <c r="J1045" s="173">
        <v>0</v>
      </c>
      <c r="K1045" s="173">
        <v>0</v>
      </c>
      <c r="L1045" s="173">
        <v>0</v>
      </c>
      <c r="M1045" s="173">
        <v>0</v>
      </c>
      <c r="N1045" s="173">
        <v>0</v>
      </c>
      <c r="O1045" s="173">
        <v>0</v>
      </c>
      <c r="P1045" s="173">
        <v>0</v>
      </c>
      <c r="Q1045" s="173">
        <v>0</v>
      </c>
      <c r="R1045" s="173">
        <v>0</v>
      </c>
      <c r="S1045" s="173">
        <v>0</v>
      </c>
      <c r="T1045" s="173">
        <v>81446.22</v>
      </c>
      <c r="U1045" s="173">
        <v>0</v>
      </c>
      <c r="V1045" s="174">
        <v>0</v>
      </c>
      <c r="W1045" s="174">
        <v>0</v>
      </c>
      <c r="X1045" s="173">
        <v>81446.22</v>
      </c>
      <c r="Y1045" s="172">
        <v>0</v>
      </c>
      <c r="Z1045" s="171">
        <v>81446.22</v>
      </c>
    </row>
    <row r="1046" spans="1:26" x14ac:dyDescent="0.45">
      <c r="A1046" s="179" t="s">
        <v>2687</v>
      </c>
      <c r="B1046" s="178">
        <v>0</v>
      </c>
      <c r="C1046" s="177">
        <v>0</v>
      </c>
      <c r="D1046" s="177">
        <v>0</v>
      </c>
      <c r="E1046" s="177">
        <v>0</v>
      </c>
      <c r="F1046" s="176" t="s">
        <v>2183</v>
      </c>
      <c r="G1046" s="175">
        <v>0</v>
      </c>
      <c r="H1046" s="173">
        <v>0</v>
      </c>
      <c r="I1046" s="173">
        <v>0</v>
      </c>
      <c r="J1046" s="173">
        <v>0</v>
      </c>
      <c r="K1046" s="173">
        <v>0</v>
      </c>
      <c r="L1046" s="173">
        <v>0</v>
      </c>
      <c r="M1046" s="173">
        <v>0</v>
      </c>
      <c r="N1046" s="173">
        <v>0</v>
      </c>
      <c r="O1046" s="173">
        <v>0</v>
      </c>
      <c r="P1046" s="173">
        <v>0</v>
      </c>
      <c r="Q1046" s="173">
        <v>0</v>
      </c>
      <c r="R1046" s="173">
        <v>0</v>
      </c>
      <c r="S1046" s="173">
        <v>21564</v>
      </c>
      <c r="T1046" s="173">
        <v>13774</v>
      </c>
      <c r="U1046" s="173">
        <v>0</v>
      </c>
      <c r="V1046" s="174">
        <v>0</v>
      </c>
      <c r="W1046" s="174">
        <v>0</v>
      </c>
      <c r="X1046" s="173">
        <v>35338</v>
      </c>
      <c r="Y1046" s="172">
        <v>0</v>
      </c>
      <c r="Z1046" s="171">
        <v>35338</v>
      </c>
    </row>
    <row r="1047" spans="1:26" x14ac:dyDescent="0.45">
      <c r="A1047" s="179" t="s">
        <v>2686</v>
      </c>
      <c r="B1047" s="178">
        <v>0</v>
      </c>
      <c r="C1047" s="177">
        <v>0</v>
      </c>
      <c r="D1047" s="177">
        <v>0</v>
      </c>
      <c r="E1047" s="177">
        <v>0</v>
      </c>
      <c r="F1047" s="176" t="s">
        <v>2183</v>
      </c>
      <c r="G1047" s="175">
        <v>0</v>
      </c>
      <c r="H1047" s="173">
        <v>0</v>
      </c>
      <c r="I1047" s="173">
        <v>0</v>
      </c>
      <c r="J1047" s="173">
        <v>0</v>
      </c>
      <c r="K1047" s="173">
        <v>0</v>
      </c>
      <c r="L1047" s="173">
        <v>0</v>
      </c>
      <c r="M1047" s="173">
        <v>0</v>
      </c>
      <c r="N1047" s="173">
        <v>0</v>
      </c>
      <c r="O1047" s="173">
        <v>0</v>
      </c>
      <c r="P1047" s="173">
        <v>0</v>
      </c>
      <c r="Q1047" s="173">
        <v>0</v>
      </c>
      <c r="R1047" s="173">
        <v>0</v>
      </c>
      <c r="S1047" s="173">
        <v>0</v>
      </c>
      <c r="T1047" s="173">
        <v>55095</v>
      </c>
      <c r="U1047" s="173">
        <v>0</v>
      </c>
      <c r="V1047" s="174">
        <v>0</v>
      </c>
      <c r="W1047" s="174">
        <v>0</v>
      </c>
      <c r="X1047" s="173">
        <v>55095</v>
      </c>
      <c r="Y1047" s="172">
        <v>0</v>
      </c>
      <c r="Z1047" s="171">
        <v>55095</v>
      </c>
    </row>
    <row r="1048" spans="1:26" x14ac:dyDescent="0.45">
      <c r="A1048" s="179" t="s">
        <v>2685</v>
      </c>
      <c r="B1048" s="178">
        <v>0</v>
      </c>
      <c r="C1048" s="177">
        <v>0</v>
      </c>
      <c r="D1048" s="177">
        <v>0</v>
      </c>
      <c r="E1048" s="177">
        <v>0</v>
      </c>
      <c r="F1048" s="176" t="s">
        <v>2183</v>
      </c>
      <c r="G1048" s="175">
        <v>0</v>
      </c>
      <c r="H1048" s="173">
        <v>0</v>
      </c>
      <c r="I1048" s="173">
        <v>0</v>
      </c>
      <c r="J1048" s="173">
        <v>0</v>
      </c>
      <c r="K1048" s="173">
        <v>0</v>
      </c>
      <c r="L1048" s="173">
        <v>0</v>
      </c>
      <c r="M1048" s="173">
        <v>0</v>
      </c>
      <c r="N1048" s="173">
        <v>0</v>
      </c>
      <c r="O1048" s="173">
        <v>0</v>
      </c>
      <c r="P1048" s="173">
        <v>0</v>
      </c>
      <c r="Q1048" s="173">
        <v>0</v>
      </c>
      <c r="R1048" s="173">
        <v>0</v>
      </c>
      <c r="S1048" s="173">
        <v>0</v>
      </c>
      <c r="T1048" s="173">
        <v>70893.200000000012</v>
      </c>
      <c r="U1048" s="173">
        <v>0</v>
      </c>
      <c r="V1048" s="174">
        <v>0</v>
      </c>
      <c r="W1048" s="174">
        <v>0</v>
      </c>
      <c r="X1048" s="173">
        <v>70893.200000000012</v>
      </c>
      <c r="Y1048" s="172">
        <v>0</v>
      </c>
      <c r="Z1048" s="171">
        <v>70893.200000000012</v>
      </c>
    </row>
    <row r="1049" spans="1:26" x14ac:dyDescent="0.45">
      <c r="A1049" s="179" t="s">
        <v>2684</v>
      </c>
      <c r="B1049" s="178">
        <v>0</v>
      </c>
      <c r="C1049" s="177">
        <v>0</v>
      </c>
      <c r="D1049" s="177">
        <v>0</v>
      </c>
      <c r="E1049" s="177">
        <v>0</v>
      </c>
      <c r="F1049" s="176" t="s">
        <v>2183</v>
      </c>
      <c r="G1049" s="175">
        <v>0</v>
      </c>
      <c r="H1049" s="173">
        <v>0</v>
      </c>
      <c r="I1049" s="173">
        <v>0</v>
      </c>
      <c r="J1049" s="173">
        <v>0</v>
      </c>
      <c r="K1049" s="173">
        <v>0</v>
      </c>
      <c r="L1049" s="173">
        <v>0</v>
      </c>
      <c r="M1049" s="173">
        <v>0</v>
      </c>
      <c r="N1049" s="173">
        <v>0</v>
      </c>
      <c r="O1049" s="173">
        <v>0</v>
      </c>
      <c r="P1049" s="173">
        <v>0</v>
      </c>
      <c r="Q1049" s="173">
        <v>0</v>
      </c>
      <c r="R1049" s="173">
        <v>0</v>
      </c>
      <c r="S1049" s="173">
        <v>0</v>
      </c>
      <c r="T1049" s="173">
        <v>18106.3</v>
      </c>
      <c r="U1049" s="173">
        <v>0</v>
      </c>
      <c r="V1049" s="174">
        <v>0</v>
      </c>
      <c r="W1049" s="174">
        <v>0</v>
      </c>
      <c r="X1049" s="173">
        <v>18106.3</v>
      </c>
      <c r="Y1049" s="172">
        <v>0</v>
      </c>
      <c r="Z1049" s="171">
        <v>18106.3</v>
      </c>
    </row>
    <row r="1050" spans="1:26" x14ac:dyDescent="0.45">
      <c r="A1050" s="179" t="s">
        <v>2683</v>
      </c>
      <c r="B1050" s="178">
        <v>0</v>
      </c>
      <c r="C1050" s="177">
        <v>0</v>
      </c>
      <c r="D1050" s="177">
        <v>0</v>
      </c>
      <c r="E1050" s="177">
        <v>0</v>
      </c>
      <c r="F1050" s="176" t="s">
        <v>2183</v>
      </c>
      <c r="G1050" s="175">
        <v>0</v>
      </c>
      <c r="H1050" s="173">
        <v>0</v>
      </c>
      <c r="I1050" s="173">
        <v>0</v>
      </c>
      <c r="J1050" s="173">
        <v>0</v>
      </c>
      <c r="K1050" s="173">
        <v>0</v>
      </c>
      <c r="L1050" s="173">
        <v>0</v>
      </c>
      <c r="M1050" s="173">
        <v>0</v>
      </c>
      <c r="N1050" s="173">
        <v>0</v>
      </c>
      <c r="O1050" s="173">
        <v>0</v>
      </c>
      <c r="P1050" s="173">
        <v>0</v>
      </c>
      <c r="Q1050" s="173">
        <v>0</v>
      </c>
      <c r="R1050" s="173">
        <v>0</v>
      </c>
      <c r="S1050" s="173">
        <v>0</v>
      </c>
      <c r="T1050" s="173">
        <v>19479.099999999999</v>
      </c>
      <c r="U1050" s="173">
        <v>0</v>
      </c>
      <c r="V1050" s="174">
        <v>0</v>
      </c>
      <c r="W1050" s="174">
        <v>0</v>
      </c>
      <c r="X1050" s="173">
        <v>19479.099999999999</v>
      </c>
      <c r="Y1050" s="172">
        <v>0</v>
      </c>
      <c r="Z1050" s="171">
        <v>19479.099999999999</v>
      </c>
    </row>
    <row r="1051" spans="1:26" x14ac:dyDescent="0.45">
      <c r="A1051" s="179" t="s">
        <v>2682</v>
      </c>
      <c r="B1051" s="178">
        <v>0</v>
      </c>
      <c r="C1051" s="177">
        <v>0</v>
      </c>
      <c r="D1051" s="177">
        <v>0</v>
      </c>
      <c r="E1051" s="177">
        <v>0</v>
      </c>
      <c r="F1051" s="176" t="s">
        <v>2183</v>
      </c>
      <c r="G1051" s="175">
        <v>0</v>
      </c>
      <c r="H1051" s="173">
        <v>0</v>
      </c>
      <c r="I1051" s="173">
        <v>0</v>
      </c>
      <c r="J1051" s="173">
        <v>0</v>
      </c>
      <c r="K1051" s="173">
        <v>0</v>
      </c>
      <c r="L1051" s="173">
        <v>0</v>
      </c>
      <c r="M1051" s="173">
        <v>0</v>
      </c>
      <c r="N1051" s="173">
        <v>0</v>
      </c>
      <c r="O1051" s="173">
        <v>0</v>
      </c>
      <c r="P1051" s="173">
        <v>0</v>
      </c>
      <c r="Q1051" s="173">
        <v>0</v>
      </c>
      <c r="R1051" s="173">
        <v>0</v>
      </c>
      <c r="S1051" s="173">
        <v>23942</v>
      </c>
      <c r="T1051" s="173">
        <v>0</v>
      </c>
      <c r="U1051" s="173">
        <v>0</v>
      </c>
      <c r="V1051" s="174">
        <v>0</v>
      </c>
      <c r="W1051" s="174">
        <v>0</v>
      </c>
      <c r="X1051" s="173">
        <v>23942</v>
      </c>
      <c r="Y1051" s="172">
        <v>0</v>
      </c>
      <c r="Z1051" s="171">
        <v>23942</v>
      </c>
    </row>
    <row r="1052" spans="1:26" x14ac:dyDescent="0.45">
      <c r="A1052" s="179" t="s">
        <v>2681</v>
      </c>
      <c r="B1052" s="178">
        <v>0</v>
      </c>
      <c r="C1052" s="177">
        <v>0</v>
      </c>
      <c r="D1052" s="177">
        <v>0</v>
      </c>
      <c r="E1052" s="177">
        <v>0</v>
      </c>
      <c r="F1052" s="176" t="s">
        <v>2183</v>
      </c>
      <c r="G1052" s="175">
        <v>0</v>
      </c>
      <c r="H1052" s="173">
        <v>0</v>
      </c>
      <c r="I1052" s="173">
        <v>0</v>
      </c>
      <c r="J1052" s="173">
        <v>0</v>
      </c>
      <c r="K1052" s="173">
        <v>0</v>
      </c>
      <c r="L1052" s="173">
        <v>0</v>
      </c>
      <c r="M1052" s="173">
        <v>0</v>
      </c>
      <c r="N1052" s="173">
        <v>0</v>
      </c>
      <c r="O1052" s="173">
        <v>0</v>
      </c>
      <c r="P1052" s="173">
        <v>0</v>
      </c>
      <c r="Q1052" s="173">
        <v>0</v>
      </c>
      <c r="R1052" s="173">
        <v>0</v>
      </c>
      <c r="S1052" s="173">
        <v>29235</v>
      </c>
      <c r="T1052" s="173">
        <v>0</v>
      </c>
      <c r="U1052" s="173">
        <v>0</v>
      </c>
      <c r="V1052" s="174">
        <v>0</v>
      </c>
      <c r="W1052" s="174">
        <v>0</v>
      </c>
      <c r="X1052" s="173">
        <v>29235</v>
      </c>
      <c r="Y1052" s="172">
        <v>0</v>
      </c>
      <c r="Z1052" s="171">
        <v>29235</v>
      </c>
    </row>
    <row r="1053" spans="1:26" x14ac:dyDescent="0.45">
      <c r="A1053" s="179" t="s">
        <v>2680</v>
      </c>
      <c r="B1053" s="178">
        <v>0</v>
      </c>
      <c r="C1053" s="177">
        <v>0</v>
      </c>
      <c r="D1053" s="177">
        <v>0</v>
      </c>
      <c r="E1053" s="177">
        <v>0</v>
      </c>
      <c r="F1053" s="176" t="s">
        <v>2183</v>
      </c>
      <c r="G1053" s="175">
        <v>0</v>
      </c>
      <c r="H1053" s="173">
        <v>0</v>
      </c>
      <c r="I1053" s="173">
        <v>0</v>
      </c>
      <c r="J1053" s="173">
        <v>0</v>
      </c>
      <c r="K1053" s="173">
        <v>0</v>
      </c>
      <c r="L1053" s="173">
        <v>0</v>
      </c>
      <c r="M1053" s="173">
        <v>0</v>
      </c>
      <c r="N1053" s="173">
        <v>0</v>
      </c>
      <c r="O1053" s="173">
        <v>0</v>
      </c>
      <c r="P1053" s="173">
        <v>0</v>
      </c>
      <c r="Q1053" s="173">
        <v>0</v>
      </c>
      <c r="R1053" s="173">
        <v>0</v>
      </c>
      <c r="S1053" s="173">
        <v>7294</v>
      </c>
      <c r="T1053" s="173">
        <v>0</v>
      </c>
      <c r="U1053" s="173">
        <v>0</v>
      </c>
      <c r="V1053" s="174">
        <v>0</v>
      </c>
      <c r="W1053" s="174">
        <v>0</v>
      </c>
      <c r="X1053" s="173">
        <v>7294</v>
      </c>
      <c r="Y1053" s="172">
        <v>0</v>
      </c>
      <c r="Z1053" s="171">
        <v>7294</v>
      </c>
    </row>
    <row r="1054" spans="1:26" x14ac:dyDescent="0.45">
      <c r="A1054" s="179" t="s">
        <v>2679</v>
      </c>
      <c r="B1054" s="178">
        <v>0</v>
      </c>
      <c r="C1054" s="177">
        <v>0</v>
      </c>
      <c r="D1054" s="177">
        <v>0</v>
      </c>
      <c r="E1054" s="177">
        <v>0</v>
      </c>
      <c r="F1054" s="176" t="s">
        <v>2183</v>
      </c>
      <c r="G1054" s="175">
        <v>0</v>
      </c>
      <c r="H1054" s="173">
        <v>0</v>
      </c>
      <c r="I1054" s="173">
        <v>0</v>
      </c>
      <c r="J1054" s="173">
        <v>0</v>
      </c>
      <c r="K1054" s="173">
        <v>0</v>
      </c>
      <c r="L1054" s="173">
        <v>0</v>
      </c>
      <c r="M1054" s="173">
        <v>0</v>
      </c>
      <c r="N1054" s="173">
        <v>0</v>
      </c>
      <c r="O1054" s="173">
        <v>0</v>
      </c>
      <c r="P1054" s="173">
        <v>0</v>
      </c>
      <c r="Q1054" s="173">
        <v>0</v>
      </c>
      <c r="R1054" s="173">
        <v>0</v>
      </c>
      <c r="S1054" s="173">
        <v>42395</v>
      </c>
      <c r="T1054" s="173">
        <v>0</v>
      </c>
      <c r="U1054" s="173">
        <v>0</v>
      </c>
      <c r="V1054" s="174">
        <v>0</v>
      </c>
      <c r="W1054" s="174">
        <v>0</v>
      </c>
      <c r="X1054" s="173">
        <v>42395</v>
      </c>
      <c r="Y1054" s="172">
        <v>0</v>
      </c>
      <c r="Z1054" s="171">
        <v>42395</v>
      </c>
    </row>
    <row r="1055" spans="1:26" x14ac:dyDescent="0.45">
      <c r="A1055" s="179" t="s">
        <v>2678</v>
      </c>
      <c r="B1055" s="178">
        <v>0</v>
      </c>
      <c r="C1055" s="177">
        <v>0</v>
      </c>
      <c r="D1055" s="177">
        <v>0</v>
      </c>
      <c r="E1055" s="177">
        <v>0</v>
      </c>
      <c r="F1055" s="176" t="s">
        <v>2183</v>
      </c>
      <c r="G1055" s="175">
        <v>0</v>
      </c>
      <c r="H1055" s="173">
        <v>0</v>
      </c>
      <c r="I1055" s="173">
        <v>0</v>
      </c>
      <c r="J1055" s="173">
        <v>0</v>
      </c>
      <c r="K1055" s="173">
        <v>0</v>
      </c>
      <c r="L1055" s="173">
        <v>0</v>
      </c>
      <c r="M1055" s="173">
        <v>0</v>
      </c>
      <c r="N1055" s="173">
        <v>0</v>
      </c>
      <c r="O1055" s="173">
        <v>0</v>
      </c>
      <c r="P1055" s="173">
        <v>0</v>
      </c>
      <c r="Q1055" s="173">
        <v>0</v>
      </c>
      <c r="R1055" s="173">
        <v>0</v>
      </c>
      <c r="S1055" s="173">
        <v>0</v>
      </c>
      <c r="T1055" s="173">
        <v>25730.692000000003</v>
      </c>
      <c r="U1055" s="173">
        <v>0</v>
      </c>
      <c r="V1055" s="174">
        <v>0</v>
      </c>
      <c r="W1055" s="174">
        <v>0</v>
      </c>
      <c r="X1055" s="173">
        <v>25730.692000000003</v>
      </c>
      <c r="Y1055" s="172">
        <v>0</v>
      </c>
      <c r="Z1055" s="171">
        <v>25730.692000000003</v>
      </c>
    </row>
    <row r="1056" spans="1:26" x14ac:dyDescent="0.45">
      <c r="A1056" s="179" t="s">
        <v>2677</v>
      </c>
      <c r="B1056" s="178">
        <v>0</v>
      </c>
      <c r="C1056" s="177">
        <v>0</v>
      </c>
      <c r="D1056" s="177">
        <v>0</v>
      </c>
      <c r="E1056" s="177">
        <v>0</v>
      </c>
      <c r="F1056" s="176" t="s">
        <v>2183</v>
      </c>
      <c r="G1056" s="175">
        <v>3550</v>
      </c>
      <c r="H1056" s="173">
        <v>0</v>
      </c>
      <c r="I1056" s="173">
        <v>3550</v>
      </c>
      <c r="J1056" s="173">
        <v>0</v>
      </c>
      <c r="K1056" s="173">
        <v>0</v>
      </c>
      <c r="L1056" s="173">
        <v>0</v>
      </c>
      <c r="M1056" s="173">
        <v>0</v>
      </c>
      <c r="N1056" s="173">
        <v>0</v>
      </c>
      <c r="O1056" s="173">
        <v>0</v>
      </c>
      <c r="P1056" s="173">
        <v>13419</v>
      </c>
      <c r="Q1056" s="173">
        <v>13419</v>
      </c>
      <c r="R1056" s="173">
        <v>0</v>
      </c>
      <c r="S1056" s="173">
        <v>0</v>
      </c>
      <c r="T1056" s="173">
        <v>25012</v>
      </c>
      <c r="U1056" s="173">
        <v>0</v>
      </c>
      <c r="V1056" s="174">
        <v>13419</v>
      </c>
      <c r="W1056" s="174">
        <v>0</v>
      </c>
      <c r="X1056" s="173">
        <v>25012</v>
      </c>
      <c r="Y1056" s="172">
        <v>0</v>
      </c>
      <c r="Z1056" s="171">
        <v>41981</v>
      </c>
    </row>
    <row r="1057" spans="1:26" x14ac:dyDescent="0.45">
      <c r="A1057" s="179" t="s">
        <v>2676</v>
      </c>
      <c r="B1057" s="178">
        <v>0</v>
      </c>
      <c r="C1057" s="177">
        <v>0</v>
      </c>
      <c r="D1057" s="177">
        <v>0</v>
      </c>
      <c r="E1057" s="177">
        <v>0</v>
      </c>
      <c r="F1057" s="176" t="s">
        <v>2183</v>
      </c>
      <c r="G1057" s="175">
        <v>0</v>
      </c>
      <c r="H1057" s="173">
        <v>0</v>
      </c>
      <c r="I1057" s="173">
        <v>0</v>
      </c>
      <c r="J1057" s="173">
        <v>0</v>
      </c>
      <c r="K1057" s="173">
        <v>0</v>
      </c>
      <c r="L1057" s="173">
        <v>0</v>
      </c>
      <c r="M1057" s="173">
        <v>0</v>
      </c>
      <c r="N1057" s="173">
        <v>0</v>
      </c>
      <c r="O1057" s="173">
        <v>0</v>
      </c>
      <c r="P1057" s="173">
        <v>0</v>
      </c>
      <c r="Q1057" s="173">
        <v>0</v>
      </c>
      <c r="R1057" s="173">
        <v>0</v>
      </c>
      <c r="S1057" s="173">
        <v>0</v>
      </c>
      <c r="T1057" s="173">
        <v>0</v>
      </c>
      <c r="U1057" s="173">
        <v>0</v>
      </c>
      <c r="V1057" s="174">
        <v>0</v>
      </c>
      <c r="W1057" s="174">
        <v>0</v>
      </c>
      <c r="X1057" s="173">
        <v>0</v>
      </c>
      <c r="Y1057" s="172">
        <v>0</v>
      </c>
      <c r="Z1057" s="171">
        <v>0</v>
      </c>
    </row>
    <row r="1058" spans="1:26" x14ac:dyDescent="0.45">
      <c r="A1058" s="179" t="s">
        <v>2675</v>
      </c>
      <c r="B1058" s="178">
        <v>0</v>
      </c>
      <c r="C1058" s="177">
        <v>0</v>
      </c>
      <c r="D1058" s="177">
        <v>0</v>
      </c>
      <c r="E1058" s="177">
        <v>0</v>
      </c>
      <c r="F1058" s="176" t="s">
        <v>2183</v>
      </c>
      <c r="G1058" s="175">
        <v>0</v>
      </c>
      <c r="H1058" s="173">
        <v>0</v>
      </c>
      <c r="I1058" s="173">
        <v>0</v>
      </c>
      <c r="J1058" s="173">
        <v>0</v>
      </c>
      <c r="K1058" s="173">
        <v>0</v>
      </c>
      <c r="L1058" s="173">
        <v>0</v>
      </c>
      <c r="M1058" s="173">
        <v>0</v>
      </c>
      <c r="N1058" s="173">
        <v>0</v>
      </c>
      <c r="O1058" s="173">
        <v>0</v>
      </c>
      <c r="P1058" s="173">
        <v>0</v>
      </c>
      <c r="Q1058" s="173">
        <v>0</v>
      </c>
      <c r="R1058" s="173">
        <v>0</v>
      </c>
      <c r="S1058" s="173">
        <v>0</v>
      </c>
      <c r="T1058" s="173">
        <v>80238.125899999999</v>
      </c>
      <c r="U1058" s="173">
        <v>0</v>
      </c>
      <c r="V1058" s="174">
        <v>0</v>
      </c>
      <c r="W1058" s="174">
        <v>0</v>
      </c>
      <c r="X1058" s="173">
        <v>80238.125899999999</v>
      </c>
      <c r="Y1058" s="172">
        <v>0</v>
      </c>
      <c r="Z1058" s="171">
        <v>80238.125899999999</v>
      </c>
    </row>
    <row r="1059" spans="1:26" x14ac:dyDescent="0.45">
      <c r="A1059" s="179" t="s">
        <v>2674</v>
      </c>
      <c r="B1059" s="178">
        <v>0</v>
      </c>
      <c r="C1059" s="177">
        <v>0</v>
      </c>
      <c r="D1059" s="177">
        <v>0</v>
      </c>
      <c r="E1059" s="177">
        <v>0</v>
      </c>
      <c r="F1059" s="176" t="s">
        <v>2183</v>
      </c>
      <c r="G1059" s="175">
        <v>0</v>
      </c>
      <c r="H1059" s="173">
        <v>0</v>
      </c>
      <c r="I1059" s="173">
        <v>0</v>
      </c>
      <c r="J1059" s="173">
        <v>0</v>
      </c>
      <c r="K1059" s="173">
        <v>0</v>
      </c>
      <c r="L1059" s="173">
        <v>0</v>
      </c>
      <c r="M1059" s="173">
        <v>0</v>
      </c>
      <c r="N1059" s="173">
        <v>0</v>
      </c>
      <c r="O1059" s="173">
        <v>0</v>
      </c>
      <c r="P1059" s="173">
        <v>0</v>
      </c>
      <c r="Q1059" s="173">
        <v>0</v>
      </c>
      <c r="R1059" s="173">
        <v>0</v>
      </c>
      <c r="S1059" s="173">
        <v>0</v>
      </c>
      <c r="T1059" s="173">
        <v>69327</v>
      </c>
      <c r="U1059" s="173">
        <v>0</v>
      </c>
      <c r="V1059" s="174">
        <v>0</v>
      </c>
      <c r="W1059" s="174">
        <v>0</v>
      </c>
      <c r="X1059" s="173">
        <v>69327</v>
      </c>
      <c r="Y1059" s="172">
        <v>0</v>
      </c>
      <c r="Z1059" s="171">
        <v>69327</v>
      </c>
    </row>
    <row r="1060" spans="1:26" x14ac:dyDescent="0.45">
      <c r="A1060" s="179" t="s">
        <v>2673</v>
      </c>
      <c r="B1060" s="178">
        <v>0</v>
      </c>
      <c r="C1060" s="177">
        <v>0</v>
      </c>
      <c r="D1060" s="177">
        <v>0</v>
      </c>
      <c r="E1060" s="177">
        <v>0</v>
      </c>
      <c r="F1060" s="176" t="s">
        <v>2183</v>
      </c>
      <c r="G1060" s="175">
        <v>0</v>
      </c>
      <c r="H1060" s="173">
        <v>0</v>
      </c>
      <c r="I1060" s="173">
        <v>0</v>
      </c>
      <c r="J1060" s="173">
        <v>0</v>
      </c>
      <c r="K1060" s="173">
        <v>0</v>
      </c>
      <c r="L1060" s="173">
        <v>0</v>
      </c>
      <c r="M1060" s="173">
        <v>0</v>
      </c>
      <c r="N1060" s="173">
        <v>0</v>
      </c>
      <c r="O1060" s="173">
        <v>0</v>
      </c>
      <c r="P1060" s="173">
        <v>0</v>
      </c>
      <c r="Q1060" s="173">
        <v>0</v>
      </c>
      <c r="R1060" s="173">
        <v>0</v>
      </c>
      <c r="S1060" s="173">
        <v>0</v>
      </c>
      <c r="T1060" s="173">
        <v>45050</v>
      </c>
      <c r="U1060" s="173">
        <v>0</v>
      </c>
      <c r="V1060" s="174">
        <v>0</v>
      </c>
      <c r="W1060" s="174">
        <v>0</v>
      </c>
      <c r="X1060" s="173">
        <v>45050</v>
      </c>
      <c r="Y1060" s="172">
        <v>0</v>
      </c>
      <c r="Z1060" s="171">
        <v>45050</v>
      </c>
    </row>
    <row r="1061" spans="1:26" x14ac:dyDescent="0.45">
      <c r="A1061" s="179" t="s">
        <v>2672</v>
      </c>
      <c r="B1061" s="178">
        <v>0</v>
      </c>
      <c r="C1061" s="177">
        <v>0</v>
      </c>
      <c r="D1061" s="177">
        <v>0</v>
      </c>
      <c r="E1061" s="177">
        <v>0</v>
      </c>
      <c r="F1061" s="176" t="s">
        <v>2183</v>
      </c>
      <c r="G1061" s="175">
        <v>0</v>
      </c>
      <c r="H1061" s="173">
        <v>0</v>
      </c>
      <c r="I1061" s="173">
        <v>0</v>
      </c>
      <c r="J1061" s="173">
        <v>0</v>
      </c>
      <c r="K1061" s="173">
        <v>0</v>
      </c>
      <c r="L1061" s="173">
        <v>0</v>
      </c>
      <c r="M1061" s="173">
        <v>0</v>
      </c>
      <c r="N1061" s="173">
        <v>0</v>
      </c>
      <c r="O1061" s="173">
        <v>0</v>
      </c>
      <c r="P1061" s="173">
        <v>0</v>
      </c>
      <c r="Q1061" s="173">
        <v>0</v>
      </c>
      <c r="R1061" s="173">
        <v>0</v>
      </c>
      <c r="S1061" s="173">
        <v>0</v>
      </c>
      <c r="T1061" s="173">
        <v>277192</v>
      </c>
      <c r="U1061" s="173">
        <v>0</v>
      </c>
      <c r="V1061" s="174">
        <v>0</v>
      </c>
      <c r="W1061" s="174">
        <v>0</v>
      </c>
      <c r="X1061" s="173">
        <v>277192</v>
      </c>
      <c r="Y1061" s="172">
        <v>0</v>
      </c>
      <c r="Z1061" s="171">
        <v>277192</v>
      </c>
    </row>
    <row r="1062" spans="1:26" x14ac:dyDescent="0.45">
      <c r="A1062" s="179" t="s">
        <v>2671</v>
      </c>
      <c r="B1062" s="178">
        <v>0</v>
      </c>
      <c r="C1062" s="177">
        <v>0</v>
      </c>
      <c r="D1062" s="177">
        <v>0</v>
      </c>
      <c r="E1062" s="177">
        <v>0</v>
      </c>
      <c r="F1062" s="176" t="s">
        <v>2183</v>
      </c>
      <c r="G1062" s="175">
        <v>0</v>
      </c>
      <c r="H1062" s="173">
        <v>0</v>
      </c>
      <c r="I1062" s="173">
        <v>0</v>
      </c>
      <c r="J1062" s="173">
        <v>0</v>
      </c>
      <c r="K1062" s="173">
        <v>0</v>
      </c>
      <c r="L1062" s="173">
        <v>0</v>
      </c>
      <c r="M1062" s="173">
        <v>0</v>
      </c>
      <c r="N1062" s="173">
        <v>0</v>
      </c>
      <c r="O1062" s="173">
        <v>0</v>
      </c>
      <c r="P1062" s="173">
        <v>0</v>
      </c>
      <c r="Q1062" s="173">
        <v>0</v>
      </c>
      <c r="R1062" s="173">
        <v>0</v>
      </c>
      <c r="S1062" s="173">
        <v>0</v>
      </c>
      <c r="T1062" s="173">
        <v>15596</v>
      </c>
      <c r="U1062" s="173">
        <v>0</v>
      </c>
      <c r="V1062" s="174">
        <v>0</v>
      </c>
      <c r="W1062" s="174">
        <v>0</v>
      </c>
      <c r="X1062" s="173">
        <v>15596</v>
      </c>
      <c r="Y1062" s="172">
        <v>0</v>
      </c>
      <c r="Z1062" s="171">
        <v>15596</v>
      </c>
    </row>
    <row r="1063" spans="1:26" x14ac:dyDescent="0.45">
      <c r="A1063" s="179" t="s">
        <v>2670</v>
      </c>
      <c r="B1063" s="178">
        <v>0</v>
      </c>
      <c r="C1063" s="177">
        <v>0</v>
      </c>
      <c r="D1063" s="177">
        <v>0</v>
      </c>
      <c r="E1063" s="177">
        <v>0</v>
      </c>
      <c r="F1063" s="176" t="s">
        <v>2183</v>
      </c>
      <c r="G1063" s="175">
        <v>0</v>
      </c>
      <c r="H1063" s="173">
        <v>0</v>
      </c>
      <c r="I1063" s="173">
        <v>0</v>
      </c>
      <c r="J1063" s="173">
        <v>0</v>
      </c>
      <c r="K1063" s="173">
        <v>0</v>
      </c>
      <c r="L1063" s="173">
        <v>0</v>
      </c>
      <c r="M1063" s="173">
        <v>0</v>
      </c>
      <c r="N1063" s="173">
        <v>0</v>
      </c>
      <c r="O1063" s="173">
        <v>0</v>
      </c>
      <c r="P1063" s="173">
        <v>0</v>
      </c>
      <c r="Q1063" s="173">
        <v>0</v>
      </c>
      <c r="R1063" s="173">
        <v>0</v>
      </c>
      <c r="S1063" s="173">
        <v>0</v>
      </c>
      <c r="T1063" s="173">
        <v>2928</v>
      </c>
      <c r="U1063" s="173">
        <v>0</v>
      </c>
      <c r="V1063" s="174">
        <v>0</v>
      </c>
      <c r="W1063" s="174">
        <v>0</v>
      </c>
      <c r="X1063" s="173">
        <v>2928</v>
      </c>
      <c r="Y1063" s="172">
        <v>0</v>
      </c>
      <c r="Z1063" s="171">
        <v>2928</v>
      </c>
    </row>
    <row r="1064" spans="1:26" x14ac:dyDescent="0.45">
      <c r="A1064" s="179" t="s">
        <v>2669</v>
      </c>
      <c r="B1064" s="178">
        <v>0</v>
      </c>
      <c r="C1064" s="177">
        <v>0</v>
      </c>
      <c r="D1064" s="177">
        <v>0</v>
      </c>
      <c r="E1064" s="177">
        <v>0</v>
      </c>
      <c r="F1064" s="176" t="s">
        <v>2183</v>
      </c>
      <c r="G1064" s="175">
        <v>0</v>
      </c>
      <c r="H1064" s="173">
        <v>0</v>
      </c>
      <c r="I1064" s="173">
        <v>0</v>
      </c>
      <c r="J1064" s="173">
        <v>0</v>
      </c>
      <c r="K1064" s="173">
        <v>0</v>
      </c>
      <c r="L1064" s="173">
        <v>0</v>
      </c>
      <c r="M1064" s="173">
        <v>0</v>
      </c>
      <c r="N1064" s="173">
        <v>0</v>
      </c>
      <c r="O1064" s="173">
        <v>0</v>
      </c>
      <c r="P1064" s="173">
        <v>0</v>
      </c>
      <c r="Q1064" s="173">
        <v>0</v>
      </c>
      <c r="R1064" s="173">
        <v>0</v>
      </c>
      <c r="S1064" s="173">
        <v>0</v>
      </c>
      <c r="T1064" s="173">
        <v>85673</v>
      </c>
      <c r="U1064" s="173">
        <v>0</v>
      </c>
      <c r="V1064" s="174">
        <v>0</v>
      </c>
      <c r="W1064" s="174">
        <v>0</v>
      </c>
      <c r="X1064" s="173">
        <v>85673</v>
      </c>
      <c r="Y1064" s="172">
        <v>0</v>
      </c>
      <c r="Z1064" s="171">
        <v>85673</v>
      </c>
    </row>
    <row r="1065" spans="1:26" x14ac:dyDescent="0.45">
      <c r="A1065" s="179" t="s">
        <v>2668</v>
      </c>
      <c r="B1065" s="178">
        <v>0</v>
      </c>
      <c r="C1065" s="177">
        <v>0</v>
      </c>
      <c r="D1065" s="177">
        <v>0</v>
      </c>
      <c r="E1065" s="177">
        <v>0</v>
      </c>
      <c r="F1065" s="176" t="s">
        <v>2183</v>
      </c>
      <c r="G1065" s="175">
        <v>0</v>
      </c>
      <c r="H1065" s="173">
        <v>0</v>
      </c>
      <c r="I1065" s="173">
        <v>0</v>
      </c>
      <c r="J1065" s="173">
        <v>0</v>
      </c>
      <c r="K1065" s="173">
        <v>0</v>
      </c>
      <c r="L1065" s="173">
        <v>0</v>
      </c>
      <c r="M1065" s="173">
        <v>0</v>
      </c>
      <c r="N1065" s="173">
        <v>0</v>
      </c>
      <c r="O1065" s="173">
        <v>0</v>
      </c>
      <c r="P1065" s="173">
        <v>1005.444</v>
      </c>
      <c r="Q1065" s="173">
        <v>1005.444</v>
      </c>
      <c r="R1065" s="173">
        <v>0</v>
      </c>
      <c r="S1065" s="173">
        <v>0</v>
      </c>
      <c r="T1065" s="173">
        <v>0</v>
      </c>
      <c r="U1065" s="173">
        <v>0</v>
      </c>
      <c r="V1065" s="174">
        <v>1005.3800000000001</v>
      </c>
      <c r="W1065" s="174">
        <v>0</v>
      </c>
      <c r="X1065" s="173">
        <v>0</v>
      </c>
      <c r="Y1065" s="172">
        <v>0</v>
      </c>
      <c r="Z1065" s="171">
        <v>1005.3800000000001</v>
      </c>
    </row>
    <row r="1066" spans="1:26" x14ac:dyDescent="0.45">
      <c r="A1066" s="179" t="s">
        <v>2667</v>
      </c>
      <c r="B1066" s="178">
        <v>0</v>
      </c>
      <c r="C1066" s="177">
        <v>0</v>
      </c>
      <c r="D1066" s="177">
        <v>0</v>
      </c>
      <c r="E1066" s="177">
        <v>0</v>
      </c>
      <c r="F1066" s="176" t="s">
        <v>2183</v>
      </c>
      <c r="G1066" s="175">
        <v>0</v>
      </c>
      <c r="H1066" s="173">
        <v>0</v>
      </c>
      <c r="I1066" s="173">
        <v>0</v>
      </c>
      <c r="J1066" s="173">
        <v>0</v>
      </c>
      <c r="K1066" s="173">
        <v>0</v>
      </c>
      <c r="L1066" s="173">
        <v>0</v>
      </c>
      <c r="M1066" s="173">
        <v>0</v>
      </c>
      <c r="N1066" s="173">
        <v>0</v>
      </c>
      <c r="O1066" s="173">
        <v>0</v>
      </c>
      <c r="P1066" s="173">
        <v>0</v>
      </c>
      <c r="Q1066" s="173">
        <v>0</v>
      </c>
      <c r="R1066" s="173">
        <v>0</v>
      </c>
      <c r="S1066" s="173">
        <v>0</v>
      </c>
      <c r="T1066" s="173">
        <v>21484</v>
      </c>
      <c r="U1066" s="173">
        <v>0</v>
      </c>
      <c r="V1066" s="174">
        <v>0</v>
      </c>
      <c r="W1066" s="174">
        <v>0</v>
      </c>
      <c r="X1066" s="173">
        <v>21484</v>
      </c>
      <c r="Y1066" s="172">
        <v>0</v>
      </c>
      <c r="Z1066" s="171">
        <v>21484</v>
      </c>
    </row>
    <row r="1067" spans="1:26" x14ac:dyDescent="0.45">
      <c r="A1067" s="179" t="s">
        <v>2666</v>
      </c>
      <c r="B1067" s="178">
        <v>0</v>
      </c>
      <c r="C1067" s="177">
        <v>0</v>
      </c>
      <c r="D1067" s="177">
        <v>0</v>
      </c>
      <c r="E1067" s="177">
        <v>0</v>
      </c>
      <c r="F1067" s="176" t="s">
        <v>2183</v>
      </c>
      <c r="G1067" s="175">
        <v>0</v>
      </c>
      <c r="H1067" s="173">
        <v>0</v>
      </c>
      <c r="I1067" s="173">
        <v>0</v>
      </c>
      <c r="J1067" s="173">
        <v>0</v>
      </c>
      <c r="K1067" s="173">
        <v>0</v>
      </c>
      <c r="L1067" s="173">
        <v>0</v>
      </c>
      <c r="M1067" s="173">
        <v>0</v>
      </c>
      <c r="N1067" s="173">
        <v>0</v>
      </c>
      <c r="O1067" s="173">
        <v>0</v>
      </c>
      <c r="P1067" s="173">
        <v>0</v>
      </c>
      <c r="Q1067" s="173">
        <v>0</v>
      </c>
      <c r="R1067" s="173">
        <v>0</v>
      </c>
      <c r="S1067" s="173">
        <v>0</v>
      </c>
      <c r="T1067" s="173">
        <v>16155</v>
      </c>
      <c r="U1067" s="173">
        <v>0</v>
      </c>
      <c r="V1067" s="174">
        <v>0</v>
      </c>
      <c r="W1067" s="174">
        <v>0</v>
      </c>
      <c r="X1067" s="173">
        <v>16155</v>
      </c>
      <c r="Y1067" s="172">
        <v>0</v>
      </c>
      <c r="Z1067" s="171">
        <v>16155</v>
      </c>
    </row>
    <row r="1068" spans="1:26" x14ac:dyDescent="0.45">
      <c r="A1068" s="179" t="s">
        <v>2665</v>
      </c>
      <c r="B1068" s="178">
        <v>0</v>
      </c>
      <c r="C1068" s="177">
        <v>0</v>
      </c>
      <c r="D1068" s="177">
        <v>0</v>
      </c>
      <c r="E1068" s="177">
        <v>0</v>
      </c>
      <c r="F1068" s="176" t="s">
        <v>2183</v>
      </c>
      <c r="G1068" s="175">
        <v>0</v>
      </c>
      <c r="H1068" s="173">
        <v>0</v>
      </c>
      <c r="I1068" s="173">
        <v>0</v>
      </c>
      <c r="J1068" s="173">
        <v>0</v>
      </c>
      <c r="K1068" s="173">
        <v>0</v>
      </c>
      <c r="L1068" s="173">
        <v>0</v>
      </c>
      <c r="M1068" s="173">
        <v>0</v>
      </c>
      <c r="N1068" s="173">
        <v>0</v>
      </c>
      <c r="O1068" s="173">
        <v>0</v>
      </c>
      <c r="P1068" s="173">
        <v>0</v>
      </c>
      <c r="Q1068" s="173">
        <v>0</v>
      </c>
      <c r="R1068" s="173">
        <v>0</v>
      </c>
      <c r="S1068" s="173">
        <v>65579.058000000005</v>
      </c>
      <c r="T1068" s="173">
        <v>13879.948999999999</v>
      </c>
      <c r="U1068" s="173">
        <v>0</v>
      </c>
      <c r="V1068" s="174">
        <v>0</v>
      </c>
      <c r="W1068" s="174">
        <v>0</v>
      </c>
      <c r="X1068" s="173">
        <v>79459.006999999998</v>
      </c>
      <c r="Y1068" s="172">
        <v>0</v>
      </c>
      <c r="Z1068" s="171">
        <v>79459.006999999998</v>
      </c>
    </row>
    <row r="1069" spans="1:26" x14ac:dyDescent="0.45">
      <c r="A1069" s="179" t="s">
        <v>2664</v>
      </c>
      <c r="B1069" s="178">
        <v>0</v>
      </c>
      <c r="C1069" s="177">
        <v>0</v>
      </c>
      <c r="D1069" s="177">
        <v>0</v>
      </c>
      <c r="E1069" s="177">
        <v>0</v>
      </c>
      <c r="F1069" s="176" t="s">
        <v>2183</v>
      </c>
      <c r="G1069" s="175">
        <v>0</v>
      </c>
      <c r="H1069" s="173">
        <v>0</v>
      </c>
      <c r="I1069" s="173">
        <v>0</v>
      </c>
      <c r="J1069" s="173">
        <v>0</v>
      </c>
      <c r="K1069" s="173">
        <v>0</v>
      </c>
      <c r="L1069" s="173">
        <v>0</v>
      </c>
      <c r="M1069" s="173">
        <v>0</v>
      </c>
      <c r="N1069" s="173">
        <v>0</v>
      </c>
      <c r="O1069" s="173">
        <v>0</v>
      </c>
      <c r="P1069" s="173">
        <v>0</v>
      </c>
      <c r="Q1069" s="173">
        <v>0</v>
      </c>
      <c r="R1069" s="173">
        <v>0</v>
      </c>
      <c r="S1069" s="173">
        <v>43499.12</v>
      </c>
      <c r="T1069" s="173">
        <v>0</v>
      </c>
      <c r="U1069" s="173">
        <v>0</v>
      </c>
      <c r="V1069" s="174">
        <v>0</v>
      </c>
      <c r="W1069" s="174">
        <v>0</v>
      </c>
      <c r="X1069" s="173">
        <v>43499.12</v>
      </c>
      <c r="Y1069" s="172">
        <v>0</v>
      </c>
      <c r="Z1069" s="171">
        <v>43499.12</v>
      </c>
    </row>
    <row r="1070" spans="1:26" x14ac:dyDescent="0.45">
      <c r="A1070" s="179" t="s">
        <v>2663</v>
      </c>
      <c r="B1070" s="178">
        <v>0</v>
      </c>
      <c r="C1070" s="177">
        <v>0</v>
      </c>
      <c r="D1070" s="177">
        <v>0</v>
      </c>
      <c r="E1070" s="177">
        <v>0</v>
      </c>
      <c r="F1070" s="176" t="s">
        <v>2183</v>
      </c>
      <c r="G1070" s="175">
        <v>0</v>
      </c>
      <c r="H1070" s="173">
        <v>0</v>
      </c>
      <c r="I1070" s="173">
        <v>0</v>
      </c>
      <c r="J1070" s="173">
        <v>0</v>
      </c>
      <c r="K1070" s="173">
        <v>0</v>
      </c>
      <c r="L1070" s="173">
        <v>0</v>
      </c>
      <c r="M1070" s="173">
        <v>0</v>
      </c>
      <c r="N1070" s="173">
        <v>0</v>
      </c>
      <c r="O1070" s="173">
        <v>0</v>
      </c>
      <c r="P1070" s="173">
        <v>0</v>
      </c>
      <c r="Q1070" s="173">
        <v>0</v>
      </c>
      <c r="R1070" s="173">
        <v>0</v>
      </c>
      <c r="S1070" s="173">
        <v>10492.295999999998</v>
      </c>
      <c r="T1070" s="173">
        <v>0</v>
      </c>
      <c r="U1070" s="173">
        <v>0</v>
      </c>
      <c r="V1070" s="174">
        <v>0</v>
      </c>
      <c r="W1070" s="174">
        <v>0</v>
      </c>
      <c r="X1070" s="173">
        <v>10492.295999999998</v>
      </c>
      <c r="Y1070" s="172">
        <v>0</v>
      </c>
      <c r="Z1070" s="171">
        <v>10492.295999999998</v>
      </c>
    </row>
    <row r="1071" spans="1:26" x14ac:dyDescent="0.45">
      <c r="A1071" s="179" t="s">
        <v>2662</v>
      </c>
      <c r="B1071" s="178">
        <v>0</v>
      </c>
      <c r="C1071" s="177">
        <v>0</v>
      </c>
      <c r="D1071" s="177">
        <v>0</v>
      </c>
      <c r="E1071" s="177">
        <v>0</v>
      </c>
      <c r="F1071" s="176" t="s">
        <v>2183</v>
      </c>
      <c r="G1071" s="175">
        <v>0</v>
      </c>
      <c r="H1071" s="173">
        <v>0</v>
      </c>
      <c r="I1071" s="173">
        <v>0</v>
      </c>
      <c r="J1071" s="173">
        <v>0</v>
      </c>
      <c r="K1071" s="173">
        <v>0</v>
      </c>
      <c r="L1071" s="173">
        <v>0</v>
      </c>
      <c r="M1071" s="173">
        <v>0</v>
      </c>
      <c r="N1071" s="173">
        <v>0</v>
      </c>
      <c r="O1071" s="173">
        <v>0</v>
      </c>
      <c r="P1071" s="173">
        <v>0</v>
      </c>
      <c r="Q1071" s="173">
        <v>0</v>
      </c>
      <c r="R1071" s="173">
        <v>0</v>
      </c>
      <c r="S1071" s="173">
        <v>77182.830000000016</v>
      </c>
      <c r="T1071" s="173">
        <v>0</v>
      </c>
      <c r="U1071" s="173">
        <v>0</v>
      </c>
      <c r="V1071" s="174">
        <v>0</v>
      </c>
      <c r="W1071" s="174">
        <v>0</v>
      </c>
      <c r="X1071" s="173">
        <v>77182.830000000016</v>
      </c>
      <c r="Y1071" s="172">
        <v>0</v>
      </c>
      <c r="Z1071" s="171">
        <v>77182.830000000016</v>
      </c>
    </row>
    <row r="1072" spans="1:26" x14ac:dyDescent="0.45">
      <c r="A1072" s="179" t="s">
        <v>2661</v>
      </c>
      <c r="B1072" s="178">
        <v>0</v>
      </c>
      <c r="C1072" s="177">
        <v>0</v>
      </c>
      <c r="D1072" s="177">
        <v>0</v>
      </c>
      <c r="E1072" s="177">
        <v>0</v>
      </c>
      <c r="F1072" s="176" t="s">
        <v>2183</v>
      </c>
      <c r="G1072" s="175">
        <v>0</v>
      </c>
      <c r="H1072" s="173">
        <v>0</v>
      </c>
      <c r="I1072" s="173">
        <v>0</v>
      </c>
      <c r="J1072" s="173">
        <v>0</v>
      </c>
      <c r="K1072" s="173">
        <v>0</v>
      </c>
      <c r="L1072" s="173">
        <v>0</v>
      </c>
      <c r="M1072" s="173">
        <v>0</v>
      </c>
      <c r="N1072" s="173">
        <v>0</v>
      </c>
      <c r="O1072" s="173">
        <v>0</v>
      </c>
      <c r="P1072" s="173">
        <v>0</v>
      </c>
      <c r="Q1072" s="173">
        <v>0</v>
      </c>
      <c r="R1072" s="173">
        <v>0</v>
      </c>
      <c r="S1072" s="173">
        <v>36607.699999999997</v>
      </c>
      <c r="T1072" s="173">
        <v>0</v>
      </c>
      <c r="U1072" s="173">
        <v>0</v>
      </c>
      <c r="V1072" s="174">
        <v>0</v>
      </c>
      <c r="W1072" s="174">
        <v>0</v>
      </c>
      <c r="X1072" s="173">
        <v>36607.699999999997</v>
      </c>
      <c r="Y1072" s="172">
        <v>0</v>
      </c>
      <c r="Z1072" s="171">
        <v>36607.699999999997</v>
      </c>
    </row>
    <row r="1073" spans="1:26" x14ac:dyDescent="0.45">
      <c r="A1073" s="179" t="s">
        <v>2660</v>
      </c>
      <c r="B1073" s="178">
        <v>0</v>
      </c>
      <c r="C1073" s="177">
        <v>0</v>
      </c>
      <c r="D1073" s="177">
        <v>0</v>
      </c>
      <c r="E1073" s="177">
        <v>0</v>
      </c>
      <c r="F1073" s="176" t="s">
        <v>2183</v>
      </c>
      <c r="G1073" s="175">
        <v>0</v>
      </c>
      <c r="H1073" s="173">
        <v>0</v>
      </c>
      <c r="I1073" s="173">
        <v>0</v>
      </c>
      <c r="J1073" s="173">
        <v>0</v>
      </c>
      <c r="K1073" s="173">
        <v>0</v>
      </c>
      <c r="L1073" s="173">
        <v>0</v>
      </c>
      <c r="M1073" s="173">
        <v>0</v>
      </c>
      <c r="N1073" s="173">
        <v>0</v>
      </c>
      <c r="O1073" s="173">
        <v>0</v>
      </c>
      <c r="P1073" s="173">
        <v>0</v>
      </c>
      <c r="Q1073" s="173">
        <v>0</v>
      </c>
      <c r="R1073" s="173">
        <v>0</v>
      </c>
      <c r="S1073" s="173">
        <v>35532.11</v>
      </c>
      <c r="T1073" s="173">
        <v>0</v>
      </c>
      <c r="U1073" s="173">
        <v>0</v>
      </c>
      <c r="V1073" s="174">
        <v>0</v>
      </c>
      <c r="W1073" s="174">
        <v>0</v>
      </c>
      <c r="X1073" s="173">
        <v>35532.11</v>
      </c>
      <c r="Y1073" s="172">
        <v>0</v>
      </c>
      <c r="Z1073" s="171">
        <v>35532.11</v>
      </c>
    </row>
    <row r="1074" spans="1:26" x14ac:dyDescent="0.45">
      <c r="A1074" s="179" t="s">
        <v>2659</v>
      </c>
      <c r="B1074" s="178">
        <v>0</v>
      </c>
      <c r="C1074" s="177">
        <v>0</v>
      </c>
      <c r="D1074" s="177">
        <v>0</v>
      </c>
      <c r="E1074" s="177">
        <v>0</v>
      </c>
      <c r="F1074" s="176" t="s">
        <v>2183</v>
      </c>
      <c r="G1074" s="175">
        <v>0</v>
      </c>
      <c r="H1074" s="173">
        <v>0</v>
      </c>
      <c r="I1074" s="173">
        <v>0</v>
      </c>
      <c r="J1074" s="173">
        <v>0</v>
      </c>
      <c r="K1074" s="173">
        <v>0</v>
      </c>
      <c r="L1074" s="173">
        <v>0</v>
      </c>
      <c r="M1074" s="173">
        <v>0</v>
      </c>
      <c r="N1074" s="173">
        <v>0</v>
      </c>
      <c r="O1074" s="173">
        <v>0</v>
      </c>
      <c r="P1074" s="173">
        <v>0</v>
      </c>
      <c r="Q1074" s="173">
        <v>0</v>
      </c>
      <c r="R1074" s="173">
        <v>0</v>
      </c>
      <c r="S1074" s="173">
        <v>35757.509999999995</v>
      </c>
      <c r="T1074" s="173">
        <v>0</v>
      </c>
      <c r="U1074" s="173">
        <v>0</v>
      </c>
      <c r="V1074" s="174">
        <v>0</v>
      </c>
      <c r="W1074" s="174">
        <v>0</v>
      </c>
      <c r="X1074" s="173">
        <v>35757.509999999995</v>
      </c>
      <c r="Y1074" s="172">
        <v>0</v>
      </c>
      <c r="Z1074" s="171">
        <v>35757.509999999995</v>
      </c>
    </row>
    <row r="1075" spans="1:26" x14ac:dyDescent="0.45">
      <c r="A1075" s="179" t="s">
        <v>2658</v>
      </c>
      <c r="B1075" s="178">
        <v>0</v>
      </c>
      <c r="C1075" s="177">
        <v>0</v>
      </c>
      <c r="D1075" s="177">
        <v>0</v>
      </c>
      <c r="E1075" s="177">
        <v>0</v>
      </c>
      <c r="F1075" s="176" t="s">
        <v>2183</v>
      </c>
      <c r="G1075" s="175">
        <v>0</v>
      </c>
      <c r="H1075" s="173">
        <v>0</v>
      </c>
      <c r="I1075" s="173">
        <v>0</v>
      </c>
      <c r="J1075" s="173">
        <v>0</v>
      </c>
      <c r="K1075" s="173">
        <v>0</v>
      </c>
      <c r="L1075" s="173">
        <v>0</v>
      </c>
      <c r="M1075" s="173">
        <v>0</v>
      </c>
      <c r="N1075" s="173">
        <v>0</v>
      </c>
      <c r="O1075" s="173">
        <v>0</v>
      </c>
      <c r="P1075" s="173">
        <v>0</v>
      </c>
      <c r="Q1075" s="173">
        <v>0</v>
      </c>
      <c r="R1075" s="173">
        <v>0</v>
      </c>
      <c r="S1075" s="173">
        <v>70857.009999999995</v>
      </c>
      <c r="T1075" s="173">
        <v>0</v>
      </c>
      <c r="U1075" s="173">
        <v>0</v>
      </c>
      <c r="V1075" s="174">
        <v>0</v>
      </c>
      <c r="W1075" s="174">
        <v>0</v>
      </c>
      <c r="X1075" s="173">
        <v>70857.009999999995</v>
      </c>
      <c r="Y1075" s="172">
        <v>0</v>
      </c>
      <c r="Z1075" s="171">
        <v>70857.009999999995</v>
      </c>
    </row>
    <row r="1076" spans="1:26" x14ac:dyDescent="0.45">
      <c r="A1076" s="179" t="s">
        <v>2657</v>
      </c>
      <c r="B1076" s="178">
        <v>0</v>
      </c>
      <c r="C1076" s="177">
        <v>0</v>
      </c>
      <c r="D1076" s="177">
        <v>0</v>
      </c>
      <c r="E1076" s="177">
        <v>0</v>
      </c>
      <c r="F1076" s="176" t="s">
        <v>2183</v>
      </c>
      <c r="G1076" s="175">
        <v>0</v>
      </c>
      <c r="H1076" s="173">
        <v>0</v>
      </c>
      <c r="I1076" s="173">
        <v>0</v>
      </c>
      <c r="J1076" s="173">
        <v>0</v>
      </c>
      <c r="K1076" s="173">
        <v>0</v>
      </c>
      <c r="L1076" s="173">
        <v>0</v>
      </c>
      <c r="M1076" s="173">
        <v>0</v>
      </c>
      <c r="N1076" s="173">
        <v>0</v>
      </c>
      <c r="O1076" s="173">
        <v>0</v>
      </c>
      <c r="P1076" s="173">
        <v>0</v>
      </c>
      <c r="Q1076" s="173">
        <v>0</v>
      </c>
      <c r="R1076" s="173">
        <v>0</v>
      </c>
      <c r="S1076" s="173">
        <v>118140.85800000001</v>
      </c>
      <c r="T1076" s="173">
        <v>0</v>
      </c>
      <c r="U1076" s="173">
        <v>0</v>
      </c>
      <c r="V1076" s="174">
        <v>0</v>
      </c>
      <c r="W1076" s="174">
        <v>0</v>
      </c>
      <c r="X1076" s="173">
        <v>118140.85800000001</v>
      </c>
      <c r="Y1076" s="172">
        <v>0</v>
      </c>
      <c r="Z1076" s="171">
        <v>118140.85800000001</v>
      </c>
    </row>
    <row r="1077" spans="1:26" x14ac:dyDescent="0.45">
      <c r="A1077" s="179" t="s">
        <v>2656</v>
      </c>
      <c r="B1077" s="178">
        <v>0</v>
      </c>
      <c r="C1077" s="177">
        <v>0</v>
      </c>
      <c r="D1077" s="177">
        <v>0</v>
      </c>
      <c r="E1077" s="177">
        <v>0</v>
      </c>
      <c r="F1077" s="176" t="s">
        <v>2183</v>
      </c>
      <c r="G1077" s="175">
        <v>0</v>
      </c>
      <c r="H1077" s="173">
        <v>0</v>
      </c>
      <c r="I1077" s="173">
        <v>0</v>
      </c>
      <c r="J1077" s="173">
        <v>0</v>
      </c>
      <c r="K1077" s="173">
        <v>0</v>
      </c>
      <c r="L1077" s="173">
        <v>0</v>
      </c>
      <c r="M1077" s="173">
        <v>0</v>
      </c>
      <c r="N1077" s="173">
        <v>0</v>
      </c>
      <c r="O1077" s="173">
        <v>0</v>
      </c>
      <c r="P1077" s="173">
        <v>0</v>
      </c>
      <c r="Q1077" s="173">
        <v>0</v>
      </c>
      <c r="R1077" s="173">
        <v>0</v>
      </c>
      <c r="S1077" s="173">
        <v>51667.945999999996</v>
      </c>
      <c r="T1077" s="173">
        <v>0</v>
      </c>
      <c r="U1077" s="173">
        <v>0</v>
      </c>
      <c r="V1077" s="174">
        <v>0</v>
      </c>
      <c r="W1077" s="174">
        <v>0</v>
      </c>
      <c r="X1077" s="173">
        <v>51667.945999999996</v>
      </c>
      <c r="Y1077" s="172">
        <v>0</v>
      </c>
      <c r="Z1077" s="171">
        <v>51667.945999999996</v>
      </c>
    </row>
    <row r="1078" spans="1:26" x14ac:dyDescent="0.45">
      <c r="A1078" s="179" t="s">
        <v>2655</v>
      </c>
      <c r="B1078" s="178">
        <v>0</v>
      </c>
      <c r="C1078" s="177">
        <v>0</v>
      </c>
      <c r="D1078" s="177">
        <v>0</v>
      </c>
      <c r="E1078" s="177">
        <v>0</v>
      </c>
      <c r="F1078" s="176" t="s">
        <v>2183</v>
      </c>
      <c r="G1078" s="175">
        <v>0</v>
      </c>
      <c r="H1078" s="173">
        <v>0</v>
      </c>
      <c r="I1078" s="173">
        <v>0</v>
      </c>
      <c r="J1078" s="173">
        <v>0</v>
      </c>
      <c r="K1078" s="173">
        <v>0</v>
      </c>
      <c r="L1078" s="173">
        <v>0</v>
      </c>
      <c r="M1078" s="173">
        <v>0</v>
      </c>
      <c r="N1078" s="173">
        <v>0</v>
      </c>
      <c r="O1078" s="173">
        <v>0</v>
      </c>
      <c r="P1078" s="173">
        <v>0</v>
      </c>
      <c r="Q1078" s="173">
        <v>0</v>
      </c>
      <c r="R1078" s="173">
        <v>0</v>
      </c>
      <c r="S1078" s="173">
        <v>42038.9</v>
      </c>
      <c r="T1078" s="173">
        <v>0</v>
      </c>
      <c r="U1078" s="173">
        <v>0</v>
      </c>
      <c r="V1078" s="174">
        <v>0</v>
      </c>
      <c r="W1078" s="174">
        <v>0</v>
      </c>
      <c r="X1078" s="173">
        <v>42038.9</v>
      </c>
      <c r="Y1078" s="172">
        <v>0</v>
      </c>
      <c r="Z1078" s="171">
        <v>42038.9</v>
      </c>
    </row>
    <row r="1079" spans="1:26" x14ac:dyDescent="0.45">
      <c r="A1079" s="179" t="s">
        <v>2654</v>
      </c>
      <c r="B1079" s="178">
        <v>0</v>
      </c>
      <c r="C1079" s="177">
        <v>0</v>
      </c>
      <c r="D1079" s="177">
        <v>0</v>
      </c>
      <c r="E1079" s="177">
        <v>0</v>
      </c>
      <c r="F1079" s="176" t="s">
        <v>2183</v>
      </c>
      <c r="G1079" s="175">
        <v>0</v>
      </c>
      <c r="H1079" s="173">
        <v>0</v>
      </c>
      <c r="I1079" s="173">
        <v>0</v>
      </c>
      <c r="J1079" s="173">
        <v>0</v>
      </c>
      <c r="K1079" s="173">
        <v>0</v>
      </c>
      <c r="L1079" s="173">
        <v>0</v>
      </c>
      <c r="M1079" s="173">
        <v>0</v>
      </c>
      <c r="N1079" s="173">
        <v>0</v>
      </c>
      <c r="O1079" s="173">
        <v>0</v>
      </c>
      <c r="P1079" s="173">
        <v>0</v>
      </c>
      <c r="Q1079" s="173">
        <v>0</v>
      </c>
      <c r="R1079" s="173">
        <v>0</v>
      </c>
      <c r="S1079" s="173">
        <v>113174.16</v>
      </c>
      <c r="T1079" s="173">
        <v>0</v>
      </c>
      <c r="U1079" s="173">
        <v>0</v>
      </c>
      <c r="V1079" s="174">
        <v>0</v>
      </c>
      <c r="W1079" s="174">
        <v>0</v>
      </c>
      <c r="X1079" s="173">
        <v>113174.16</v>
      </c>
      <c r="Y1079" s="172">
        <v>0</v>
      </c>
      <c r="Z1079" s="171">
        <v>113174.16</v>
      </c>
    </row>
    <row r="1080" spans="1:26" x14ac:dyDescent="0.45">
      <c r="A1080" s="179" t="s">
        <v>2653</v>
      </c>
      <c r="B1080" s="178">
        <v>0</v>
      </c>
      <c r="C1080" s="177">
        <v>0</v>
      </c>
      <c r="D1080" s="177">
        <v>0</v>
      </c>
      <c r="E1080" s="177">
        <v>0</v>
      </c>
      <c r="F1080" s="176" t="s">
        <v>2183</v>
      </c>
      <c r="G1080" s="175">
        <v>0</v>
      </c>
      <c r="H1080" s="173">
        <v>0</v>
      </c>
      <c r="I1080" s="173">
        <v>0</v>
      </c>
      <c r="J1080" s="173">
        <v>0</v>
      </c>
      <c r="K1080" s="173">
        <v>0</v>
      </c>
      <c r="L1080" s="173">
        <v>0</v>
      </c>
      <c r="M1080" s="173">
        <v>0</v>
      </c>
      <c r="N1080" s="173">
        <v>0</v>
      </c>
      <c r="O1080" s="173">
        <v>0</v>
      </c>
      <c r="P1080" s="173">
        <v>0</v>
      </c>
      <c r="Q1080" s="173">
        <v>0</v>
      </c>
      <c r="R1080" s="173">
        <v>0</v>
      </c>
      <c r="S1080" s="173">
        <v>129303.77499999999</v>
      </c>
      <c r="T1080" s="173">
        <v>5505.2990000000009</v>
      </c>
      <c r="U1080" s="173">
        <v>0</v>
      </c>
      <c r="V1080" s="174">
        <v>0</v>
      </c>
      <c r="W1080" s="174">
        <v>0</v>
      </c>
      <c r="X1080" s="173">
        <v>134809.07400000002</v>
      </c>
      <c r="Y1080" s="172">
        <v>0</v>
      </c>
      <c r="Z1080" s="171">
        <v>134809.07400000002</v>
      </c>
    </row>
    <row r="1081" spans="1:26" x14ac:dyDescent="0.45">
      <c r="A1081" s="179" t="s">
        <v>2652</v>
      </c>
      <c r="B1081" s="178">
        <v>0</v>
      </c>
      <c r="C1081" s="177">
        <v>0</v>
      </c>
      <c r="D1081" s="177">
        <v>0</v>
      </c>
      <c r="E1081" s="177">
        <v>0</v>
      </c>
      <c r="F1081" s="176" t="s">
        <v>2183</v>
      </c>
      <c r="G1081" s="175">
        <v>0</v>
      </c>
      <c r="H1081" s="173">
        <v>0</v>
      </c>
      <c r="I1081" s="173">
        <v>0</v>
      </c>
      <c r="J1081" s="173">
        <v>0</v>
      </c>
      <c r="K1081" s="173">
        <v>0</v>
      </c>
      <c r="L1081" s="173">
        <v>0</v>
      </c>
      <c r="M1081" s="173">
        <v>0</v>
      </c>
      <c r="N1081" s="173">
        <v>0</v>
      </c>
      <c r="O1081" s="173">
        <v>0</v>
      </c>
      <c r="P1081" s="173">
        <v>0</v>
      </c>
      <c r="Q1081" s="173">
        <v>0</v>
      </c>
      <c r="R1081" s="173">
        <v>0</v>
      </c>
      <c r="S1081" s="173">
        <v>0</v>
      </c>
      <c r="T1081" s="173">
        <v>147228.94</v>
      </c>
      <c r="U1081" s="173">
        <v>0</v>
      </c>
      <c r="V1081" s="174">
        <v>0</v>
      </c>
      <c r="W1081" s="174">
        <v>0</v>
      </c>
      <c r="X1081" s="173">
        <v>147228.94</v>
      </c>
      <c r="Y1081" s="172">
        <v>0</v>
      </c>
      <c r="Z1081" s="171">
        <v>147228.94</v>
      </c>
    </row>
    <row r="1082" spans="1:26" x14ac:dyDescent="0.45">
      <c r="A1082" s="179" t="s">
        <v>2651</v>
      </c>
      <c r="B1082" s="178">
        <v>0</v>
      </c>
      <c r="C1082" s="177">
        <v>0</v>
      </c>
      <c r="D1082" s="177">
        <v>0</v>
      </c>
      <c r="E1082" s="177">
        <v>0</v>
      </c>
      <c r="F1082" s="176" t="s">
        <v>2183</v>
      </c>
      <c r="G1082" s="175">
        <v>0</v>
      </c>
      <c r="H1082" s="173">
        <v>0</v>
      </c>
      <c r="I1082" s="173">
        <v>0</v>
      </c>
      <c r="J1082" s="173">
        <v>0</v>
      </c>
      <c r="K1082" s="173">
        <v>0</v>
      </c>
      <c r="L1082" s="173">
        <v>0</v>
      </c>
      <c r="M1082" s="173">
        <v>0</v>
      </c>
      <c r="N1082" s="173">
        <v>0</v>
      </c>
      <c r="O1082" s="173">
        <v>0</v>
      </c>
      <c r="P1082" s="173">
        <v>0</v>
      </c>
      <c r="Q1082" s="173">
        <v>0</v>
      </c>
      <c r="R1082" s="173">
        <v>0</v>
      </c>
      <c r="S1082" s="173">
        <v>0</v>
      </c>
      <c r="T1082" s="173">
        <v>20926.02</v>
      </c>
      <c r="U1082" s="173">
        <v>0</v>
      </c>
      <c r="V1082" s="174">
        <v>0</v>
      </c>
      <c r="W1082" s="174">
        <v>0</v>
      </c>
      <c r="X1082" s="173">
        <v>20926.02</v>
      </c>
      <c r="Y1082" s="172">
        <v>0</v>
      </c>
      <c r="Z1082" s="171">
        <v>20926.02</v>
      </c>
    </row>
    <row r="1083" spans="1:26" x14ac:dyDescent="0.45">
      <c r="A1083" s="179" t="s">
        <v>2650</v>
      </c>
      <c r="B1083" s="178">
        <v>0</v>
      </c>
      <c r="C1083" s="177">
        <v>0</v>
      </c>
      <c r="D1083" s="177">
        <v>0</v>
      </c>
      <c r="E1083" s="177">
        <v>0</v>
      </c>
      <c r="F1083" s="176" t="s">
        <v>2183</v>
      </c>
      <c r="G1083" s="175">
        <v>0</v>
      </c>
      <c r="H1083" s="173">
        <v>0</v>
      </c>
      <c r="I1083" s="173">
        <v>0</v>
      </c>
      <c r="J1083" s="173">
        <v>0</v>
      </c>
      <c r="K1083" s="173">
        <v>0</v>
      </c>
      <c r="L1083" s="173">
        <v>0</v>
      </c>
      <c r="M1083" s="173">
        <v>0</v>
      </c>
      <c r="N1083" s="173">
        <v>0</v>
      </c>
      <c r="O1083" s="173">
        <v>0</v>
      </c>
      <c r="P1083" s="173">
        <v>0</v>
      </c>
      <c r="Q1083" s="173">
        <v>0</v>
      </c>
      <c r="R1083" s="173">
        <v>0</v>
      </c>
      <c r="S1083" s="173">
        <v>77264.200000000012</v>
      </c>
      <c r="T1083" s="173">
        <v>0</v>
      </c>
      <c r="U1083" s="173">
        <v>0</v>
      </c>
      <c r="V1083" s="174">
        <v>0</v>
      </c>
      <c r="W1083" s="174">
        <v>0</v>
      </c>
      <c r="X1083" s="173">
        <v>77264.200000000012</v>
      </c>
      <c r="Y1083" s="172">
        <v>0</v>
      </c>
      <c r="Z1083" s="171">
        <v>77264.200000000012</v>
      </c>
    </row>
    <row r="1084" spans="1:26" x14ac:dyDescent="0.45">
      <c r="A1084" s="179" t="s">
        <v>2649</v>
      </c>
      <c r="B1084" s="178">
        <v>0</v>
      </c>
      <c r="C1084" s="177">
        <v>0</v>
      </c>
      <c r="D1084" s="177">
        <v>0</v>
      </c>
      <c r="E1084" s="177">
        <v>0</v>
      </c>
      <c r="F1084" s="176" t="s">
        <v>2183</v>
      </c>
      <c r="G1084" s="175">
        <v>0</v>
      </c>
      <c r="H1084" s="173">
        <v>0</v>
      </c>
      <c r="I1084" s="173">
        <v>0</v>
      </c>
      <c r="J1084" s="173">
        <v>0</v>
      </c>
      <c r="K1084" s="173">
        <v>0</v>
      </c>
      <c r="L1084" s="173">
        <v>0</v>
      </c>
      <c r="M1084" s="173">
        <v>0</v>
      </c>
      <c r="N1084" s="173">
        <v>0</v>
      </c>
      <c r="O1084" s="173">
        <v>0</v>
      </c>
      <c r="P1084" s="173">
        <v>0</v>
      </c>
      <c r="Q1084" s="173">
        <v>0</v>
      </c>
      <c r="R1084" s="173">
        <v>0</v>
      </c>
      <c r="S1084" s="173">
        <v>41324.25</v>
      </c>
      <c r="T1084" s="173">
        <v>0</v>
      </c>
      <c r="U1084" s="173">
        <v>0</v>
      </c>
      <c r="V1084" s="174">
        <v>0</v>
      </c>
      <c r="W1084" s="174">
        <v>0</v>
      </c>
      <c r="X1084" s="173">
        <v>41324.25</v>
      </c>
      <c r="Y1084" s="172">
        <v>0</v>
      </c>
      <c r="Z1084" s="171">
        <v>41324.25</v>
      </c>
    </row>
    <row r="1085" spans="1:26" x14ac:dyDescent="0.45">
      <c r="A1085" s="179" t="s">
        <v>2648</v>
      </c>
      <c r="B1085" s="178">
        <v>0</v>
      </c>
      <c r="C1085" s="177">
        <v>0</v>
      </c>
      <c r="D1085" s="177">
        <v>0</v>
      </c>
      <c r="E1085" s="177">
        <v>0</v>
      </c>
      <c r="F1085" s="176" t="s">
        <v>2183</v>
      </c>
      <c r="G1085" s="175">
        <v>0</v>
      </c>
      <c r="H1085" s="173">
        <v>0</v>
      </c>
      <c r="I1085" s="173">
        <v>0</v>
      </c>
      <c r="J1085" s="173">
        <v>0</v>
      </c>
      <c r="K1085" s="173">
        <v>0</v>
      </c>
      <c r="L1085" s="173">
        <v>0</v>
      </c>
      <c r="M1085" s="173">
        <v>0</v>
      </c>
      <c r="N1085" s="173">
        <v>0</v>
      </c>
      <c r="O1085" s="173">
        <v>0</v>
      </c>
      <c r="P1085" s="173">
        <v>0</v>
      </c>
      <c r="Q1085" s="173">
        <v>0</v>
      </c>
      <c r="R1085" s="173">
        <v>0</v>
      </c>
      <c r="S1085" s="173">
        <v>183606.08000000002</v>
      </c>
      <c r="T1085" s="173">
        <v>0</v>
      </c>
      <c r="U1085" s="173">
        <v>0</v>
      </c>
      <c r="V1085" s="174">
        <v>0</v>
      </c>
      <c r="W1085" s="174">
        <v>0</v>
      </c>
      <c r="X1085" s="173">
        <v>183606.08000000002</v>
      </c>
      <c r="Y1085" s="172">
        <v>0</v>
      </c>
      <c r="Z1085" s="171">
        <v>183606.08000000002</v>
      </c>
    </row>
    <row r="1086" spans="1:26" x14ac:dyDescent="0.45">
      <c r="A1086" s="179" t="s">
        <v>2647</v>
      </c>
      <c r="B1086" s="178">
        <v>0</v>
      </c>
      <c r="C1086" s="177">
        <v>0</v>
      </c>
      <c r="D1086" s="177">
        <v>0</v>
      </c>
      <c r="E1086" s="177">
        <v>0</v>
      </c>
      <c r="F1086" s="176" t="s">
        <v>2183</v>
      </c>
      <c r="G1086" s="175">
        <v>0</v>
      </c>
      <c r="H1086" s="173">
        <v>0</v>
      </c>
      <c r="I1086" s="173">
        <v>0</v>
      </c>
      <c r="J1086" s="173">
        <v>0</v>
      </c>
      <c r="K1086" s="173">
        <v>0</v>
      </c>
      <c r="L1086" s="173">
        <v>0</v>
      </c>
      <c r="M1086" s="173">
        <v>0</v>
      </c>
      <c r="N1086" s="173">
        <v>0</v>
      </c>
      <c r="O1086" s="173">
        <v>0</v>
      </c>
      <c r="P1086" s="173">
        <v>0</v>
      </c>
      <c r="Q1086" s="173">
        <v>0</v>
      </c>
      <c r="R1086" s="173">
        <v>0</v>
      </c>
      <c r="S1086" s="173">
        <v>4655.7719999999999</v>
      </c>
      <c r="T1086" s="173">
        <v>0</v>
      </c>
      <c r="U1086" s="173">
        <v>0</v>
      </c>
      <c r="V1086" s="174">
        <v>0</v>
      </c>
      <c r="W1086" s="174">
        <v>0</v>
      </c>
      <c r="X1086" s="173">
        <v>4655.7719999999999</v>
      </c>
      <c r="Y1086" s="172">
        <v>0</v>
      </c>
      <c r="Z1086" s="171">
        <v>4655.7719999999999</v>
      </c>
    </row>
    <row r="1087" spans="1:26" x14ac:dyDescent="0.45">
      <c r="A1087" s="179" t="s">
        <v>2646</v>
      </c>
      <c r="B1087" s="178">
        <v>0</v>
      </c>
      <c r="C1087" s="177">
        <v>0</v>
      </c>
      <c r="D1087" s="177">
        <v>0</v>
      </c>
      <c r="E1087" s="177">
        <v>0</v>
      </c>
      <c r="F1087" s="176" t="s">
        <v>2183</v>
      </c>
      <c r="G1087" s="175">
        <v>0</v>
      </c>
      <c r="H1087" s="173">
        <v>0</v>
      </c>
      <c r="I1087" s="173">
        <v>0</v>
      </c>
      <c r="J1087" s="173">
        <v>0</v>
      </c>
      <c r="K1087" s="173">
        <v>0</v>
      </c>
      <c r="L1087" s="173">
        <v>0</v>
      </c>
      <c r="M1087" s="173">
        <v>0</v>
      </c>
      <c r="N1087" s="173">
        <v>0</v>
      </c>
      <c r="O1087" s="173">
        <v>0</v>
      </c>
      <c r="P1087" s="173">
        <v>0</v>
      </c>
      <c r="Q1087" s="173">
        <v>0</v>
      </c>
      <c r="R1087" s="173">
        <v>0</v>
      </c>
      <c r="S1087" s="173">
        <v>31353.839999999997</v>
      </c>
      <c r="T1087" s="173">
        <v>0</v>
      </c>
      <c r="U1087" s="173">
        <v>0</v>
      </c>
      <c r="V1087" s="174">
        <v>0</v>
      </c>
      <c r="W1087" s="174">
        <v>0</v>
      </c>
      <c r="X1087" s="173">
        <v>31353.839999999997</v>
      </c>
      <c r="Y1087" s="172">
        <v>0</v>
      </c>
      <c r="Z1087" s="171">
        <v>31353.839999999997</v>
      </c>
    </row>
    <row r="1088" spans="1:26" x14ac:dyDescent="0.45">
      <c r="A1088" s="179" t="s">
        <v>2645</v>
      </c>
      <c r="B1088" s="178">
        <v>0</v>
      </c>
      <c r="C1088" s="177">
        <v>0</v>
      </c>
      <c r="D1088" s="177">
        <v>0</v>
      </c>
      <c r="E1088" s="177">
        <v>0</v>
      </c>
      <c r="F1088" s="176" t="s">
        <v>2183</v>
      </c>
      <c r="G1088" s="175">
        <v>0</v>
      </c>
      <c r="H1088" s="173">
        <v>0</v>
      </c>
      <c r="I1088" s="173">
        <v>0</v>
      </c>
      <c r="J1088" s="173">
        <v>0</v>
      </c>
      <c r="K1088" s="173">
        <v>0</v>
      </c>
      <c r="L1088" s="173">
        <v>0</v>
      </c>
      <c r="M1088" s="173">
        <v>0</v>
      </c>
      <c r="N1088" s="173">
        <v>0</v>
      </c>
      <c r="O1088" s="173">
        <v>0</v>
      </c>
      <c r="P1088" s="173">
        <v>0</v>
      </c>
      <c r="Q1088" s="173">
        <v>0</v>
      </c>
      <c r="R1088" s="173">
        <v>0</v>
      </c>
      <c r="S1088" s="173">
        <v>0</v>
      </c>
      <c r="T1088" s="173">
        <v>45041.781000000003</v>
      </c>
      <c r="U1088" s="173">
        <v>0</v>
      </c>
      <c r="V1088" s="174">
        <v>0</v>
      </c>
      <c r="W1088" s="174">
        <v>0</v>
      </c>
      <c r="X1088" s="173">
        <v>45041.781000000003</v>
      </c>
      <c r="Y1088" s="172">
        <v>0</v>
      </c>
      <c r="Z1088" s="171">
        <v>45041.781000000003</v>
      </c>
    </row>
    <row r="1089" spans="1:26" x14ac:dyDescent="0.45">
      <c r="A1089" s="179" t="s">
        <v>2644</v>
      </c>
      <c r="B1089" s="178">
        <v>0</v>
      </c>
      <c r="C1089" s="177">
        <v>0</v>
      </c>
      <c r="D1089" s="177">
        <v>0</v>
      </c>
      <c r="E1089" s="177">
        <v>0</v>
      </c>
      <c r="F1089" s="176" t="s">
        <v>2183</v>
      </c>
      <c r="G1089" s="175">
        <v>0</v>
      </c>
      <c r="H1089" s="173">
        <v>0</v>
      </c>
      <c r="I1089" s="173">
        <v>0</v>
      </c>
      <c r="J1089" s="173">
        <v>0</v>
      </c>
      <c r="K1089" s="173">
        <v>0</v>
      </c>
      <c r="L1089" s="173">
        <v>0</v>
      </c>
      <c r="M1089" s="173">
        <v>0</v>
      </c>
      <c r="N1089" s="173">
        <v>0</v>
      </c>
      <c r="O1089" s="173">
        <v>0</v>
      </c>
      <c r="P1089" s="173">
        <v>0</v>
      </c>
      <c r="Q1089" s="173">
        <v>0</v>
      </c>
      <c r="R1089" s="173">
        <v>0</v>
      </c>
      <c r="S1089" s="173">
        <v>0</v>
      </c>
      <c r="T1089" s="173">
        <v>35652.498000000007</v>
      </c>
      <c r="U1089" s="173">
        <v>0</v>
      </c>
      <c r="V1089" s="174">
        <v>0</v>
      </c>
      <c r="W1089" s="174">
        <v>0</v>
      </c>
      <c r="X1089" s="173">
        <v>35652.498000000007</v>
      </c>
      <c r="Y1089" s="172">
        <v>0</v>
      </c>
      <c r="Z1089" s="171">
        <v>35652.498000000007</v>
      </c>
    </row>
    <row r="1090" spans="1:26" x14ac:dyDescent="0.45">
      <c r="A1090" s="179" t="s">
        <v>2643</v>
      </c>
      <c r="B1090" s="178">
        <v>0</v>
      </c>
      <c r="C1090" s="177">
        <v>0</v>
      </c>
      <c r="D1090" s="177">
        <v>0</v>
      </c>
      <c r="E1090" s="177">
        <v>0</v>
      </c>
      <c r="F1090" s="176" t="s">
        <v>2183</v>
      </c>
      <c r="G1090" s="175">
        <v>0</v>
      </c>
      <c r="H1090" s="173">
        <v>0</v>
      </c>
      <c r="I1090" s="173">
        <v>0</v>
      </c>
      <c r="J1090" s="173">
        <v>0</v>
      </c>
      <c r="K1090" s="173">
        <v>0</v>
      </c>
      <c r="L1090" s="173">
        <v>0</v>
      </c>
      <c r="M1090" s="173">
        <v>0</v>
      </c>
      <c r="N1090" s="173">
        <v>0</v>
      </c>
      <c r="O1090" s="173">
        <v>0</v>
      </c>
      <c r="P1090" s="173">
        <v>0</v>
      </c>
      <c r="Q1090" s="173">
        <v>0</v>
      </c>
      <c r="R1090" s="173">
        <v>0</v>
      </c>
      <c r="S1090" s="173">
        <v>32056.770000000004</v>
      </c>
      <c r="T1090" s="173">
        <v>0</v>
      </c>
      <c r="U1090" s="173">
        <v>0</v>
      </c>
      <c r="V1090" s="174">
        <v>0</v>
      </c>
      <c r="W1090" s="174">
        <v>0</v>
      </c>
      <c r="X1090" s="173">
        <v>32056.770000000004</v>
      </c>
      <c r="Y1090" s="172">
        <v>0</v>
      </c>
      <c r="Z1090" s="171">
        <v>32056.770000000004</v>
      </c>
    </row>
    <row r="1091" spans="1:26" x14ac:dyDescent="0.45">
      <c r="A1091" s="179" t="s">
        <v>2642</v>
      </c>
      <c r="B1091" s="178">
        <v>0</v>
      </c>
      <c r="C1091" s="177">
        <v>0</v>
      </c>
      <c r="D1091" s="177">
        <v>0</v>
      </c>
      <c r="E1091" s="177">
        <v>0</v>
      </c>
      <c r="F1091" s="176" t="s">
        <v>2183</v>
      </c>
      <c r="G1091" s="175">
        <v>0</v>
      </c>
      <c r="H1091" s="173">
        <v>0</v>
      </c>
      <c r="I1091" s="173">
        <v>0</v>
      </c>
      <c r="J1091" s="173">
        <v>0</v>
      </c>
      <c r="K1091" s="173">
        <v>0</v>
      </c>
      <c r="L1091" s="173">
        <v>0</v>
      </c>
      <c r="M1091" s="173">
        <v>0</v>
      </c>
      <c r="N1091" s="173">
        <v>0</v>
      </c>
      <c r="O1091" s="173">
        <v>0</v>
      </c>
      <c r="P1091" s="173">
        <v>0</v>
      </c>
      <c r="Q1091" s="173">
        <v>0</v>
      </c>
      <c r="R1091" s="173">
        <v>0</v>
      </c>
      <c r="S1091" s="173">
        <v>88515.561000000002</v>
      </c>
      <c r="T1091" s="173">
        <v>0</v>
      </c>
      <c r="U1091" s="173">
        <v>0</v>
      </c>
      <c r="V1091" s="174">
        <v>0</v>
      </c>
      <c r="W1091" s="174">
        <v>0</v>
      </c>
      <c r="X1091" s="173">
        <v>88515.561000000002</v>
      </c>
      <c r="Y1091" s="172">
        <v>0</v>
      </c>
      <c r="Z1091" s="171">
        <v>88515.561000000002</v>
      </c>
    </row>
    <row r="1092" spans="1:26" x14ac:dyDescent="0.45">
      <c r="A1092" s="179" t="s">
        <v>2641</v>
      </c>
      <c r="B1092" s="178">
        <v>0</v>
      </c>
      <c r="C1092" s="177">
        <v>0</v>
      </c>
      <c r="D1092" s="177">
        <v>0</v>
      </c>
      <c r="E1092" s="177">
        <v>0</v>
      </c>
      <c r="F1092" s="176" t="s">
        <v>2183</v>
      </c>
      <c r="G1092" s="175">
        <v>0</v>
      </c>
      <c r="H1092" s="173">
        <v>0</v>
      </c>
      <c r="I1092" s="173">
        <v>0</v>
      </c>
      <c r="J1092" s="173">
        <v>0</v>
      </c>
      <c r="K1092" s="173">
        <v>0</v>
      </c>
      <c r="L1092" s="173">
        <v>0</v>
      </c>
      <c r="M1092" s="173">
        <v>0</v>
      </c>
      <c r="N1092" s="173">
        <v>0</v>
      </c>
      <c r="O1092" s="173">
        <v>0</v>
      </c>
      <c r="P1092" s="173">
        <v>0</v>
      </c>
      <c r="Q1092" s="173">
        <v>0</v>
      </c>
      <c r="R1092" s="173">
        <v>0</v>
      </c>
      <c r="S1092" s="173">
        <v>77812.906999999992</v>
      </c>
      <c r="T1092" s="173">
        <v>0</v>
      </c>
      <c r="U1092" s="173">
        <v>0</v>
      </c>
      <c r="V1092" s="174">
        <v>0</v>
      </c>
      <c r="W1092" s="174">
        <v>0</v>
      </c>
      <c r="X1092" s="173">
        <v>77812.906999999992</v>
      </c>
      <c r="Y1092" s="172">
        <v>0</v>
      </c>
      <c r="Z1092" s="171">
        <v>77812.906999999992</v>
      </c>
    </row>
    <row r="1093" spans="1:26" x14ac:dyDescent="0.45">
      <c r="A1093" s="179" t="s">
        <v>2640</v>
      </c>
      <c r="B1093" s="178">
        <v>0</v>
      </c>
      <c r="C1093" s="177">
        <v>0</v>
      </c>
      <c r="D1093" s="177">
        <v>0</v>
      </c>
      <c r="E1093" s="177">
        <v>0</v>
      </c>
      <c r="F1093" s="176" t="s">
        <v>2183</v>
      </c>
      <c r="G1093" s="175">
        <v>0</v>
      </c>
      <c r="H1093" s="173">
        <v>0</v>
      </c>
      <c r="I1093" s="173">
        <v>0</v>
      </c>
      <c r="J1093" s="173">
        <v>0</v>
      </c>
      <c r="K1093" s="173">
        <v>0</v>
      </c>
      <c r="L1093" s="173">
        <v>0</v>
      </c>
      <c r="M1093" s="173">
        <v>0</v>
      </c>
      <c r="N1093" s="173">
        <v>0</v>
      </c>
      <c r="O1093" s="173">
        <v>0</v>
      </c>
      <c r="P1093" s="173">
        <v>0</v>
      </c>
      <c r="Q1093" s="173">
        <v>0</v>
      </c>
      <c r="R1093" s="173">
        <v>0</v>
      </c>
      <c r="S1093" s="173">
        <v>17664</v>
      </c>
      <c r="T1093" s="173">
        <v>0</v>
      </c>
      <c r="U1093" s="173">
        <v>0</v>
      </c>
      <c r="V1093" s="174">
        <v>0</v>
      </c>
      <c r="W1093" s="174">
        <v>0</v>
      </c>
      <c r="X1093" s="173">
        <v>17664</v>
      </c>
      <c r="Y1093" s="172">
        <v>0</v>
      </c>
      <c r="Z1093" s="171">
        <v>17664</v>
      </c>
    </row>
    <row r="1094" spans="1:26" x14ac:dyDescent="0.45">
      <c r="A1094" s="179" t="s">
        <v>2639</v>
      </c>
      <c r="B1094" s="178">
        <v>0</v>
      </c>
      <c r="C1094" s="177">
        <v>0</v>
      </c>
      <c r="D1094" s="177">
        <v>0</v>
      </c>
      <c r="E1094" s="177">
        <v>0</v>
      </c>
      <c r="F1094" s="176" t="s">
        <v>2183</v>
      </c>
      <c r="G1094" s="175">
        <v>0</v>
      </c>
      <c r="H1094" s="173">
        <v>0</v>
      </c>
      <c r="I1094" s="173">
        <v>0</v>
      </c>
      <c r="J1094" s="173">
        <v>0</v>
      </c>
      <c r="K1094" s="173">
        <v>0</v>
      </c>
      <c r="L1094" s="173">
        <v>0</v>
      </c>
      <c r="M1094" s="173">
        <v>0</v>
      </c>
      <c r="N1094" s="173">
        <v>0</v>
      </c>
      <c r="O1094" s="173">
        <v>0</v>
      </c>
      <c r="P1094" s="173">
        <v>0</v>
      </c>
      <c r="Q1094" s="173">
        <v>0</v>
      </c>
      <c r="R1094" s="173">
        <v>0</v>
      </c>
      <c r="S1094" s="173">
        <v>0</v>
      </c>
      <c r="T1094" s="173">
        <v>28078</v>
      </c>
      <c r="U1094" s="173">
        <v>0</v>
      </c>
      <c r="V1094" s="174">
        <v>0</v>
      </c>
      <c r="W1094" s="174">
        <v>0</v>
      </c>
      <c r="X1094" s="173">
        <v>28078</v>
      </c>
      <c r="Y1094" s="172">
        <v>0</v>
      </c>
      <c r="Z1094" s="171">
        <v>28078</v>
      </c>
    </row>
    <row r="1095" spans="1:26" x14ac:dyDescent="0.45">
      <c r="A1095" s="179" t="s">
        <v>2638</v>
      </c>
      <c r="B1095" s="178">
        <v>0</v>
      </c>
      <c r="C1095" s="177">
        <v>0</v>
      </c>
      <c r="D1095" s="177">
        <v>0</v>
      </c>
      <c r="E1095" s="177">
        <v>0</v>
      </c>
      <c r="F1095" s="176" t="s">
        <v>2183</v>
      </c>
      <c r="G1095" s="175">
        <v>0</v>
      </c>
      <c r="H1095" s="173">
        <v>0</v>
      </c>
      <c r="I1095" s="173">
        <v>0</v>
      </c>
      <c r="J1095" s="173">
        <v>0</v>
      </c>
      <c r="K1095" s="173">
        <v>0</v>
      </c>
      <c r="L1095" s="173">
        <v>0</v>
      </c>
      <c r="M1095" s="173">
        <v>0</v>
      </c>
      <c r="N1095" s="173">
        <v>0</v>
      </c>
      <c r="O1095" s="173">
        <v>0</v>
      </c>
      <c r="P1095" s="173">
        <v>0</v>
      </c>
      <c r="Q1095" s="173">
        <v>0</v>
      </c>
      <c r="R1095" s="173">
        <v>0</v>
      </c>
      <c r="S1095" s="173">
        <v>0</v>
      </c>
      <c r="T1095" s="173">
        <v>79000</v>
      </c>
      <c r="U1095" s="173">
        <v>0</v>
      </c>
      <c r="V1095" s="174">
        <v>0</v>
      </c>
      <c r="W1095" s="174">
        <v>0</v>
      </c>
      <c r="X1095" s="173">
        <v>79000</v>
      </c>
      <c r="Y1095" s="172">
        <v>0</v>
      </c>
      <c r="Z1095" s="171">
        <v>79000</v>
      </c>
    </row>
    <row r="1096" spans="1:26" x14ac:dyDescent="0.45">
      <c r="A1096" s="179" t="s">
        <v>2637</v>
      </c>
      <c r="B1096" s="178">
        <v>0</v>
      </c>
      <c r="C1096" s="177">
        <v>0</v>
      </c>
      <c r="D1096" s="177">
        <v>0</v>
      </c>
      <c r="E1096" s="177">
        <v>0</v>
      </c>
      <c r="F1096" s="176" t="s">
        <v>2183</v>
      </c>
      <c r="G1096" s="175">
        <v>0</v>
      </c>
      <c r="H1096" s="173">
        <v>0</v>
      </c>
      <c r="I1096" s="173">
        <v>0</v>
      </c>
      <c r="J1096" s="173">
        <v>0</v>
      </c>
      <c r="K1096" s="173">
        <v>0</v>
      </c>
      <c r="L1096" s="173">
        <v>0</v>
      </c>
      <c r="M1096" s="173">
        <v>0</v>
      </c>
      <c r="N1096" s="173">
        <v>0</v>
      </c>
      <c r="O1096" s="173">
        <v>0</v>
      </c>
      <c r="P1096" s="173">
        <v>0</v>
      </c>
      <c r="Q1096" s="173">
        <v>0</v>
      </c>
      <c r="R1096" s="173">
        <v>0</v>
      </c>
      <c r="S1096" s="173">
        <v>0</v>
      </c>
      <c r="T1096" s="173">
        <v>21111</v>
      </c>
      <c r="U1096" s="173">
        <v>0</v>
      </c>
      <c r="V1096" s="174">
        <v>0</v>
      </c>
      <c r="W1096" s="174">
        <v>0</v>
      </c>
      <c r="X1096" s="173">
        <v>21111</v>
      </c>
      <c r="Y1096" s="172">
        <v>0</v>
      </c>
      <c r="Z1096" s="171">
        <v>21111</v>
      </c>
    </row>
    <row r="1097" spans="1:26" x14ac:dyDescent="0.45">
      <c r="A1097" s="179" t="s">
        <v>2636</v>
      </c>
      <c r="B1097" s="178">
        <v>0</v>
      </c>
      <c r="C1097" s="177">
        <v>0</v>
      </c>
      <c r="D1097" s="177">
        <v>0</v>
      </c>
      <c r="E1097" s="177">
        <v>0</v>
      </c>
      <c r="F1097" s="176" t="s">
        <v>2183</v>
      </c>
      <c r="G1097" s="175">
        <v>0</v>
      </c>
      <c r="H1097" s="173">
        <v>0</v>
      </c>
      <c r="I1097" s="173">
        <v>0</v>
      </c>
      <c r="J1097" s="173">
        <v>0</v>
      </c>
      <c r="K1097" s="173">
        <v>0</v>
      </c>
      <c r="L1097" s="173">
        <v>0</v>
      </c>
      <c r="M1097" s="173">
        <v>0</v>
      </c>
      <c r="N1097" s="173">
        <v>0</v>
      </c>
      <c r="O1097" s="173">
        <v>0</v>
      </c>
      <c r="P1097" s="173">
        <v>0</v>
      </c>
      <c r="Q1097" s="173">
        <v>0</v>
      </c>
      <c r="R1097" s="173">
        <v>0</v>
      </c>
      <c r="S1097" s="173">
        <v>213156</v>
      </c>
      <c r="T1097" s="173">
        <v>0</v>
      </c>
      <c r="U1097" s="173">
        <v>0</v>
      </c>
      <c r="V1097" s="174">
        <v>0</v>
      </c>
      <c r="W1097" s="174">
        <v>0</v>
      </c>
      <c r="X1097" s="173">
        <v>213156</v>
      </c>
      <c r="Y1097" s="172">
        <v>0</v>
      </c>
      <c r="Z1097" s="171">
        <v>213156</v>
      </c>
    </row>
    <row r="1098" spans="1:26" x14ac:dyDescent="0.45">
      <c r="A1098" s="179" t="s">
        <v>2635</v>
      </c>
      <c r="B1098" s="178">
        <v>0</v>
      </c>
      <c r="C1098" s="177">
        <v>0</v>
      </c>
      <c r="D1098" s="177">
        <v>0</v>
      </c>
      <c r="E1098" s="177">
        <v>0</v>
      </c>
      <c r="F1098" s="176" t="s">
        <v>2183</v>
      </c>
      <c r="G1098" s="175">
        <v>0</v>
      </c>
      <c r="H1098" s="173">
        <v>0</v>
      </c>
      <c r="I1098" s="173">
        <v>0</v>
      </c>
      <c r="J1098" s="173">
        <v>0</v>
      </c>
      <c r="K1098" s="173">
        <v>0</v>
      </c>
      <c r="L1098" s="173">
        <v>0</v>
      </c>
      <c r="M1098" s="173">
        <v>0</v>
      </c>
      <c r="N1098" s="173">
        <v>0</v>
      </c>
      <c r="O1098" s="173">
        <v>0</v>
      </c>
      <c r="P1098" s="173">
        <v>0</v>
      </c>
      <c r="Q1098" s="173">
        <v>0</v>
      </c>
      <c r="R1098" s="173">
        <v>0</v>
      </c>
      <c r="S1098" s="173">
        <v>0</v>
      </c>
      <c r="T1098" s="173">
        <v>17063.048000000003</v>
      </c>
      <c r="U1098" s="173">
        <v>0</v>
      </c>
      <c r="V1098" s="174">
        <v>0</v>
      </c>
      <c r="W1098" s="174">
        <v>0</v>
      </c>
      <c r="X1098" s="173">
        <v>17063.048000000003</v>
      </c>
      <c r="Y1098" s="172">
        <v>0</v>
      </c>
      <c r="Z1098" s="171">
        <v>17063.048000000003</v>
      </c>
    </row>
    <row r="1099" spans="1:26" x14ac:dyDescent="0.45">
      <c r="A1099" s="179" t="s">
        <v>2634</v>
      </c>
      <c r="B1099" s="178">
        <v>0</v>
      </c>
      <c r="C1099" s="177">
        <v>0</v>
      </c>
      <c r="D1099" s="177">
        <v>0</v>
      </c>
      <c r="E1099" s="177">
        <v>0</v>
      </c>
      <c r="F1099" s="176" t="s">
        <v>2183</v>
      </c>
      <c r="G1099" s="175">
        <v>0</v>
      </c>
      <c r="H1099" s="173">
        <v>0</v>
      </c>
      <c r="I1099" s="173">
        <v>0</v>
      </c>
      <c r="J1099" s="173">
        <v>0</v>
      </c>
      <c r="K1099" s="173">
        <v>0</v>
      </c>
      <c r="L1099" s="173">
        <v>0</v>
      </c>
      <c r="M1099" s="173">
        <v>0</v>
      </c>
      <c r="N1099" s="173">
        <v>0</v>
      </c>
      <c r="O1099" s="173">
        <v>0</v>
      </c>
      <c r="P1099" s="173">
        <v>0</v>
      </c>
      <c r="Q1099" s="173">
        <v>0</v>
      </c>
      <c r="R1099" s="173">
        <v>0</v>
      </c>
      <c r="S1099" s="173">
        <v>0</v>
      </c>
      <c r="T1099" s="173">
        <v>5584</v>
      </c>
      <c r="U1099" s="173">
        <v>0</v>
      </c>
      <c r="V1099" s="174">
        <v>0</v>
      </c>
      <c r="W1099" s="174">
        <v>0</v>
      </c>
      <c r="X1099" s="173">
        <v>5584</v>
      </c>
      <c r="Y1099" s="172">
        <v>0</v>
      </c>
      <c r="Z1099" s="171">
        <v>5584</v>
      </c>
    </row>
    <row r="1100" spans="1:26" x14ac:dyDescent="0.45">
      <c r="A1100" s="179" t="s">
        <v>2633</v>
      </c>
      <c r="B1100" s="178">
        <v>0</v>
      </c>
      <c r="C1100" s="177">
        <v>0</v>
      </c>
      <c r="D1100" s="177">
        <v>0</v>
      </c>
      <c r="E1100" s="177">
        <v>0</v>
      </c>
      <c r="F1100" s="176" t="s">
        <v>2183</v>
      </c>
      <c r="G1100" s="175">
        <v>0</v>
      </c>
      <c r="H1100" s="173">
        <v>0</v>
      </c>
      <c r="I1100" s="173">
        <v>0</v>
      </c>
      <c r="J1100" s="173">
        <v>0</v>
      </c>
      <c r="K1100" s="173">
        <v>0</v>
      </c>
      <c r="L1100" s="173">
        <v>0</v>
      </c>
      <c r="M1100" s="173">
        <v>0</v>
      </c>
      <c r="N1100" s="173">
        <v>0</v>
      </c>
      <c r="O1100" s="173">
        <v>0</v>
      </c>
      <c r="P1100" s="173">
        <v>0</v>
      </c>
      <c r="Q1100" s="173">
        <v>0</v>
      </c>
      <c r="R1100" s="173">
        <v>0</v>
      </c>
      <c r="S1100" s="173">
        <v>0</v>
      </c>
      <c r="T1100" s="173">
        <v>37300</v>
      </c>
      <c r="U1100" s="173">
        <v>0</v>
      </c>
      <c r="V1100" s="174">
        <v>0</v>
      </c>
      <c r="W1100" s="174">
        <v>0</v>
      </c>
      <c r="X1100" s="173">
        <v>37300</v>
      </c>
      <c r="Y1100" s="172">
        <v>0</v>
      </c>
      <c r="Z1100" s="171">
        <v>37300</v>
      </c>
    </row>
    <row r="1101" spans="1:26" x14ac:dyDescent="0.45">
      <c r="A1101" s="179" t="s">
        <v>2632</v>
      </c>
      <c r="B1101" s="178">
        <v>0</v>
      </c>
      <c r="C1101" s="177">
        <v>0</v>
      </c>
      <c r="D1101" s="177">
        <v>0</v>
      </c>
      <c r="E1101" s="177">
        <v>0</v>
      </c>
      <c r="F1101" s="176" t="s">
        <v>2183</v>
      </c>
      <c r="G1101" s="175">
        <v>0</v>
      </c>
      <c r="H1101" s="173">
        <v>0</v>
      </c>
      <c r="I1101" s="173">
        <v>0</v>
      </c>
      <c r="J1101" s="173">
        <v>55049271</v>
      </c>
      <c r="K1101" s="173">
        <v>192256910</v>
      </c>
      <c r="L1101" s="173">
        <v>0</v>
      </c>
      <c r="M1101" s="173">
        <v>0</v>
      </c>
      <c r="N1101" s="173">
        <v>0</v>
      </c>
      <c r="O1101" s="173">
        <v>0</v>
      </c>
      <c r="P1101" s="173">
        <v>0</v>
      </c>
      <c r="Q1101" s="173">
        <v>247306181</v>
      </c>
      <c r="R1101" s="173">
        <v>0</v>
      </c>
      <c r="S1101" s="173">
        <v>0</v>
      </c>
      <c r="T1101" s="173">
        <v>0</v>
      </c>
      <c r="U1101" s="173">
        <v>0</v>
      </c>
      <c r="V1101" s="174">
        <v>749455</v>
      </c>
      <c r="W1101" s="174">
        <v>0</v>
      </c>
      <c r="X1101" s="173">
        <v>0</v>
      </c>
      <c r="Y1101" s="172">
        <v>0</v>
      </c>
      <c r="Z1101" s="171">
        <v>247306181</v>
      </c>
    </row>
    <row r="1102" spans="1:26" x14ac:dyDescent="0.45">
      <c r="A1102" s="179" t="s">
        <v>2631</v>
      </c>
      <c r="B1102" s="178">
        <v>0</v>
      </c>
      <c r="C1102" s="177">
        <v>0</v>
      </c>
      <c r="D1102" s="177">
        <v>0</v>
      </c>
      <c r="E1102" s="177">
        <v>0</v>
      </c>
      <c r="F1102" s="176" t="s">
        <v>2183</v>
      </c>
      <c r="G1102" s="175">
        <v>0</v>
      </c>
      <c r="H1102" s="173">
        <v>0</v>
      </c>
      <c r="I1102" s="173">
        <v>0</v>
      </c>
      <c r="J1102" s="173">
        <v>0</v>
      </c>
      <c r="K1102" s="173">
        <v>0</v>
      </c>
      <c r="L1102" s="173">
        <v>0</v>
      </c>
      <c r="M1102" s="173">
        <v>0</v>
      </c>
      <c r="N1102" s="173">
        <v>0</v>
      </c>
      <c r="O1102" s="173">
        <v>0</v>
      </c>
      <c r="P1102" s="173">
        <v>0</v>
      </c>
      <c r="Q1102" s="173">
        <v>0</v>
      </c>
      <c r="R1102" s="173">
        <v>0</v>
      </c>
      <c r="S1102" s="173">
        <v>59243.596000000005</v>
      </c>
      <c r="T1102" s="173">
        <v>0</v>
      </c>
      <c r="U1102" s="173">
        <v>0</v>
      </c>
      <c r="V1102" s="174">
        <v>0</v>
      </c>
      <c r="W1102" s="174">
        <v>0</v>
      </c>
      <c r="X1102" s="173">
        <v>59243.596000000005</v>
      </c>
      <c r="Y1102" s="172">
        <v>0</v>
      </c>
      <c r="Z1102" s="171">
        <v>59243.596000000005</v>
      </c>
    </row>
    <row r="1103" spans="1:26" x14ac:dyDescent="0.45">
      <c r="A1103" s="179" t="s">
        <v>2630</v>
      </c>
      <c r="B1103" s="178">
        <v>0</v>
      </c>
      <c r="C1103" s="177">
        <v>0</v>
      </c>
      <c r="D1103" s="177">
        <v>0</v>
      </c>
      <c r="E1103" s="177">
        <v>0</v>
      </c>
      <c r="F1103" s="176" t="s">
        <v>2183</v>
      </c>
      <c r="G1103" s="175">
        <v>0</v>
      </c>
      <c r="H1103" s="173">
        <v>0</v>
      </c>
      <c r="I1103" s="173">
        <v>0</v>
      </c>
      <c r="J1103" s="173">
        <v>0</v>
      </c>
      <c r="K1103" s="173">
        <v>0</v>
      </c>
      <c r="L1103" s="173">
        <v>0</v>
      </c>
      <c r="M1103" s="173">
        <v>0</v>
      </c>
      <c r="N1103" s="173">
        <v>0</v>
      </c>
      <c r="O1103" s="173">
        <v>0</v>
      </c>
      <c r="P1103" s="173">
        <v>0</v>
      </c>
      <c r="Q1103" s="173">
        <v>0</v>
      </c>
      <c r="R1103" s="173">
        <v>0</v>
      </c>
      <c r="S1103" s="173">
        <v>41501.199999999997</v>
      </c>
      <c r="T1103" s="173">
        <v>0</v>
      </c>
      <c r="U1103" s="173">
        <v>0</v>
      </c>
      <c r="V1103" s="174">
        <v>0</v>
      </c>
      <c r="W1103" s="174">
        <v>0</v>
      </c>
      <c r="X1103" s="173">
        <v>41501.199999999997</v>
      </c>
      <c r="Y1103" s="172">
        <v>0</v>
      </c>
      <c r="Z1103" s="171">
        <v>41501.199999999997</v>
      </c>
    </row>
    <row r="1104" spans="1:26" x14ac:dyDescent="0.45">
      <c r="A1104" s="179" t="s">
        <v>2629</v>
      </c>
      <c r="B1104" s="178">
        <v>0</v>
      </c>
      <c r="C1104" s="177">
        <v>0</v>
      </c>
      <c r="D1104" s="177">
        <v>0</v>
      </c>
      <c r="E1104" s="177">
        <v>0</v>
      </c>
      <c r="F1104" s="176" t="s">
        <v>2183</v>
      </c>
      <c r="G1104" s="175">
        <v>0</v>
      </c>
      <c r="H1104" s="173">
        <v>0</v>
      </c>
      <c r="I1104" s="173">
        <v>0</v>
      </c>
      <c r="J1104" s="173">
        <v>0</v>
      </c>
      <c r="K1104" s="173">
        <v>0</v>
      </c>
      <c r="L1104" s="173">
        <v>0</v>
      </c>
      <c r="M1104" s="173">
        <v>0</v>
      </c>
      <c r="N1104" s="173">
        <v>0</v>
      </c>
      <c r="O1104" s="173">
        <v>0</v>
      </c>
      <c r="P1104" s="173">
        <v>0</v>
      </c>
      <c r="Q1104" s="173">
        <v>0</v>
      </c>
      <c r="R1104" s="173">
        <v>0</v>
      </c>
      <c r="S1104" s="173">
        <v>0</v>
      </c>
      <c r="T1104" s="173">
        <v>43794</v>
      </c>
      <c r="U1104" s="173">
        <v>0</v>
      </c>
      <c r="V1104" s="174">
        <v>0</v>
      </c>
      <c r="W1104" s="174">
        <v>0</v>
      </c>
      <c r="X1104" s="173">
        <v>43794</v>
      </c>
      <c r="Y1104" s="172">
        <v>0</v>
      </c>
      <c r="Z1104" s="171">
        <v>43794</v>
      </c>
    </row>
    <row r="1105" spans="1:26" x14ac:dyDescent="0.45">
      <c r="A1105" s="179" t="s">
        <v>2628</v>
      </c>
      <c r="B1105" s="178">
        <v>0</v>
      </c>
      <c r="C1105" s="177">
        <v>0</v>
      </c>
      <c r="D1105" s="177">
        <v>0</v>
      </c>
      <c r="E1105" s="177">
        <v>0</v>
      </c>
      <c r="F1105" s="176" t="s">
        <v>2183</v>
      </c>
      <c r="G1105" s="175">
        <v>0</v>
      </c>
      <c r="H1105" s="173">
        <v>0</v>
      </c>
      <c r="I1105" s="173">
        <v>0</v>
      </c>
      <c r="J1105" s="173">
        <v>0</v>
      </c>
      <c r="K1105" s="173">
        <v>0</v>
      </c>
      <c r="L1105" s="173">
        <v>0</v>
      </c>
      <c r="M1105" s="173">
        <v>0</v>
      </c>
      <c r="N1105" s="173">
        <v>0</v>
      </c>
      <c r="O1105" s="173">
        <v>0</v>
      </c>
      <c r="P1105" s="173">
        <v>0</v>
      </c>
      <c r="Q1105" s="173">
        <v>0</v>
      </c>
      <c r="R1105" s="173">
        <v>0</v>
      </c>
      <c r="S1105" s="173">
        <v>0</v>
      </c>
      <c r="T1105" s="173">
        <v>23562</v>
      </c>
      <c r="U1105" s="173">
        <v>0</v>
      </c>
      <c r="V1105" s="174">
        <v>0</v>
      </c>
      <c r="W1105" s="174">
        <v>0</v>
      </c>
      <c r="X1105" s="173">
        <v>23562</v>
      </c>
      <c r="Y1105" s="172">
        <v>0</v>
      </c>
      <c r="Z1105" s="171">
        <v>23562</v>
      </c>
    </row>
    <row r="1106" spans="1:26" x14ac:dyDescent="0.45">
      <c r="A1106" s="179" t="s">
        <v>2627</v>
      </c>
      <c r="B1106" s="178">
        <v>0</v>
      </c>
      <c r="C1106" s="177">
        <v>0</v>
      </c>
      <c r="D1106" s="177">
        <v>0</v>
      </c>
      <c r="E1106" s="177">
        <v>0</v>
      </c>
      <c r="F1106" s="176" t="s">
        <v>2183</v>
      </c>
      <c r="G1106" s="175">
        <v>0</v>
      </c>
      <c r="H1106" s="173">
        <v>0</v>
      </c>
      <c r="I1106" s="173">
        <v>0</v>
      </c>
      <c r="J1106" s="173">
        <v>0</v>
      </c>
      <c r="K1106" s="173">
        <v>19361</v>
      </c>
      <c r="L1106" s="173">
        <v>0</v>
      </c>
      <c r="M1106" s="173">
        <v>0</v>
      </c>
      <c r="N1106" s="173">
        <v>0</v>
      </c>
      <c r="O1106" s="173">
        <v>0</v>
      </c>
      <c r="P1106" s="173">
        <v>0</v>
      </c>
      <c r="Q1106" s="173">
        <v>19361</v>
      </c>
      <c r="R1106" s="173">
        <v>0</v>
      </c>
      <c r="S1106" s="173">
        <v>0</v>
      </c>
      <c r="T1106" s="173">
        <v>29248</v>
      </c>
      <c r="U1106" s="173">
        <v>0</v>
      </c>
      <c r="V1106" s="174">
        <v>0</v>
      </c>
      <c r="W1106" s="174">
        <v>0</v>
      </c>
      <c r="X1106" s="173">
        <v>29248</v>
      </c>
      <c r="Y1106" s="172">
        <v>0</v>
      </c>
      <c r="Z1106" s="171">
        <v>48609</v>
      </c>
    </row>
    <row r="1107" spans="1:26" x14ac:dyDescent="0.45">
      <c r="A1107" s="179" t="s">
        <v>2626</v>
      </c>
      <c r="B1107" s="178">
        <v>0</v>
      </c>
      <c r="C1107" s="177">
        <v>0</v>
      </c>
      <c r="D1107" s="177">
        <v>0</v>
      </c>
      <c r="E1107" s="177">
        <v>0</v>
      </c>
      <c r="F1107" s="176" t="s">
        <v>2183</v>
      </c>
      <c r="G1107" s="175">
        <v>0</v>
      </c>
      <c r="H1107" s="173">
        <v>0</v>
      </c>
      <c r="I1107" s="173">
        <v>0</v>
      </c>
      <c r="J1107" s="173">
        <v>0</v>
      </c>
      <c r="K1107" s="173">
        <v>0</v>
      </c>
      <c r="L1107" s="173">
        <v>0</v>
      </c>
      <c r="M1107" s="173">
        <v>0</v>
      </c>
      <c r="N1107" s="173">
        <v>0</v>
      </c>
      <c r="O1107" s="173">
        <v>0</v>
      </c>
      <c r="P1107" s="173">
        <v>0</v>
      </c>
      <c r="Q1107" s="173">
        <v>0</v>
      </c>
      <c r="R1107" s="173">
        <v>0</v>
      </c>
      <c r="S1107" s="173">
        <v>0</v>
      </c>
      <c r="T1107" s="173">
        <v>20348</v>
      </c>
      <c r="U1107" s="173">
        <v>0</v>
      </c>
      <c r="V1107" s="174">
        <v>0</v>
      </c>
      <c r="W1107" s="174">
        <v>0</v>
      </c>
      <c r="X1107" s="173">
        <v>20348</v>
      </c>
      <c r="Y1107" s="172">
        <v>0</v>
      </c>
      <c r="Z1107" s="171">
        <v>20348</v>
      </c>
    </row>
    <row r="1108" spans="1:26" x14ac:dyDescent="0.45">
      <c r="A1108" s="179" t="s">
        <v>2625</v>
      </c>
      <c r="B1108" s="178">
        <v>0</v>
      </c>
      <c r="C1108" s="177">
        <v>0</v>
      </c>
      <c r="D1108" s="177">
        <v>0</v>
      </c>
      <c r="E1108" s="177">
        <v>0</v>
      </c>
      <c r="F1108" s="176" t="s">
        <v>2183</v>
      </c>
      <c r="G1108" s="175">
        <v>0</v>
      </c>
      <c r="H1108" s="173">
        <v>0</v>
      </c>
      <c r="I1108" s="173">
        <v>0</v>
      </c>
      <c r="J1108" s="173">
        <v>266127</v>
      </c>
      <c r="K1108" s="173">
        <v>0</v>
      </c>
      <c r="L1108" s="173">
        <v>0</v>
      </c>
      <c r="M1108" s="173">
        <v>0</v>
      </c>
      <c r="N1108" s="173">
        <v>0</v>
      </c>
      <c r="O1108" s="173">
        <v>0</v>
      </c>
      <c r="P1108" s="173">
        <v>0</v>
      </c>
      <c r="Q1108" s="173">
        <v>266127</v>
      </c>
      <c r="R1108" s="173">
        <v>0</v>
      </c>
      <c r="S1108" s="173">
        <v>0</v>
      </c>
      <c r="T1108" s="173">
        <v>0</v>
      </c>
      <c r="U1108" s="173">
        <v>0</v>
      </c>
      <c r="V1108" s="174">
        <v>121</v>
      </c>
      <c r="W1108" s="174">
        <v>0</v>
      </c>
      <c r="X1108" s="173">
        <v>0</v>
      </c>
      <c r="Y1108" s="172">
        <v>0</v>
      </c>
      <c r="Z1108" s="171">
        <v>266127</v>
      </c>
    </row>
    <row r="1109" spans="1:26" x14ac:dyDescent="0.45">
      <c r="A1109" s="179" t="s">
        <v>2624</v>
      </c>
      <c r="B1109" s="178">
        <v>0</v>
      </c>
      <c r="C1109" s="177">
        <v>0</v>
      </c>
      <c r="D1109" s="177">
        <v>0</v>
      </c>
      <c r="E1109" s="177">
        <v>0</v>
      </c>
      <c r="F1109" s="176" t="s">
        <v>2183</v>
      </c>
      <c r="G1109" s="175">
        <v>0</v>
      </c>
      <c r="H1109" s="173">
        <v>0</v>
      </c>
      <c r="I1109" s="173">
        <v>0</v>
      </c>
      <c r="J1109" s="173">
        <v>0</v>
      </c>
      <c r="K1109" s="173">
        <v>0</v>
      </c>
      <c r="L1109" s="173">
        <v>0</v>
      </c>
      <c r="M1109" s="173">
        <v>0</v>
      </c>
      <c r="N1109" s="173">
        <v>0</v>
      </c>
      <c r="O1109" s="173">
        <v>0</v>
      </c>
      <c r="P1109" s="173">
        <v>0</v>
      </c>
      <c r="Q1109" s="173">
        <v>0</v>
      </c>
      <c r="R1109" s="173">
        <v>0</v>
      </c>
      <c r="S1109" s="173">
        <v>0</v>
      </c>
      <c r="T1109" s="173">
        <v>21464</v>
      </c>
      <c r="U1109" s="173">
        <v>0</v>
      </c>
      <c r="V1109" s="174">
        <v>0</v>
      </c>
      <c r="W1109" s="174">
        <v>0</v>
      </c>
      <c r="X1109" s="173">
        <v>21464</v>
      </c>
      <c r="Y1109" s="172">
        <v>0</v>
      </c>
      <c r="Z1109" s="171">
        <v>21464</v>
      </c>
    </row>
    <row r="1110" spans="1:26" x14ac:dyDescent="0.45">
      <c r="A1110" s="179" t="s">
        <v>2623</v>
      </c>
      <c r="B1110" s="178">
        <v>0</v>
      </c>
      <c r="C1110" s="177">
        <v>0</v>
      </c>
      <c r="D1110" s="177">
        <v>0</v>
      </c>
      <c r="E1110" s="177">
        <v>0</v>
      </c>
      <c r="F1110" s="176" t="s">
        <v>2183</v>
      </c>
      <c r="G1110" s="175">
        <v>0</v>
      </c>
      <c r="H1110" s="173">
        <v>0</v>
      </c>
      <c r="I1110" s="173">
        <v>0</v>
      </c>
      <c r="J1110" s="173">
        <v>0</v>
      </c>
      <c r="K1110" s="173">
        <v>0</v>
      </c>
      <c r="L1110" s="173">
        <v>0</v>
      </c>
      <c r="M1110" s="173">
        <v>0</v>
      </c>
      <c r="N1110" s="173">
        <v>0</v>
      </c>
      <c r="O1110" s="173">
        <v>0</v>
      </c>
      <c r="P1110" s="173">
        <v>0</v>
      </c>
      <c r="Q1110" s="173">
        <v>0</v>
      </c>
      <c r="R1110" s="173">
        <v>0</v>
      </c>
      <c r="S1110" s="173">
        <v>24914.373</v>
      </c>
      <c r="T1110" s="173">
        <v>0</v>
      </c>
      <c r="U1110" s="173">
        <v>0</v>
      </c>
      <c r="V1110" s="174">
        <v>0</v>
      </c>
      <c r="W1110" s="174">
        <v>0</v>
      </c>
      <c r="X1110" s="173">
        <v>24914.373</v>
      </c>
      <c r="Y1110" s="172">
        <v>0</v>
      </c>
      <c r="Z1110" s="171">
        <v>24914.373</v>
      </c>
    </row>
    <row r="1111" spans="1:26" x14ac:dyDescent="0.45">
      <c r="A1111" s="179" t="s">
        <v>2622</v>
      </c>
      <c r="B1111" s="178">
        <v>0</v>
      </c>
      <c r="C1111" s="177">
        <v>0</v>
      </c>
      <c r="D1111" s="177">
        <v>0</v>
      </c>
      <c r="E1111" s="177">
        <v>0</v>
      </c>
      <c r="F1111" s="176" t="s">
        <v>2183</v>
      </c>
      <c r="G1111" s="175">
        <v>0</v>
      </c>
      <c r="H1111" s="173">
        <v>0</v>
      </c>
      <c r="I1111" s="173">
        <v>0</v>
      </c>
      <c r="J1111" s="173">
        <v>0</v>
      </c>
      <c r="K1111" s="173">
        <v>0</v>
      </c>
      <c r="L1111" s="173">
        <v>0</v>
      </c>
      <c r="M1111" s="173">
        <v>0</v>
      </c>
      <c r="N1111" s="173">
        <v>0</v>
      </c>
      <c r="O1111" s="173">
        <v>0</v>
      </c>
      <c r="P1111" s="173">
        <v>0</v>
      </c>
      <c r="Q1111" s="173">
        <v>0</v>
      </c>
      <c r="R1111" s="173">
        <v>0</v>
      </c>
      <c r="S1111" s="173">
        <v>0</v>
      </c>
      <c r="T1111" s="173">
        <v>16934.537</v>
      </c>
      <c r="U1111" s="173">
        <v>0</v>
      </c>
      <c r="V1111" s="174">
        <v>0</v>
      </c>
      <c r="W1111" s="174">
        <v>0</v>
      </c>
      <c r="X1111" s="173">
        <v>16934.537</v>
      </c>
      <c r="Y1111" s="172">
        <v>0</v>
      </c>
      <c r="Z1111" s="171">
        <v>16934.537</v>
      </c>
    </row>
    <row r="1112" spans="1:26" x14ac:dyDescent="0.45">
      <c r="A1112" s="179" t="s">
        <v>2621</v>
      </c>
      <c r="B1112" s="178">
        <v>0</v>
      </c>
      <c r="C1112" s="177">
        <v>0</v>
      </c>
      <c r="D1112" s="177">
        <v>0</v>
      </c>
      <c r="E1112" s="177">
        <v>0</v>
      </c>
      <c r="F1112" s="176" t="s">
        <v>2183</v>
      </c>
      <c r="G1112" s="175">
        <v>0</v>
      </c>
      <c r="H1112" s="173">
        <v>0</v>
      </c>
      <c r="I1112" s="173">
        <v>0</v>
      </c>
      <c r="J1112" s="173">
        <v>0</v>
      </c>
      <c r="K1112" s="173">
        <v>0</v>
      </c>
      <c r="L1112" s="173">
        <v>0</v>
      </c>
      <c r="M1112" s="173">
        <v>0</v>
      </c>
      <c r="N1112" s="173">
        <v>0</v>
      </c>
      <c r="O1112" s="173">
        <v>0</v>
      </c>
      <c r="P1112" s="173">
        <v>0</v>
      </c>
      <c r="Q1112" s="173">
        <v>0</v>
      </c>
      <c r="R1112" s="173">
        <v>0</v>
      </c>
      <c r="S1112" s="173">
        <v>0</v>
      </c>
      <c r="T1112" s="173">
        <v>52472.216</v>
      </c>
      <c r="U1112" s="173">
        <v>0</v>
      </c>
      <c r="V1112" s="174">
        <v>0</v>
      </c>
      <c r="W1112" s="174">
        <v>0</v>
      </c>
      <c r="X1112" s="173">
        <v>52472.216</v>
      </c>
      <c r="Y1112" s="172">
        <v>0</v>
      </c>
      <c r="Z1112" s="171">
        <v>52472.216</v>
      </c>
    </row>
    <row r="1113" spans="1:26" x14ac:dyDescent="0.45">
      <c r="A1113" s="179" t="s">
        <v>2620</v>
      </c>
      <c r="B1113" s="178">
        <v>0</v>
      </c>
      <c r="C1113" s="177">
        <v>0</v>
      </c>
      <c r="D1113" s="177">
        <v>0</v>
      </c>
      <c r="E1113" s="177">
        <v>0</v>
      </c>
      <c r="F1113" s="176" t="s">
        <v>2183</v>
      </c>
      <c r="G1113" s="175">
        <v>0</v>
      </c>
      <c r="H1113" s="173">
        <v>0</v>
      </c>
      <c r="I1113" s="173">
        <v>0</v>
      </c>
      <c r="J1113" s="173">
        <v>0</v>
      </c>
      <c r="K1113" s="173">
        <v>0</v>
      </c>
      <c r="L1113" s="173">
        <v>0</v>
      </c>
      <c r="M1113" s="173">
        <v>0</v>
      </c>
      <c r="N1113" s="173">
        <v>0</v>
      </c>
      <c r="O1113" s="173">
        <v>0</v>
      </c>
      <c r="P1113" s="173">
        <v>0</v>
      </c>
      <c r="Q1113" s="173">
        <v>0</v>
      </c>
      <c r="R1113" s="173">
        <v>0</v>
      </c>
      <c r="S1113" s="173">
        <v>0</v>
      </c>
      <c r="T1113" s="173">
        <v>17614.5</v>
      </c>
      <c r="U1113" s="173">
        <v>0</v>
      </c>
      <c r="V1113" s="174">
        <v>0</v>
      </c>
      <c r="W1113" s="174">
        <v>0</v>
      </c>
      <c r="X1113" s="173">
        <v>17614.5</v>
      </c>
      <c r="Y1113" s="172">
        <v>0</v>
      </c>
      <c r="Z1113" s="171">
        <v>17614.5</v>
      </c>
    </row>
    <row r="1114" spans="1:26" x14ac:dyDescent="0.45">
      <c r="A1114" s="179" t="s">
        <v>2619</v>
      </c>
      <c r="B1114" s="178">
        <v>0</v>
      </c>
      <c r="C1114" s="177">
        <v>0</v>
      </c>
      <c r="D1114" s="177">
        <v>0</v>
      </c>
      <c r="E1114" s="177">
        <v>0</v>
      </c>
      <c r="F1114" s="176" t="s">
        <v>2183</v>
      </c>
      <c r="G1114" s="175">
        <v>0</v>
      </c>
      <c r="H1114" s="173">
        <v>0</v>
      </c>
      <c r="I1114" s="173">
        <v>0</v>
      </c>
      <c r="J1114" s="173">
        <v>0</v>
      </c>
      <c r="K1114" s="173">
        <v>0</v>
      </c>
      <c r="L1114" s="173">
        <v>0</v>
      </c>
      <c r="M1114" s="173">
        <v>0</v>
      </c>
      <c r="N1114" s="173">
        <v>0</v>
      </c>
      <c r="O1114" s="173">
        <v>0</v>
      </c>
      <c r="P1114" s="173">
        <v>63583</v>
      </c>
      <c r="Q1114" s="173">
        <v>63583</v>
      </c>
      <c r="R1114" s="173">
        <v>0</v>
      </c>
      <c r="S1114" s="173">
        <v>0</v>
      </c>
      <c r="T1114" s="173">
        <v>0</v>
      </c>
      <c r="U1114" s="173">
        <v>0</v>
      </c>
      <c r="V1114" s="174">
        <v>52834</v>
      </c>
      <c r="W1114" s="174">
        <v>10749</v>
      </c>
      <c r="X1114" s="173">
        <v>0</v>
      </c>
      <c r="Y1114" s="172">
        <v>0</v>
      </c>
      <c r="Z1114" s="171">
        <v>63583</v>
      </c>
    </row>
    <row r="1115" spans="1:26" x14ac:dyDescent="0.45">
      <c r="A1115" s="179" t="s">
        <v>2618</v>
      </c>
      <c r="B1115" s="178">
        <v>0</v>
      </c>
      <c r="C1115" s="177">
        <v>0</v>
      </c>
      <c r="D1115" s="177">
        <v>0</v>
      </c>
      <c r="E1115" s="177">
        <v>0</v>
      </c>
      <c r="F1115" s="176" t="s">
        <v>2183</v>
      </c>
      <c r="G1115" s="175">
        <v>0</v>
      </c>
      <c r="H1115" s="173">
        <v>0</v>
      </c>
      <c r="I1115" s="173">
        <v>0</v>
      </c>
      <c r="J1115" s="173">
        <v>0</v>
      </c>
      <c r="K1115" s="173">
        <v>0</v>
      </c>
      <c r="L1115" s="173">
        <v>0</v>
      </c>
      <c r="M1115" s="173">
        <v>0</v>
      </c>
      <c r="N1115" s="173">
        <v>0</v>
      </c>
      <c r="O1115" s="173">
        <v>0</v>
      </c>
      <c r="P1115" s="173">
        <v>0</v>
      </c>
      <c r="Q1115" s="173">
        <v>0</v>
      </c>
      <c r="R1115" s="173">
        <v>0</v>
      </c>
      <c r="S1115" s="173">
        <v>0</v>
      </c>
      <c r="T1115" s="173">
        <v>20804</v>
      </c>
      <c r="U1115" s="173">
        <v>0</v>
      </c>
      <c r="V1115" s="174">
        <v>0</v>
      </c>
      <c r="W1115" s="174">
        <v>0</v>
      </c>
      <c r="X1115" s="173">
        <v>20804</v>
      </c>
      <c r="Y1115" s="172">
        <v>0</v>
      </c>
      <c r="Z1115" s="171">
        <v>20804</v>
      </c>
    </row>
    <row r="1116" spans="1:26" x14ac:dyDescent="0.45">
      <c r="A1116" s="179" t="s">
        <v>2617</v>
      </c>
      <c r="B1116" s="178">
        <v>0</v>
      </c>
      <c r="C1116" s="177">
        <v>0</v>
      </c>
      <c r="D1116" s="177">
        <v>0</v>
      </c>
      <c r="E1116" s="177">
        <v>0</v>
      </c>
      <c r="F1116" s="176" t="s">
        <v>2183</v>
      </c>
      <c r="G1116" s="175">
        <v>0</v>
      </c>
      <c r="H1116" s="173">
        <v>0</v>
      </c>
      <c r="I1116" s="173">
        <v>0</v>
      </c>
      <c r="J1116" s="173">
        <v>0</v>
      </c>
      <c r="K1116" s="173">
        <v>0</v>
      </c>
      <c r="L1116" s="173">
        <v>0</v>
      </c>
      <c r="M1116" s="173">
        <v>0</v>
      </c>
      <c r="N1116" s="173">
        <v>0</v>
      </c>
      <c r="O1116" s="173">
        <v>0</v>
      </c>
      <c r="P1116" s="173">
        <v>0</v>
      </c>
      <c r="Q1116" s="173">
        <v>0</v>
      </c>
      <c r="R1116" s="173">
        <v>0</v>
      </c>
      <c r="S1116" s="173">
        <v>62389</v>
      </c>
      <c r="T1116" s="173">
        <v>0</v>
      </c>
      <c r="U1116" s="173">
        <v>0</v>
      </c>
      <c r="V1116" s="174">
        <v>0</v>
      </c>
      <c r="W1116" s="174">
        <v>0</v>
      </c>
      <c r="X1116" s="173">
        <v>62389</v>
      </c>
      <c r="Y1116" s="172">
        <v>0</v>
      </c>
      <c r="Z1116" s="171">
        <v>62389</v>
      </c>
    </row>
    <row r="1117" spans="1:26" x14ac:dyDescent="0.45">
      <c r="A1117" s="179" t="s">
        <v>2616</v>
      </c>
      <c r="B1117" s="178">
        <v>0</v>
      </c>
      <c r="C1117" s="177">
        <v>0</v>
      </c>
      <c r="D1117" s="177">
        <v>0</v>
      </c>
      <c r="E1117" s="177">
        <v>0</v>
      </c>
      <c r="F1117" s="176" t="s">
        <v>2183</v>
      </c>
      <c r="G1117" s="175">
        <v>0</v>
      </c>
      <c r="H1117" s="173">
        <v>0</v>
      </c>
      <c r="I1117" s="173">
        <v>0</v>
      </c>
      <c r="J1117" s="173">
        <v>0</v>
      </c>
      <c r="K1117" s="173">
        <v>0</v>
      </c>
      <c r="L1117" s="173">
        <v>0</v>
      </c>
      <c r="M1117" s="173">
        <v>0</v>
      </c>
      <c r="N1117" s="173">
        <v>0</v>
      </c>
      <c r="O1117" s="173">
        <v>0</v>
      </c>
      <c r="P1117" s="173">
        <v>0</v>
      </c>
      <c r="Q1117" s="173">
        <v>0</v>
      </c>
      <c r="R1117" s="173">
        <v>0</v>
      </c>
      <c r="S1117" s="173">
        <v>164837</v>
      </c>
      <c r="T1117" s="173">
        <v>0</v>
      </c>
      <c r="U1117" s="173">
        <v>0</v>
      </c>
      <c r="V1117" s="174">
        <v>0</v>
      </c>
      <c r="W1117" s="174">
        <v>0</v>
      </c>
      <c r="X1117" s="173">
        <v>164837</v>
      </c>
      <c r="Y1117" s="172">
        <v>0</v>
      </c>
      <c r="Z1117" s="171">
        <v>164837</v>
      </c>
    </row>
    <row r="1118" spans="1:26" x14ac:dyDescent="0.45">
      <c r="A1118" s="179" t="s">
        <v>2615</v>
      </c>
      <c r="B1118" s="178">
        <v>0</v>
      </c>
      <c r="C1118" s="177">
        <v>0</v>
      </c>
      <c r="D1118" s="177">
        <v>0</v>
      </c>
      <c r="E1118" s="177">
        <v>0</v>
      </c>
      <c r="F1118" s="176" t="s">
        <v>2183</v>
      </c>
      <c r="G1118" s="175">
        <v>0</v>
      </c>
      <c r="H1118" s="173">
        <v>0</v>
      </c>
      <c r="I1118" s="173">
        <v>0</v>
      </c>
      <c r="J1118" s="173">
        <v>0</v>
      </c>
      <c r="K1118" s="173">
        <v>0</v>
      </c>
      <c r="L1118" s="173">
        <v>0</v>
      </c>
      <c r="M1118" s="173">
        <v>0</v>
      </c>
      <c r="N1118" s="173">
        <v>0</v>
      </c>
      <c r="O1118" s="173">
        <v>0</v>
      </c>
      <c r="P1118" s="173">
        <v>0</v>
      </c>
      <c r="Q1118" s="173">
        <v>0</v>
      </c>
      <c r="R1118" s="173">
        <v>0</v>
      </c>
      <c r="S1118" s="173">
        <v>30900</v>
      </c>
      <c r="T1118" s="173">
        <v>0</v>
      </c>
      <c r="U1118" s="173">
        <v>0</v>
      </c>
      <c r="V1118" s="174">
        <v>0</v>
      </c>
      <c r="W1118" s="174">
        <v>0</v>
      </c>
      <c r="X1118" s="173">
        <v>30900</v>
      </c>
      <c r="Y1118" s="172">
        <v>0</v>
      </c>
      <c r="Z1118" s="171">
        <v>30900</v>
      </c>
    </row>
    <row r="1119" spans="1:26" x14ac:dyDescent="0.45">
      <c r="A1119" s="179" t="s">
        <v>2614</v>
      </c>
      <c r="B1119" s="178">
        <v>0</v>
      </c>
      <c r="C1119" s="177">
        <v>0</v>
      </c>
      <c r="D1119" s="177">
        <v>0</v>
      </c>
      <c r="E1119" s="177">
        <v>0</v>
      </c>
      <c r="F1119" s="176" t="s">
        <v>2183</v>
      </c>
      <c r="G1119" s="175">
        <v>0</v>
      </c>
      <c r="H1119" s="173">
        <v>0</v>
      </c>
      <c r="I1119" s="173">
        <v>0</v>
      </c>
      <c r="J1119" s="173">
        <v>0</v>
      </c>
      <c r="K1119" s="173">
        <v>0</v>
      </c>
      <c r="L1119" s="173">
        <v>0</v>
      </c>
      <c r="M1119" s="173">
        <v>0</v>
      </c>
      <c r="N1119" s="173">
        <v>0</v>
      </c>
      <c r="O1119" s="173">
        <v>0</v>
      </c>
      <c r="P1119" s="173">
        <v>125496</v>
      </c>
      <c r="Q1119" s="173">
        <v>125496</v>
      </c>
      <c r="R1119" s="173">
        <v>0</v>
      </c>
      <c r="S1119" s="173">
        <v>0</v>
      </c>
      <c r="T1119" s="173">
        <v>0</v>
      </c>
      <c r="U1119" s="173">
        <v>0</v>
      </c>
      <c r="V1119" s="174">
        <v>122635</v>
      </c>
      <c r="W1119" s="174">
        <v>0</v>
      </c>
      <c r="X1119" s="173">
        <v>0</v>
      </c>
      <c r="Y1119" s="172">
        <v>0</v>
      </c>
      <c r="Z1119" s="171">
        <v>125496</v>
      </c>
    </row>
    <row r="1120" spans="1:26" x14ac:dyDescent="0.45">
      <c r="A1120" s="179" t="s">
        <v>2613</v>
      </c>
      <c r="B1120" s="178">
        <v>0</v>
      </c>
      <c r="C1120" s="177">
        <v>0</v>
      </c>
      <c r="D1120" s="177">
        <v>0</v>
      </c>
      <c r="E1120" s="177">
        <v>0</v>
      </c>
      <c r="F1120" s="176" t="s">
        <v>2183</v>
      </c>
      <c r="G1120" s="175">
        <v>0</v>
      </c>
      <c r="H1120" s="173">
        <v>0</v>
      </c>
      <c r="I1120" s="173">
        <v>0</v>
      </c>
      <c r="J1120" s="173">
        <v>0</v>
      </c>
      <c r="K1120" s="173">
        <v>0</v>
      </c>
      <c r="L1120" s="173">
        <v>0</v>
      </c>
      <c r="M1120" s="173">
        <v>0</v>
      </c>
      <c r="N1120" s="173">
        <v>0</v>
      </c>
      <c r="O1120" s="173">
        <v>0</v>
      </c>
      <c r="P1120" s="173">
        <v>0</v>
      </c>
      <c r="Q1120" s="173">
        <v>0</v>
      </c>
      <c r="R1120" s="173">
        <v>0</v>
      </c>
      <c r="S1120" s="173">
        <v>0</v>
      </c>
      <c r="T1120" s="173">
        <v>23675</v>
      </c>
      <c r="U1120" s="173">
        <v>0</v>
      </c>
      <c r="V1120" s="174">
        <v>0</v>
      </c>
      <c r="W1120" s="174">
        <v>0</v>
      </c>
      <c r="X1120" s="173">
        <v>23675</v>
      </c>
      <c r="Y1120" s="172">
        <v>0</v>
      </c>
      <c r="Z1120" s="171">
        <v>23675</v>
      </c>
    </row>
    <row r="1121" spans="1:26" x14ac:dyDescent="0.45">
      <c r="A1121" s="179" t="s">
        <v>2612</v>
      </c>
      <c r="B1121" s="178">
        <v>0</v>
      </c>
      <c r="C1121" s="177">
        <v>0</v>
      </c>
      <c r="D1121" s="177">
        <v>0</v>
      </c>
      <c r="E1121" s="177">
        <v>0</v>
      </c>
      <c r="F1121" s="176" t="s">
        <v>2183</v>
      </c>
      <c r="G1121" s="175">
        <v>0</v>
      </c>
      <c r="H1121" s="173">
        <v>0</v>
      </c>
      <c r="I1121" s="173">
        <v>0</v>
      </c>
      <c r="J1121" s="173">
        <v>0</v>
      </c>
      <c r="K1121" s="173">
        <v>0</v>
      </c>
      <c r="L1121" s="173">
        <v>0</v>
      </c>
      <c r="M1121" s="173">
        <v>0</v>
      </c>
      <c r="N1121" s="173">
        <v>0</v>
      </c>
      <c r="O1121" s="173">
        <v>0</v>
      </c>
      <c r="P1121" s="173">
        <v>0</v>
      </c>
      <c r="Q1121" s="173">
        <v>0</v>
      </c>
      <c r="R1121" s="173">
        <v>0</v>
      </c>
      <c r="S1121" s="173">
        <v>0</v>
      </c>
      <c r="T1121" s="173">
        <v>57055</v>
      </c>
      <c r="U1121" s="173">
        <v>0</v>
      </c>
      <c r="V1121" s="174">
        <v>0</v>
      </c>
      <c r="W1121" s="174">
        <v>0</v>
      </c>
      <c r="X1121" s="173">
        <v>57055</v>
      </c>
      <c r="Y1121" s="172">
        <v>0</v>
      </c>
      <c r="Z1121" s="171">
        <v>57055</v>
      </c>
    </row>
    <row r="1122" spans="1:26" x14ac:dyDescent="0.45">
      <c r="A1122" s="179" t="s">
        <v>2611</v>
      </c>
      <c r="B1122" s="178">
        <v>0</v>
      </c>
      <c r="C1122" s="177">
        <v>0</v>
      </c>
      <c r="D1122" s="177">
        <v>0</v>
      </c>
      <c r="E1122" s="177">
        <v>0</v>
      </c>
      <c r="F1122" s="176" t="s">
        <v>2183</v>
      </c>
      <c r="G1122" s="175">
        <v>0</v>
      </c>
      <c r="H1122" s="173">
        <v>0</v>
      </c>
      <c r="I1122" s="173">
        <v>0</v>
      </c>
      <c r="J1122" s="173">
        <v>0</v>
      </c>
      <c r="K1122" s="173">
        <v>0</v>
      </c>
      <c r="L1122" s="173">
        <v>0</v>
      </c>
      <c r="M1122" s="173">
        <v>0</v>
      </c>
      <c r="N1122" s="173">
        <v>0</v>
      </c>
      <c r="O1122" s="173">
        <v>0</v>
      </c>
      <c r="P1122" s="173">
        <v>0</v>
      </c>
      <c r="Q1122" s="173">
        <v>0</v>
      </c>
      <c r="R1122" s="173">
        <v>0</v>
      </c>
      <c r="S1122" s="173">
        <v>10545</v>
      </c>
      <c r="T1122" s="173">
        <v>0</v>
      </c>
      <c r="U1122" s="173">
        <v>0</v>
      </c>
      <c r="V1122" s="174">
        <v>0</v>
      </c>
      <c r="W1122" s="174">
        <v>0</v>
      </c>
      <c r="X1122" s="173">
        <v>10545</v>
      </c>
      <c r="Y1122" s="172">
        <v>0</v>
      </c>
      <c r="Z1122" s="171">
        <v>10545</v>
      </c>
    </row>
    <row r="1123" spans="1:26" x14ac:dyDescent="0.45">
      <c r="A1123" s="179" t="s">
        <v>2610</v>
      </c>
      <c r="B1123" s="178">
        <v>0</v>
      </c>
      <c r="C1123" s="177">
        <v>0</v>
      </c>
      <c r="D1123" s="177">
        <v>0</v>
      </c>
      <c r="E1123" s="177">
        <v>0</v>
      </c>
      <c r="F1123" s="176" t="s">
        <v>2183</v>
      </c>
      <c r="G1123" s="175">
        <v>0</v>
      </c>
      <c r="H1123" s="173">
        <v>0</v>
      </c>
      <c r="I1123" s="173">
        <v>0</v>
      </c>
      <c r="J1123" s="173">
        <v>0</v>
      </c>
      <c r="K1123" s="173">
        <v>0</v>
      </c>
      <c r="L1123" s="173">
        <v>0</v>
      </c>
      <c r="M1123" s="173">
        <v>0</v>
      </c>
      <c r="N1123" s="173">
        <v>0</v>
      </c>
      <c r="O1123" s="173">
        <v>0</v>
      </c>
      <c r="P1123" s="173">
        <v>0</v>
      </c>
      <c r="Q1123" s="173">
        <v>0</v>
      </c>
      <c r="R1123" s="173">
        <v>0</v>
      </c>
      <c r="S1123" s="173">
        <v>0</v>
      </c>
      <c r="T1123" s="173">
        <v>21471.9</v>
      </c>
      <c r="U1123" s="173">
        <v>0</v>
      </c>
      <c r="V1123" s="174">
        <v>0</v>
      </c>
      <c r="W1123" s="174">
        <v>0</v>
      </c>
      <c r="X1123" s="173">
        <v>21471.9</v>
      </c>
      <c r="Y1123" s="172">
        <v>0</v>
      </c>
      <c r="Z1123" s="171">
        <v>21471.9</v>
      </c>
    </row>
    <row r="1124" spans="1:26" x14ac:dyDescent="0.45">
      <c r="A1124" s="179" t="s">
        <v>2609</v>
      </c>
      <c r="B1124" s="178">
        <v>0</v>
      </c>
      <c r="C1124" s="177">
        <v>0</v>
      </c>
      <c r="D1124" s="177">
        <v>0</v>
      </c>
      <c r="E1124" s="177">
        <v>0</v>
      </c>
      <c r="F1124" s="176" t="s">
        <v>2183</v>
      </c>
      <c r="G1124" s="175">
        <v>0</v>
      </c>
      <c r="H1124" s="173">
        <v>0</v>
      </c>
      <c r="I1124" s="173">
        <v>0</v>
      </c>
      <c r="J1124" s="173">
        <v>0</v>
      </c>
      <c r="K1124" s="173">
        <v>0</v>
      </c>
      <c r="L1124" s="173">
        <v>0</v>
      </c>
      <c r="M1124" s="173">
        <v>0</v>
      </c>
      <c r="N1124" s="173">
        <v>0</v>
      </c>
      <c r="O1124" s="173">
        <v>0</v>
      </c>
      <c r="P1124" s="173">
        <v>0</v>
      </c>
      <c r="Q1124" s="173">
        <v>0</v>
      </c>
      <c r="R1124" s="173">
        <v>0</v>
      </c>
      <c r="S1124" s="173">
        <v>0</v>
      </c>
      <c r="T1124" s="173">
        <v>27933</v>
      </c>
      <c r="U1124" s="173">
        <v>0</v>
      </c>
      <c r="V1124" s="174">
        <v>0</v>
      </c>
      <c r="W1124" s="174">
        <v>0</v>
      </c>
      <c r="X1124" s="173">
        <v>27933</v>
      </c>
      <c r="Y1124" s="172">
        <v>0</v>
      </c>
      <c r="Z1124" s="171">
        <v>27933</v>
      </c>
    </row>
    <row r="1125" spans="1:26" x14ac:dyDescent="0.45">
      <c r="A1125" s="179" t="s">
        <v>2608</v>
      </c>
      <c r="B1125" s="178">
        <v>0</v>
      </c>
      <c r="C1125" s="177">
        <v>0</v>
      </c>
      <c r="D1125" s="177">
        <v>0</v>
      </c>
      <c r="E1125" s="177">
        <v>0</v>
      </c>
      <c r="F1125" s="176" t="s">
        <v>2183</v>
      </c>
      <c r="G1125" s="175">
        <v>0</v>
      </c>
      <c r="H1125" s="173">
        <v>0</v>
      </c>
      <c r="I1125" s="173">
        <v>0</v>
      </c>
      <c r="J1125" s="173">
        <v>0</v>
      </c>
      <c r="K1125" s="173">
        <v>0</v>
      </c>
      <c r="L1125" s="173">
        <v>0</v>
      </c>
      <c r="M1125" s="173">
        <v>0</v>
      </c>
      <c r="N1125" s="173">
        <v>0</v>
      </c>
      <c r="O1125" s="173">
        <v>0</v>
      </c>
      <c r="P1125" s="173">
        <v>0</v>
      </c>
      <c r="Q1125" s="173">
        <v>0</v>
      </c>
      <c r="R1125" s="173">
        <v>0</v>
      </c>
      <c r="S1125" s="173">
        <v>72034.399999999994</v>
      </c>
      <c r="T1125" s="173">
        <v>0</v>
      </c>
      <c r="U1125" s="173">
        <v>0</v>
      </c>
      <c r="V1125" s="174">
        <v>0</v>
      </c>
      <c r="W1125" s="174">
        <v>0</v>
      </c>
      <c r="X1125" s="173">
        <v>72034.399999999994</v>
      </c>
      <c r="Y1125" s="172">
        <v>0</v>
      </c>
      <c r="Z1125" s="171">
        <v>72034.399999999994</v>
      </c>
    </row>
    <row r="1126" spans="1:26" x14ac:dyDescent="0.45">
      <c r="A1126" s="179" t="s">
        <v>2607</v>
      </c>
      <c r="B1126" s="178">
        <v>0</v>
      </c>
      <c r="C1126" s="177">
        <v>0</v>
      </c>
      <c r="D1126" s="177">
        <v>0</v>
      </c>
      <c r="E1126" s="177">
        <v>0</v>
      </c>
      <c r="F1126" s="176" t="s">
        <v>2183</v>
      </c>
      <c r="G1126" s="175">
        <v>0</v>
      </c>
      <c r="H1126" s="173">
        <v>0</v>
      </c>
      <c r="I1126" s="173">
        <v>0</v>
      </c>
      <c r="J1126" s="173">
        <v>0</v>
      </c>
      <c r="K1126" s="173">
        <v>0</v>
      </c>
      <c r="L1126" s="173">
        <v>0</v>
      </c>
      <c r="M1126" s="173">
        <v>0</v>
      </c>
      <c r="N1126" s="173">
        <v>0</v>
      </c>
      <c r="O1126" s="173">
        <v>0</v>
      </c>
      <c r="P1126" s="173">
        <v>0</v>
      </c>
      <c r="Q1126" s="173">
        <v>0</v>
      </c>
      <c r="R1126" s="173">
        <v>0</v>
      </c>
      <c r="S1126" s="173">
        <v>103510.19200000001</v>
      </c>
      <c r="T1126" s="173">
        <v>0</v>
      </c>
      <c r="U1126" s="173">
        <v>0</v>
      </c>
      <c r="V1126" s="174">
        <v>0</v>
      </c>
      <c r="W1126" s="174">
        <v>0</v>
      </c>
      <c r="X1126" s="173">
        <v>103510.19200000001</v>
      </c>
      <c r="Y1126" s="172">
        <v>0</v>
      </c>
      <c r="Z1126" s="171">
        <v>103510.19200000001</v>
      </c>
    </row>
    <row r="1127" spans="1:26" x14ac:dyDescent="0.45">
      <c r="A1127" s="179" t="s">
        <v>2606</v>
      </c>
      <c r="B1127" s="178">
        <v>0</v>
      </c>
      <c r="C1127" s="177">
        <v>0</v>
      </c>
      <c r="D1127" s="177">
        <v>0</v>
      </c>
      <c r="E1127" s="177">
        <v>0</v>
      </c>
      <c r="F1127" s="176" t="s">
        <v>2183</v>
      </c>
      <c r="G1127" s="175">
        <v>0</v>
      </c>
      <c r="H1127" s="173">
        <v>0</v>
      </c>
      <c r="I1127" s="173">
        <v>0</v>
      </c>
      <c r="J1127" s="173">
        <v>0</v>
      </c>
      <c r="K1127" s="173">
        <v>0</v>
      </c>
      <c r="L1127" s="173">
        <v>0</v>
      </c>
      <c r="M1127" s="173">
        <v>0</v>
      </c>
      <c r="N1127" s="173">
        <v>0</v>
      </c>
      <c r="O1127" s="173">
        <v>0</v>
      </c>
      <c r="P1127" s="173">
        <v>0</v>
      </c>
      <c r="Q1127" s="173">
        <v>0</v>
      </c>
      <c r="R1127" s="173">
        <v>0</v>
      </c>
      <c r="S1127" s="173">
        <v>62084</v>
      </c>
      <c r="T1127" s="173">
        <v>0</v>
      </c>
      <c r="U1127" s="173">
        <v>0</v>
      </c>
      <c r="V1127" s="174">
        <v>0</v>
      </c>
      <c r="W1127" s="174">
        <v>0</v>
      </c>
      <c r="X1127" s="173">
        <v>62084</v>
      </c>
      <c r="Y1127" s="172">
        <v>0</v>
      </c>
      <c r="Z1127" s="171">
        <v>62084</v>
      </c>
    </row>
    <row r="1128" spans="1:26" x14ac:dyDescent="0.45">
      <c r="A1128" s="179" t="s">
        <v>2605</v>
      </c>
      <c r="B1128" s="178">
        <v>0</v>
      </c>
      <c r="C1128" s="177">
        <v>0</v>
      </c>
      <c r="D1128" s="177">
        <v>0</v>
      </c>
      <c r="E1128" s="177">
        <v>0</v>
      </c>
      <c r="F1128" s="176" t="s">
        <v>2183</v>
      </c>
      <c r="G1128" s="175">
        <v>0</v>
      </c>
      <c r="H1128" s="173">
        <v>0</v>
      </c>
      <c r="I1128" s="173">
        <v>0</v>
      </c>
      <c r="J1128" s="173">
        <v>0</v>
      </c>
      <c r="K1128" s="173">
        <v>0</v>
      </c>
      <c r="L1128" s="173">
        <v>0</v>
      </c>
      <c r="M1128" s="173">
        <v>0</v>
      </c>
      <c r="N1128" s="173">
        <v>0</v>
      </c>
      <c r="O1128" s="173">
        <v>0</v>
      </c>
      <c r="P1128" s="173">
        <v>0</v>
      </c>
      <c r="Q1128" s="173">
        <v>0</v>
      </c>
      <c r="R1128" s="173">
        <v>0</v>
      </c>
      <c r="S1128" s="173">
        <v>0</v>
      </c>
      <c r="T1128" s="173">
        <v>34515</v>
      </c>
      <c r="U1128" s="173">
        <v>0</v>
      </c>
      <c r="V1128" s="174">
        <v>0</v>
      </c>
      <c r="W1128" s="174">
        <v>0</v>
      </c>
      <c r="X1128" s="173">
        <v>34515</v>
      </c>
      <c r="Y1128" s="172">
        <v>0</v>
      </c>
      <c r="Z1128" s="171">
        <v>34515</v>
      </c>
    </row>
    <row r="1129" spans="1:26" x14ac:dyDescent="0.45">
      <c r="A1129" s="179" t="s">
        <v>2604</v>
      </c>
      <c r="B1129" s="178">
        <v>0</v>
      </c>
      <c r="C1129" s="177">
        <v>0</v>
      </c>
      <c r="D1129" s="177">
        <v>0</v>
      </c>
      <c r="E1129" s="177">
        <v>0</v>
      </c>
      <c r="F1129" s="176" t="s">
        <v>2183</v>
      </c>
      <c r="G1129" s="175">
        <v>0</v>
      </c>
      <c r="H1129" s="173">
        <v>0</v>
      </c>
      <c r="I1129" s="173">
        <v>0</v>
      </c>
      <c r="J1129" s="173">
        <v>0</v>
      </c>
      <c r="K1129" s="173">
        <v>0</v>
      </c>
      <c r="L1129" s="173">
        <v>0</v>
      </c>
      <c r="M1129" s="173">
        <v>0</v>
      </c>
      <c r="N1129" s="173">
        <v>0</v>
      </c>
      <c r="O1129" s="173">
        <v>0</v>
      </c>
      <c r="P1129" s="173">
        <v>513105</v>
      </c>
      <c r="Q1129" s="173">
        <v>513105</v>
      </c>
      <c r="R1129" s="173">
        <v>0</v>
      </c>
      <c r="S1129" s="173">
        <v>0</v>
      </c>
      <c r="T1129" s="173">
        <v>0</v>
      </c>
      <c r="U1129" s="173">
        <v>0</v>
      </c>
      <c r="V1129" s="174">
        <v>513105</v>
      </c>
      <c r="W1129" s="174">
        <v>0</v>
      </c>
      <c r="X1129" s="173">
        <v>0</v>
      </c>
      <c r="Y1129" s="172">
        <v>0</v>
      </c>
      <c r="Z1129" s="171">
        <v>513105</v>
      </c>
    </row>
    <row r="1130" spans="1:26" x14ac:dyDescent="0.45">
      <c r="A1130" s="179" t="s">
        <v>2603</v>
      </c>
      <c r="B1130" s="178">
        <v>0</v>
      </c>
      <c r="C1130" s="177">
        <v>0</v>
      </c>
      <c r="D1130" s="177">
        <v>0</v>
      </c>
      <c r="E1130" s="177">
        <v>0</v>
      </c>
      <c r="F1130" s="176" t="s">
        <v>2183</v>
      </c>
      <c r="G1130" s="175">
        <v>0</v>
      </c>
      <c r="H1130" s="173">
        <v>0</v>
      </c>
      <c r="I1130" s="173">
        <v>0</v>
      </c>
      <c r="J1130" s="173">
        <v>0</v>
      </c>
      <c r="K1130" s="173">
        <v>0</v>
      </c>
      <c r="L1130" s="173">
        <v>0</v>
      </c>
      <c r="M1130" s="173">
        <v>0</v>
      </c>
      <c r="N1130" s="173">
        <v>0</v>
      </c>
      <c r="O1130" s="173">
        <v>0</v>
      </c>
      <c r="P1130" s="173">
        <v>0</v>
      </c>
      <c r="Q1130" s="173">
        <v>0</v>
      </c>
      <c r="R1130" s="173">
        <v>0</v>
      </c>
      <c r="S1130" s="173">
        <v>0</v>
      </c>
      <c r="T1130" s="173">
        <v>18005</v>
      </c>
      <c r="U1130" s="173">
        <v>0</v>
      </c>
      <c r="V1130" s="174">
        <v>0</v>
      </c>
      <c r="W1130" s="174">
        <v>0</v>
      </c>
      <c r="X1130" s="173">
        <v>18005</v>
      </c>
      <c r="Y1130" s="172">
        <v>0</v>
      </c>
      <c r="Z1130" s="171">
        <v>18005</v>
      </c>
    </row>
    <row r="1131" spans="1:26" x14ac:dyDescent="0.45">
      <c r="A1131" s="179" t="s">
        <v>2602</v>
      </c>
      <c r="B1131" s="178">
        <v>0</v>
      </c>
      <c r="C1131" s="177">
        <v>0</v>
      </c>
      <c r="D1131" s="177">
        <v>0</v>
      </c>
      <c r="E1131" s="177">
        <v>0</v>
      </c>
      <c r="F1131" s="176" t="s">
        <v>2183</v>
      </c>
      <c r="G1131" s="175">
        <v>0</v>
      </c>
      <c r="H1131" s="173">
        <v>0</v>
      </c>
      <c r="I1131" s="173">
        <v>0</v>
      </c>
      <c r="J1131" s="173">
        <v>0</v>
      </c>
      <c r="K1131" s="173">
        <v>0</v>
      </c>
      <c r="L1131" s="173">
        <v>0</v>
      </c>
      <c r="M1131" s="173">
        <v>0</v>
      </c>
      <c r="N1131" s="173">
        <v>0</v>
      </c>
      <c r="O1131" s="173">
        <v>0</v>
      </c>
      <c r="P1131" s="173">
        <v>0</v>
      </c>
      <c r="Q1131" s="173">
        <v>0</v>
      </c>
      <c r="R1131" s="173">
        <v>0</v>
      </c>
      <c r="S1131" s="173">
        <v>0</v>
      </c>
      <c r="T1131" s="173">
        <v>15864</v>
      </c>
      <c r="U1131" s="173">
        <v>0</v>
      </c>
      <c r="V1131" s="174">
        <v>0</v>
      </c>
      <c r="W1131" s="174">
        <v>0</v>
      </c>
      <c r="X1131" s="173">
        <v>15864</v>
      </c>
      <c r="Y1131" s="172">
        <v>0</v>
      </c>
      <c r="Z1131" s="171">
        <v>15864</v>
      </c>
    </row>
    <row r="1132" spans="1:26" x14ac:dyDescent="0.45">
      <c r="A1132" s="179" t="s">
        <v>2601</v>
      </c>
      <c r="B1132" s="178">
        <v>0</v>
      </c>
      <c r="C1132" s="177">
        <v>0</v>
      </c>
      <c r="D1132" s="177">
        <v>0</v>
      </c>
      <c r="E1132" s="177">
        <v>0</v>
      </c>
      <c r="F1132" s="176" t="s">
        <v>2183</v>
      </c>
      <c r="G1132" s="175">
        <v>0</v>
      </c>
      <c r="H1132" s="173">
        <v>0</v>
      </c>
      <c r="I1132" s="173">
        <v>0</v>
      </c>
      <c r="J1132" s="173">
        <v>0</v>
      </c>
      <c r="K1132" s="173">
        <v>0</v>
      </c>
      <c r="L1132" s="173">
        <v>0</v>
      </c>
      <c r="M1132" s="173">
        <v>0</v>
      </c>
      <c r="N1132" s="173">
        <v>0</v>
      </c>
      <c r="O1132" s="173">
        <v>0</v>
      </c>
      <c r="P1132" s="173">
        <v>0</v>
      </c>
      <c r="Q1132" s="173">
        <v>0</v>
      </c>
      <c r="R1132" s="173">
        <v>0</v>
      </c>
      <c r="S1132" s="173">
        <v>0</v>
      </c>
      <c r="T1132" s="173">
        <v>35038</v>
      </c>
      <c r="U1132" s="173">
        <v>0</v>
      </c>
      <c r="V1132" s="174">
        <v>0</v>
      </c>
      <c r="W1132" s="174">
        <v>0</v>
      </c>
      <c r="X1132" s="173">
        <v>35038</v>
      </c>
      <c r="Y1132" s="172">
        <v>0</v>
      </c>
      <c r="Z1132" s="171">
        <v>35038</v>
      </c>
    </row>
    <row r="1133" spans="1:26" x14ac:dyDescent="0.45">
      <c r="A1133" s="179" t="s">
        <v>2600</v>
      </c>
      <c r="B1133" s="178">
        <v>0</v>
      </c>
      <c r="C1133" s="177">
        <v>0</v>
      </c>
      <c r="D1133" s="177">
        <v>0</v>
      </c>
      <c r="E1133" s="177">
        <v>0</v>
      </c>
      <c r="F1133" s="176" t="s">
        <v>2183</v>
      </c>
      <c r="G1133" s="175">
        <v>0</v>
      </c>
      <c r="H1133" s="173">
        <v>0</v>
      </c>
      <c r="I1133" s="173">
        <v>0</v>
      </c>
      <c r="J1133" s="173">
        <v>0</v>
      </c>
      <c r="K1133" s="173">
        <v>0</v>
      </c>
      <c r="L1133" s="173">
        <v>0</v>
      </c>
      <c r="M1133" s="173">
        <v>0</v>
      </c>
      <c r="N1133" s="173">
        <v>0</v>
      </c>
      <c r="O1133" s="173">
        <v>0</v>
      </c>
      <c r="P1133" s="173">
        <v>0</v>
      </c>
      <c r="Q1133" s="173">
        <v>0</v>
      </c>
      <c r="R1133" s="173">
        <v>0</v>
      </c>
      <c r="S1133" s="173">
        <v>14532</v>
      </c>
      <c r="T1133" s="173">
        <v>1911</v>
      </c>
      <c r="U1133" s="173">
        <v>0</v>
      </c>
      <c r="V1133" s="174">
        <v>0</v>
      </c>
      <c r="W1133" s="174">
        <v>0</v>
      </c>
      <c r="X1133" s="173">
        <v>16443</v>
      </c>
      <c r="Y1133" s="172">
        <v>0</v>
      </c>
      <c r="Z1133" s="171">
        <v>16443</v>
      </c>
    </row>
    <row r="1134" spans="1:26" x14ac:dyDescent="0.45">
      <c r="A1134" s="179" t="s">
        <v>2599</v>
      </c>
      <c r="B1134" s="178">
        <v>0</v>
      </c>
      <c r="C1134" s="177">
        <v>0</v>
      </c>
      <c r="D1134" s="177">
        <v>0</v>
      </c>
      <c r="E1134" s="177">
        <v>0</v>
      </c>
      <c r="F1134" s="176" t="s">
        <v>2183</v>
      </c>
      <c r="G1134" s="175">
        <v>0</v>
      </c>
      <c r="H1134" s="173">
        <v>0</v>
      </c>
      <c r="I1134" s="173">
        <v>0</v>
      </c>
      <c r="J1134" s="173">
        <v>0</v>
      </c>
      <c r="K1134" s="173">
        <v>0</v>
      </c>
      <c r="L1134" s="173">
        <v>0</v>
      </c>
      <c r="M1134" s="173">
        <v>0</v>
      </c>
      <c r="N1134" s="173">
        <v>0</v>
      </c>
      <c r="O1134" s="173">
        <v>0</v>
      </c>
      <c r="P1134" s="173">
        <v>2487</v>
      </c>
      <c r="Q1134" s="173">
        <v>2487</v>
      </c>
      <c r="R1134" s="173">
        <v>0</v>
      </c>
      <c r="S1134" s="173">
        <v>0</v>
      </c>
      <c r="T1134" s="173">
        <v>44189</v>
      </c>
      <c r="U1134" s="173">
        <v>0</v>
      </c>
      <c r="V1134" s="174">
        <v>2487</v>
      </c>
      <c r="W1134" s="174">
        <v>0</v>
      </c>
      <c r="X1134" s="173">
        <v>44189</v>
      </c>
      <c r="Y1134" s="172">
        <v>0</v>
      </c>
      <c r="Z1134" s="171">
        <v>46676</v>
      </c>
    </row>
    <row r="1135" spans="1:26" x14ac:dyDescent="0.45">
      <c r="A1135" s="179" t="s">
        <v>2598</v>
      </c>
      <c r="B1135" s="178">
        <v>0</v>
      </c>
      <c r="C1135" s="177">
        <v>0</v>
      </c>
      <c r="D1135" s="177">
        <v>0</v>
      </c>
      <c r="E1135" s="177">
        <v>0</v>
      </c>
      <c r="F1135" s="176" t="s">
        <v>2183</v>
      </c>
      <c r="G1135" s="175">
        <v>0</v>
      </c>
      <c r="H1135" s="173">
        <v>0</v>
      </c>
      <c r="I1135" s="173">
        <v>0</v>
      </c>
      <c r="J1135" s="173">
        <v>0</v>
      </c>
      <c r="K1135" s="173">
        <v>0</v>
      </c>
      <c r="L1135" s="173">
        <v>0</v>
      </c>
      <c r="M1135" s="173">
        <v>0</v>
      </c>
      <c r="N1135" s="173">
        <v>0</v>
      </c>
      <c r="O1135" s="173">
        <v>0</v>
      </c>
      <c r="P1135" s="173">
        <v>0</v>
      </c>
      <c r="Q1135" s="173">
        <v>0</v>
      </c>
      <c r="R1135" s="173">
        <v>0</v>
      </c>
      <c r="S1135" s="173">
        <v>0</v>
      </c>
      <c r="T1135" s="173">
        <v>51243</v>
      </c>
      <c r="U1135" s="173">
        <v>0</v>
      </c>
      <c r="V1135" s="174">
        <v>0</v>
      </c>
      <c r="W1135" s="174">
        <v>0</v>
      </c>
      <c r="X1135" s="173">
        <v>51243</v>
      </c>
      <c r="Y1135" s="172">
        <v>0</v>
      </c>
      <c r="Z1135" s="171">
        <v>51243</v>
      </c>
    </row>
    <row r="1136" spans="1:26" x14ac:dyDescent="0.45">
      <c r="A1136" s="179" t="s">
        <v>2597</v>
      </c>
      <c r="B1136" s="178">
        <v>0</v>
      </c>
      <c r="C1136" s="177">
        <v>0</v>
      </c>
      <c r="D1136" s="177">
        <v>0</v>
      </c>
      <c r="E1136" s="177">
        <v>0</v>
      </c>
      <c r="F1136" s="176" t="s">
        <v>2183</v>
      </c>
      <c r="G1136" s="175">
        <v>0</v>
      </c>
      <c r="H1136" s="173">
        <v>0</v>
      </c>
      <c r="I1136" s="173">
        <v>0</v>
      </c>
      <c r="J1136" s="173">
        <v>0</v>
      </c>
      <c r="K1136" s="173">
        <v>0</v>
      </c>
      <c r="L1136" s="173">
        <v>0</v>
      </c>
      <c r="M1136" s="173">
        <v>0</v>
      </c>
      <c r="N1136" s="173">
        <v>0</v>
      </c>
      <c r="O1136" s="173">
        <v>0</v>
      </c>
      <c r="P1136" s="173">
        <v>0</v>
      </c>
      <c r="Q1136" s="173">
        <v>0</v>
      </c>
      <c r="R1136" s="173">
        <v>0</v>
      </c>
      <c r="S1136" s="173">
        <v>0</v>
      </c>
      <c r="T1136" s="173">
        <v>44908</v>
      </c>
      <c r="U1136" s="173">
        <v>0</v>
      </c>
      <c r="V1136" s="174">
        <v>0</v>
      </c>
      <c r="W1136" s="174">
        <v>0</v>
      </c>
      <c r="X1136" s="173">
        <v>44908</v>
      </c>
      <c r="Y1136" s="172">
        <v>0</v>
      </c>
      <c r="Z1136" s="171">
        <v>44908</v>
      </c>
    </row>
    <row r="1137" spans="1:26" x14ac:dyDescent="0.45">
      <c r="A1137" s="179" t="s">
        <v>2596</v>
      </c>
      <c r="B1137" s="178">
        <v>0</v>
      </c>
      <c r="C1137" s="177">
        <v>0</v>
      </c>
      <c r="D1137" s="177">
        <v>0</v>
      </c>
      <c r="E1137" s="177">
        <v>0</v>
      </c>
      <c r="F1137" s="176" t="s">
        <v>2183</v>
      </c>
      <c r="G1137" s="175">
        <v>0</v>
      </c>
      <c r="H1137" s="173">
        <v>0</v>
      </c>
      <c r="I1137" s="173">
        <v>0</v>
      </c>
      <c r="J1137" s="173">
        <v>0</v>
      </c>
      <c r="K1137" s="173">
        <v>0</v>
      </c>
      <c r="L1137" s="173">
        <v>0</v>
      </c>
      <c r="M1137" s="173">
        <v>0</v>
      </c>
      <c r="N1137" s="173">
        <v>0</v>
      </c>
      <c r="O1137" s="173">
        <v>0</v>
      </c>
      <c r="P1137" s="173">
        <v>0</v>
      </c>
      <c r="Q1137" s="173">
        <v>0</v>
      </c>
      <c r="R1137" s="173">
        <v>0</v>
      </c>
      <c r="S1137" s="173">
        <v>0</v>
      </c>
      <c r="T1137" s="173">
        <v>22612</v>
      </c>
      <c r="U1137" s="173">
        <v>0</v>
      </c>
      <c r="V1137" s="174">
        <v>0</v>
      </c>
      <c r="W1137" s="174">
        <v>0</v>
      </c>
      <c r="X1137" s="173">
        <v>22612</v>
      </c>
      <c r="Y1137" s="172">
        <v>0</v>
      </c>
      <c r="Z1137" s="171">
        <v>22612</v>
      </c>
    </row>
    <row r="1138" spans="1:26" x14ac:dyDescent="0.45">
      <c r="A1138" s="179" t="s">
        <v>2595</v>
      </c>
      <c r="B1138" s="178">
        <v>0</v>
      </c>
      <c r="C1138" s="177">
        <v>0</v>
      </c>
      <c r="D1138" s="177">
        <v>0</v>
      </c>
      <c r="E1138" s="177">
        <v>0</v>
      </c>
      <c r="F1138" s="176" t="s">
        <v>2183</v>
      </c>
      <c r="G1138" s="175">
        <v>0</v>
      </c>
      <c r="H1138" s="173">
        <v>0</v>
      </c>
      <c r="I1138" s="173">
        <v>0</v>
      </c>
      <c r="J1138" s="173">
        <v>0</v>
      </c>
      <c r="K1138" s="173">
        <v>0</v>
      </c>
      <c r="L1138" s="173">
        <v>0</v>
      </c>
      <c r="M1138" s="173">
        <v>0</v>
      </c>
      <c r="N1138" s="173">
        <v>0</v>
      </c>
      <c r="O1138" s="173">
        <v>0</v>
      </c>
      <c r="P1138" s="173">
        <v>0</v>
      </c>
      <c r="Q1138" s="173">
        <v>0</v>
      </c>
      <c r="R1138" s="173">
        <v>0</v>
      </c>
      <c r="S1138" s="173">
        <v>0</v>
      </c>
      <c r="T1138" s="173">
        <v>29692</v>
      </c>
      <c r="U1138" s="173">
        <v>0</v>
      </c>
      <c r="V1138" s="174">
        <v>0</v>
      </c>
      <c r="W1138" s="174">
        <v>0</v>
      </c>
      <c r="X1138" s="173">
        <v>29692</v>
      </c>
      <c r="Y1138" s="172">
        <v>0</v>
      </c>
      <c r="Z1138" s="171">
        <v>29692</v>
      </c>
    </row>
    <row r="1139" spans="1:26" x14ac:dyDescent="0.45">
      <c r="A1139" s="179" t="s">
        <v>2594</v>
      </c>
      <c r="B1139" s="178">
        <v>0</v>
      </c>
      <c r="C1139" s="177">
        <v>0</v>
      </c>
      <c r="D1139" s="177">
        <v>0</v>
      </c>
      <c r="E1139" s="177">
        <v>0</v>
      </c>
      <c r="F1139" s="176" t="s">
        <v>2183</v>
      </c>
      <c r="G1139" s="175">
        <v>0</v>
      </c>
      <c r="H1139" s="173">
        <v>0</v>
      </c>
      <c r="I1139" s="173">
        <v>0</v>
      </c>
      <c r="J1139" s="173">
        <v>0</v>
      </c>
      <c r="K1139" s="173">
        <v>0</v>
      </c>
      <c r="L1139" s="173">
        <v>0</v>
      </c>
      <c r="M1139" s="173">
        <v>0</v>
      </c>
      <c r="N1139" s="173">
        <v>0</v>
      </c>
      <c r="O1139" s="173">
        <v>0</v>
      </c>
      <c r="P1139" s="173">
        <v>472412.69999999995</v>
      </c>
      <c r="Q1139" s="173">
        <v>472412.69999999995</v>
      </c>
      <c r="R1139" s="173">
        <v>0</v>
      </c>
      <c r="S1139" s="173">
        <v>0</v>
      </c>
      <c r="T1139" s="173">
        <v>0</v>
      </c>
      <c r="U1139" s="173">
        <v>0</v>
      </c>
      <c r="V1139" s="174">
        <v>472412.69999999995</v>
      </c>
      <c r="W1139" s="174">
        <v>0</v>
      </c>
      <c r="X1139" s="173">
        <v>0</v>
      </c>
      <c r="Y1139" s="172">
        <v>0</v>
      </c>
      <c r="Z1139" s="171">
        <v>472412.8</v>
      </c>
    </row>
    <row r="1140" spans="1:26" x14ac:dyDescent="0.45">
      <c r="A1140" s="179" t="s">
        <v>2593</v>
      </c>
      <c r="B1140" s="178">
        <v>0</v>
      </c>
      <c r="C1140" s="177">
        <v>0</v>
      </c>
      <c r="D1140" s="177">
        <v>0</v>
      </c>
      <c r="E1140" s="177">
        <v>0</v>
      </c>
      <c r="F1140" s="176" t="s">
        <v>2183</v>
      </c>
      <c r="G1140" s="175">
        <v>0</v>
      </c>
      <c r="H1140" s="173">
        <v>0</v>
      </c>
      <c r="I1140" s="173">
        <v>0</v>
      </c>
      <c r="J1140" s="173">
        <v>0</v>
      </c>
      <c r="K1140" s="173">
        <v>0</v>
      </c>
      <c r="L1140" s="173">
        <v>0</v>
      </c>
      <c r="M1140" s="173">
        <v>0</v>
      </c>
      <c r="N1140" s="173">
        <v>0</v>
      </c>
      <c r="O1140" s="173">
        <v>0</v>
      </c>
      <c r="P1140" s="173">
        <v>97636</v>
      </c>
      <c r="Q1140" s="173">
        <v>97636</v>
      </c>
      <c r="R1140" s="173">
        <v>0</v>
      </c>
      <c r="S1140" s="173">
        <v>0</v>
      </c>
      <c r="T1140" s="173">
        <v>25</v>
      </c>
      <c r="U1140" s="173">
        <v>0</v>
      </c>
      <c r="V1140" s="174">
        <v>46479</v>
      </c>
      <c r="W1140" s="174">
        <v>51157</v>
      </c>
      <c r="X1140" s="173">
        <v>25</v>
      </c>
      <c r="Y1140" s="172">
        <v>0</v>
      </c>
      <c r="Z1140" s="171">
        <v>97661</v>
      </c>
    </row>
    <row r="1141" spans="1:26" x14ac:dyDescent="0.45">
      <c r="A1141" s="179" t="s">
        <v>2592</v>
      </c>
      <c r="B1141" s="178">
        <v>0</v>
      </c>
      <c r="C1141" s="177">
        <v>0</v>
      </c>
      <c r="D1141" s="177">
        <v>0</v>
      </c>
      <c r="E1141" s="177">
        <v>0</v>
      </c>
      <c r="F1141" s="176" t="s">
        <v>2183</v>
      </c>
      <c r="G1141" s="175">
        <v>0</v>
      </c>
      <c r="H1141" s="173">
        <v>0</v>
      </c>
      <c r="I1141" s="173">
        <v>0</v>
      </c>
      <c r="J1141" s="173">
        <v>0</v>
      </c>
      <c r="K1141" s="173">
        <v>0</v>
      </c>
      <c r="L1141" s="173">
        <v>0</v>
      </c>
      <c r="M1141" s="173">
        <v>0</v>
      </c>
      <c r="N1141" s="173">
        <v>0</v>
      </c>
      <c r="O1141" s="173">
        <v>0</v>
      </c>
      <c r="P1141" s="173">
        <v>0</v>
      </c>
      <c r="Q1141" s="173">
        <v>0</v>
      </c>
      <c r="R1141" s="173">
        <v>0</v>
      </c>
      <c r="S1141" s="173">
        <v>0</v>
      </c>
      <c r="T1141" s="173">
        <v>99589</v>
      </c>
      <c r="U1141" s="173">
        <v>0</v>
      </c>
      <c r="V1141" s="174">
        <v>0</v>
      </c>
      <c r="W1141" s="174">
        <v>0</v>
      </c>
      <c r="X1141" s="173">
        <v>99589</v>
      </c>
      <c r="Y1141" s="172">
        <v>0</v>
      </c>
      <c r="Z1141" s="171">
        <v>99589</v>
      </c>
    </row>
    <row r="1142" spans="1:26" x14ac:dyDescent="0.45">
      <c r="A1142" s="179" t="s">
        <v>2591</v>
      </c>
      <c r="B1142" s="178">
        <v>0</v>
      </c>
      <c r="C1142" s="177">
        <v>0</v>
      </c>
      <c r="D1142" s="177">
        <v>0</v>
      </c>
      <c r="E1142" s="177">
        <v>0</v>
      </c>
      <c r="F1142" s="176" t="s">
        <v>2183</v>
      </c>
      <c r="G1142" s="175">
        <v>0</v>
      </c>
      <c r="H1142" s="173">
        <v>0</v>
      </c>
      <c r="I1142" s="173">
        <v>0</v>
      </c>
      <c r="J1142" s="173">
        <v>0</v>
      </c>
      <c r="K1142" s="173">
        <v>0</v>
      </c>
      <c r="L1142" s="173">
        <v>0</v>
      </c>
      <c r="M1142" s="173">
        <v>0</v>
      </c>
      <c r="N1142" s="173">
        <v>0</v>
      </c>
      <c r="O1142" s="173">
        <v>0</v>
      </c>
      <c r="P1142" s="173">
        <v>0</v>
      </c>
      <c r="Q1142" s="173">
        <v>0</v>
      </c>
      <c r="R1142" s="173">
        <v>0</v>
      </c>
      <c r="S1142" s="173">
        <v>0</v>
      </c>
      <c r="T1142" s="173">
        <v>38226</v>
      </c>
      <c r="U1142" s="173">
        <v>0</v>
      </c>
      <c r="V1142" s="174">
        <v>0</v>
      </c>
      <c r="W1142" s="174">
        <v>0</v>
      </c>
      <c r="X1142" s="173">
        <v>38226</v>
      </c>
      <c r="Y1142" s="172">
        <v>0</v>
      </c>
      <c r="Z1142" s="171">
        <v>38226</v>
      </c>
    </row>
    <row r="1143" spans="1:26" x14ac:dyDescent="0.45">
      <c r="A1143" s="179" t="s">
        <v>2590</v>
      </c>
      <c r="B1143" s="178">
        <v>0</v>
      </c>
      <c r="C1143" s="177">
        <v>0</v>
      </c>
      <c r="D1143" s="177">
        <v>0</v>
      </c>
      <c r="E1143" s="177">
        <v>0</v>
      </c>
      <c r="F1143" s="176" t="s">
        <v>2183</v>
      </c>
      <c r="G1143" s="175">
        <v>0</v>
      </c>
      <c r="H1143" s="173">
        <v>0</v>
      </c>
      <c r="I1143" s="173">
        <v>0</v>
      </c>
      <c r="J1143" s="173">
        <v>0</v>
      </c>
      <c r="K1143" s="173">
        <v>0</v>
      </c>
      <c r="L1143" s="173">
        <v>0</v>
      </c>
      <c r="M1143" s="173">
        <v>0</v>
      </c>
      <c r="N1143" s="173">
        <v>0</v>
      </c>
      <c r="O1143" s="173">
        <v>0</v>
      </c>
      <c r="P1143" s="173">
        <v>0</v>
      </c>
      <c r="Q1143" s="173">
        <v>0</v>
      </c>
      <c r="R1143" s="173">
        <v>0</v>
      </c>
      <c r="S1143" s="173">
        <v>0</v>
      </c>
      <c r="T1143" s="173">
        <v>37058</v>
      </c>
      <c r="U1143" s="173">
        <v>0</v>
      </c>
      <c r="V1143" s="174">
        <v>0</v>
      </c>
      <c r="W1143" s="174">
        <v>0</v>
      </c>
      <c r="X1143" s="173">
        <v>37058</v>
      </c>
      <c r="Y1143" s="172">
        <v>0</v>
      </c>
      <c r="Z1143" s="171">
        <v>37058</v>
      </c>
    </row>
    <row r="1144" spans="1:26" x14ac:dyDescent="0.45">
      <c r="A1144" s="179" t="s">
        <v>2589</v>
      </c>
      <c r="B1144" s="178">
        <v>0</v>
      </c>
      <c r="C1144" s="177">
        <v>0</v>
      </c>
      <c r="D1144" s="177">
        <v>0</v>
      </c>
      <c r="E1144" s="177">
        <v>0</v>
      </c>
      <c r="F1144" s="176" t="s">
        <v>2183</v>
      </c>
      <c r="G1144" s="175">
        <v>0</v>
      </c>
      <c r="H1144" s="173">
        <v>0</v>
      </c>
      <c r="I1144" s="173">
        <v>0</v>
      </c>
      <c r="J1144" s="173">
        <v>0</v>
      </c>
      <c r="K1144" s="173">
        <v>0</v>
      </c>
      <c r="L1144" s="173">
        <v>0</v>
      </c>
      <c r="M1144" s="173">
        <v>0</v>
      </c>
      <c r="N1144" s="173">
        <v>0</v>
      </c>
      <c r="O1144" s="173">
        <v>0</v>
      </c>
      <c r="P1144" s="173">
        <v>0</v>
      </c>
      <c r="Q1144" s="173">
        <v>0</v>
      </c>
      <c r="R1144" s="173">
        <v>0</v>
      </c>
      <c r="S1144" s="173">
        <v>0</v>
      </c>
      <c r="T1144" s="173">
        <v>0</v>
      </c>
      <c r="U1144" s="173">
        <v>0</v>
      </c>
      <c r="V1144" s="174">
        <v>0</v>
      </c>
      <c r="W1144" s="174">
        <v>0</v>
      </c>
      <c r="X1144" s="173">
        <v>0</v>
      </c>
      <c r="Y1144" s="172">
        <v>0</v>
      </c>
      <c r="Z1144" s="171">
        <v>0</v>
      </c>
    </row>
    <row r="1145" spans="1:26" x14ac:dyDescent="0.45">
      <c r="A1145" s="179" t="s">
        <v>2588</v>
      </c>
      <c r="B1145" s="178">
        <v>0</v>
      </c>
      <c r="C1145" s="177">
        <v>0</v>
      </c>
      <c r="D1145" s="177">
        <v>0</v>
      </c>
      <c r="E1145" s="177">
        <v>0</v>
      </c>
      <c r="F1145" s="176" t="s">
        <v>2183</v>
      </c>
      <c r="G1145" s="175">
        <v>0</v>
      </c>
      <c r="H1145" s="173">
        <v>0</v>
      </c>
      <c r="I1145" s="173">
        <v>0</v>
      </c>
      <c r="J1145" s="173">
        <v>0</v>
      </c>
      <c r="K1145" s="173">
        <v>0</v>
      </c>
      <c r="L1145" s="173">
        <v>0</v>
      </c>
      <c r="M1145" s="173">
        <v>0</v>
      </c>
      <c r="N1145" s="173">
        <v>0</v>
      </c>
      <c r="O1145" s="173">
        <v>0</v>
      </c>
      <c r="P1145" s="173">
        <v>0</v>
      </c>
      <c r="Q1145" s="173">
        <v>0</v>
      </c>
      <c r="R1145" s="173">
        <v>0</v>
      </c>
      <c r="S1145" s="173">
        <v>0</v>
      </c>
      <c r="T1145" s="173">
        <v>0</v>
      </c>
      <c r="U1145" s="173">
        <v>0</v>
      </c>
      <c r="V1145" s="174">
        <v>0</v>
      </c>
      <c r="W1145" s="174">
        <v>0</v>
      </c>
      <c r="X1145" s="173">
        <v>0</v>
      </c>
      <c r="Y1145" s="172">
        <v>0</v>
      </c>
      <c r="Z1145" s="171">
        <v>0</v>
      </c>
    </row>
    <row r="1146" spans="1:26" x14ac:dyDescent="0.45">
      <c r="A1146" s="179" t="s">
        <v>2587</v>
      </c>
      <c r="B1146" s="178">
        <v>0</v>
      </c>
      <c r="C1146" s="177">
        <v>0</v>
      </c>
      <c r="D1146" s="177">
        <v>0</v>
      </c>
      <c r="E1146" s="177">
        <v>0</v>
      </c>
      <c r="F1146" s="176" t="s">
        <v>2183</v>
      </c>
      <c r="G1146" s="175">
        <v>0</v>
      </c>
      <c r="H1146" s="173">
        <v>0</v>
      </c>
      <c r="I1146" s="173">
        <v>0</v>
      </c>
      <c r="J1146" s="173">
        <v>0</v>
      </c>
      <c r="K1146" s="173">
        <v>0</v>
      </c>
      <c r="L1146" s="173">
        <v>0</v>
      </c>
      <c r="M1146" s="173">
        <v>0</v>
      </c>
      <c r="N1146" s="173">
        <v>0</v>
      </c>
      <c r="O1146" s="173">
        <v>0</v>
      </c>
      <c r="P1146" s="173">
        <v>133404</v>
      </c>
      <c r="Q1146" s="173">
        <v>133404</v>
      </c>
      <c r="R1146" s="173">
        <v>0</v>
      </c>
      <c r="S1146" s="173">
        <v>0</v>
      </c>
      <c r="T1146" s="173">
        <v>0</v>
      </c>
      <c r="U1146" s="173">
        <v>0</v>
      </c>
      <c r="V1146" s="174">
        <v>133404</v>
      </c>
      <c r="W1146" s="174">
        <v>0</v>
      </c>
      <c r="X1146" s="173">
        <v>0</v>
      </c>
      <c r="Y1146" s="172">
        <v>0</v>
      </c>
      <c r="Z1146" s="171">
        <v>133404</v>
      </c>
    </row>
    <row r="1147" spans="1:26" x14ac:dyDescent="0.45">
      <c r="A1147" s="179" t="s">
        <v>2586</v>
      </c>
      <c r="B1147" s="178">
        <v>0</v>
      </c>
      <c r="C1147" s="177">
        <v>0</v>
      </c>
      <c r="D1147" s="177">
        <v>0</v>
      </c>
      <c r="E1147" s="177">
        <v>0</v>
      </c>
      <c r="F1147" s="176" t="s">
        <v>2183</v>
      </c>
      <c r="G1147" s="175">
        <v>0</v>
      </c>
      <c r="H1147" s="173">
        <v>0</v>
      </c>
      <c r="I1147" s="173">
        <v>0</v>
      </c>
      <c r="J1147" s="173">
        <v>0</v>
      </c>
      <c r="K1147" s="173">
        <v>0</v>
      </c>
      <c r="L1147" s="173">
        <v>0</v>
      </c>
      <c r="M1147" s="173">
        <v>0</v>
      </c>
      <c r="N1147" s="173">
        <v>0</v>
      </c>
      <c r="O1147" s="173">
        <v>0</v>
      </c>
      <c r="P1147" s="173">
        <v>0</v>
      </c>
      <c r="Q1147" s="173">
        <v>0</v>
      </c>
      <c r="R1147" s="173">
        <v>0</v>
      </c>
      <c r="S1147" s="173">
        <v>0</v>
      </c>
      <c r="T1147" s="173">
        <v>110067</v>
      </c>
      <c r="U1147" s="173">
        <v>0</v>
      </c>
      <c r="V1147" s="174">
        <v>0</v>
      </c>
      <c r="W1147" s="174">
        <v>0</v>
      </c>
      <c r="X1147" s="173">
        <v>110067</v>
      </c>
      <c r="Y1147" s="172">
        <v>0</v>
      </c>
      <c r="Z1147" s="171">
        <v>110067</v>
      </c>
    </row>
    <row r="1148" spans="1:26" x14ac:dyDescent="0.45">
      <c r="A1148" s="179" t="s">
        <v>2585</v>
      </c>
      <c r="B1148" s="178">
        <v>0</v>
      </c>
      <c r="C1148" s="177">
        <v>0</v>
      </c>
      <c r="D1148" s="177">
        <v>0</v>
      </c>
      <c r="E1148" s="177">
        <v>0</v>
      </c>
      <c r="F1148" s="176" t="s">
        <v>2183</v>
      </c>
      <c r="G1148" s="175">
        <v>0</v>
      </c>
      <c r="H1148" s="173">
        <v>0</v>
      </c>
      <c r="I1148" s="173">
        <v>0</v>
      </c>
      <c r="J1148" s="173">
        <v>0</v>
      </c>
      <c r="K1148" s="173">
        <v>0</v>
      </c>
      <c r="L1148" s="173">
        <v>0</v>
      </c>
      <c r="M1148" s="173">
        <v>0</v>
      </c>
      <c r="N1148" s="173">
        <v>0</v>
      </c>
      <c r="O1148" s="173">
        <v>0</v>
      </c>
      <c r="P1148" s="173">
        <v>0</v>
      </c>
      <c r="Q1148" s="173">
        <v>0</v>
      </c>
      <c r="R1148" s="173">
        <v>0</v>
      </c>
      <c r="S1148" s="173">
        <v>56215</v>
      </c>
      <c r="T1148" s="173">
        <v>0</v>
      </c>
      <c r="U1148" s="173">
        <v>0</v>
      </c>
      <c r="V1148" s="174">
        <v>0</v>
      </c>
      <c r="W1148" s="174">
        <v>0</v>
      </c>
      <c r="X1148" s="173">
        <v>56215</v>
      </c>
      <c r="Y1148" s="172">
        <v>0</v>
      </c>
      <c r="Z1148" s="171">
        <v>56215</v>
      </c>
    </row>
    <row r="1149" spans="1:26" x14ac:dyDescent="0.45">
      <c r="A1149" s="179" t="s">
        <v>2584</v>
      </c>
      <c r="B1149" s="178">
        <v>0</v>
      </c>
      <c r="C1149" s="177">
        <v>0</v>
      </c>
      <c r="D1149" s="177">
        <v>0</v>
      </c>
      <c r="E1149" s="177">
        <v>0</v>
      </c>
      <c r="F1149" s="176" t="s">
        <v>2183</v>
      </c>
      <c r="G1149" s="175">
        <v>0</v>
      </c>
      <c r="H1149" s="173">
        <v>0</v>
      </c>
      <c r="I1149" s="173">
        <v>0</v>
      </c>
      <c r="J1149" s="173">
        <v>672819</v>
      </c>
      <c r="K1149" s="173">
        <v>0</v>
      </c>
      <c r="L1149" s="173">
        <v>0</v>
      </c>
      <c r="M1149" s="173">
        <v>0</v>
      </c>
      <c r="N1149" s="173">
        <v>0</v>
      </c>
      <c r="O1149" s="173">
        <v>0</v>
      </c>
      <c r="P1149" s="173">
        <v>0</v>
      </c>
      <c r="Q1149" s="173">
        <v>672819</v>
      </c>
      <c r="R1149" s="173">
        <v>0</v>
      </c>
      <c r="S1149" s="173">
        <v>0</v>
      </c>
      <c r="T1149" s="173">
        <v>0</v>
      </c>
      <c r="U1149" s="173">
        <v>0</v>
      </c>
      <c r="V1149" s="174">
        <v>0</v>
      </c>
      <c r="W1149" s="174">
        <v>0</v>
      </c>
      <c r="X1149" s="173">
        <v>0</v>
      </c>
      <c r="Y1149" s="172">
        <v>0</v>
      </c>
      <c r="Z1149" s="171">
        <v>672819</v>
      </c>
    </row>
    <row r="1150" spans="1:26" x14ac:dyDescent="0.45">
      <c r="A1150" s="179" t="s">
        <v>2583</v>
      </c>
      <c r="B1150" s="178">
        <v>0</v>
      </c>
      <c r="C1150" s="177">
        <v>0</v>
      </c>
      <c r="D1150" s="177">
        <v>0</v>
      </c>
      <c r="E1150" s="177">
        <v>0</v>
      </c>
      <c r="F1150" s="176" t="s">
        <v>2183</v>
      </c>
      <c r="G1150" s="175">
        <v>0</v>
      </c>
      <c r="H1150" s="173">
        <v>0</v>
      </c>
      <c r="I1150" s="173">
        <v>0</v>
      </c>
      <c r="J1150" s="173">
        <v>1893941.7000000002</v>
      </c>
      <c r="K1150" s="173">
        <v>0</v>
      </c>
      <c r="L1150" s="173">
        <v>0</v>
      </c>
      <c r="M1150" s="173">
        <v>0</v>
      </c>
      <c r="N1150" s="173">
        <v>0</v>
      </c>
      <c r="O1150" s="173">
        <v>0</v>
      </c>
      <c r="P1150" s="173">
        <v>0</v>
      </c>
      <c r="Q1150" s="173">
        <v>1893941.7000000002</v>
      </c>
      <c r="R1150" s="173">
        <v>0</v>
      </c>
      <c r="S1150" s="173">
        <v>0</v>
      </c>
      <c r="T1150" s="173">
        <v>0</v>
      </c>
      <c r="U1150" s="173">
        <v>0</v>
      </c>
      <c r="V1150" s="174">
        <v>0</v>
      </c>
      <c r="W1150" s="174">
        <v>0</v>
      </c>
      <c r="X1150" s="173">
        <v>0</v>
      </c>
      <c r="Y1150" s="172">
        <v>0</v>
      </c>
      <c r="Z1150" s="171">
        <v>1893941.7000000002</v>
      </c>
    </row>
    <row r="1151" spans="1:26" x14ac:dyDescent="0.45">
      <c r="A1151" s="179" t="s">
        <v>2582</v>
      </c>
      <c r="B1151" s="178">
        <v>0</v>
      </c>
      <c r="C1151" s="177">
        <v>0</v>
      </c>
      <c r="D1151" s="177">
        <v>0</v>
      </c>
      <c r="E1151" s="177">
        <v>0</v>
      </c>
      <c r="F1151" s="176" t="s">
        <v>2183</v>
      </c>
      <c r="G1151" s="175">
        <v>0</v>
      </c>
      <c r="H1151" s="173">
        <v>0</v>
      </c>
      <c r="I1151" s="173">
        <v>0</v>
      </c>
      <c r="J1151" s="173">
        <v>666703.19999999995</v>
      </c>
      <c r="K1151" s="173">
        <v>0</v>
      </c>
      <c r="L1151" s="173">
        <v>0</v>
      </c>
      <c r="M1151" s="173">
        <v>0</v>
      </c>
      <c r="N1151" s="173">
        <v>0</v>
      </c>
      <c r="O1151" s="173">
        <v>0</v>
      </c>
      <c r="P1151" s="173">
        <v>0</v>
      </c>
      <c r="Q1151" s="173">
        <v>666703.19999999995</v>
      </c>
      <c r="R1151" s="173">
        <v>0</v>
      </c>
      <c r="S1151" s="173">
        <v>0</v>
      </c>
      <c r="T1151" s="173">
        <v>0</v>
      </c>
      <c r="U1151" s="173">
        <v>0</v>
      </c>
      <c r="V1151" s="174">
        <v>0</v>
      </c>
      <c r="W1151" s="174">
        <v>0</v>
      </c>
      <c r="X1151" s="173">
        <v>0</v>
      </c>
      <c r="Y1151" s="172">
        <v>0</v>
      </c>
      <c r="Z1151" s="171">
        <v>666703.19999999995</v>
      </c>
    </row>
    <row r="1152" spans="1:26" x14ac:dyDescent="0.45">
      <c r="A1152" s="179" t="s">
        <v>2581</v>
      </c>
      <c r="B1152" s="178">
        <v>0</v>
      </c>
      <c r="C1152" s="177">
        <v>0</v>
      </c>
      <c r="D1152" s="177">
        <v>0</v>
      </c>
      <c r="E1152" s="177">
        <v>0</v>
      </c>
      <c r="F1152" s="176" t="s">
        <v>2183</v>
      </c>
      <c r="G1152" s="175">
        <v>0</v>
      </c>
      <c r="H1152" s="173">
        <v>0</v>
      </c>
      <c r="I1152" s="173">
        <v>0</v>
      </c>
      <c r="J1152" s="173">
        <v>0</v>
      </c>
      <c r="K1152" s="173">
        <v>0</v>
      </c>
      <c r="L1152" s="173">
        <v>0</v>
      </c>
      <c r="M1152" s="173">
        <v>0</v>
      </c>
      <c r="N1152" s="173">
        <v>0</v>
      </c>
      <c r="O1152" s="173">
        <v>0</v>
      </c>
      <c r="P1152" s="173">
        <v>0</v>
      </c>
      <c r="Q1152" s="173">
        <v>0</v>
      </c>
      <c r="R1152" s="173">
        <v>0</v>
      </c>
      <c r="S1152" s="173">
        <v>0</v>
      </c>
      <c r="T1152" s="173">
        <v>21260</v>
      </c>
      <c r="U1152" s="173">
        <v>0</v>
      </c>
      <c r="V1152" s="174">
        <v>0</v>
      </c>
      <c r="W1152" s="174">
        <v>0</v>
      </c>
      <c r="X1152" s="173">
        <v>21260</v>
      </c>
      <c r="Y1152" s="172">
        <v>0</v>
      </c>
      <c r="Z1152" s="171">
        <v>21260</v>
      </c>
    </row>
    <row r="1153" spans="1:26" x14ac:dyDescent="0.45">
      <c r="A1153" s="179" t="s">
        <v>2580</v>
      </c>
      <c r="B1153" s="178">
        <v>0</v>
      </c>
      <c r="C1153" s="177">
        <v>0</v>
      </c>
      <c r="D1153" s="177">
        <v>0</v>
      </c>
      <c r="E1153" s="177">
        <v>0</v>
      </c>
      <c r="F1153" s="176" t="s">
        <v>2183</v>
      </c>
      <c r="G1153" s="175">
        <v>0</v>
      </c>
      <c r="H1153" s="173">
        <v>0</v>
      </c>
      <c r="I1153" s="173">
        <v>0</v>
      </c>
      <c r="J1153" s="173">
        <v>0</v>
      </c>
      <c r="K1153" s="173">
        <v>0</v>
      </c>
      <c r="L1153" s="173">
        <v>0</v>
      </c>
      <c r="M1153" s="173">
        <v>0</v>
      </c>
      <c r="N1153" s="173">
        <v>0</v>
      </c>
      <c r="O1153" s="173">
        <v>0</v>
      </c>
      <c r="P1153" s="173">
        <v>5592.2760000000007</v>
      </c>
      <c r="Q1153" s="173">
        <v>5592.2760000000007</v>
      </c>
      <c r="R1153" s="173">
        <v>0</v>
      </c>
      <c r="S1153" s="173">
        <v>0</v>
      </c>
      <c r="T1153" s="173">
        <v>0</v>
      </c>
      <c r="U1153" s="173">
        <v>0</v>
      </c>
      <c r="V1153" s="174">
        <v>5592.2760000000007</v>
      </c>
      <c r="W1153" s="174">
        <v>0</v>
      </c>
      <c r="X1153" s="173">
        <v>0</v>
      </c>
      <c r="Y1153" s="172">
        <v>0</v>
      </c>
      <c r="Z1153" s="171">
        <v>5592.2760000000007</v>
      </c>
    </row>
    <row r="1154" spans="1:26" x14ac:dyDescent="0.45">
      <c r="A1154" s="179" t="s">
        <v>2579</v>
      </c>
      <c r="B1154" s="178">
        <v>0</v>
      </c>
      <c r="C1154" s="177">
        <v>0</v>
      </c>
      <c r="D1154" s="177">
        <v>0</v>
      </c>
      <c r="E1154" s="177">
        <v>0</v>
      </c>
      <c r="F1154" s="176" t="s">
        <v>2183</v>
      </c>
      <c r="G1154" s="175">
        <v>0</v>
      </c>
      <c r="H1154" s="173">
        <v>0</v>
      </c>
      <c r="I1154" s="173">
        <v>0</v>
      </c>
      <c r="J1154" s="173">
        <v>493749</v>
      </c>
      <c r="K1154" s="173">
        <v>0</v>
      </c>
      <c r="L1154" s="173">
        <v>0</v>
      </c>
      <c r="M1154" s="173">
        <v>0</v>
      </c>
      <c r="N1154" s="173">
        <v>0</v>
      </c>
      <c r="O1154" s="173">
        <v>0</v>
      </c>
      <c r="P1154" s="173">
        <v>0</v>
      </c>
      <c r="Q1154" s="173">
        <v>493749</v>
      </c>
      <c r="R1154" s="173">
        <v>0</v>
      </c>
      <c r="S1154" s="173">
        <v>0</v>
      </c>
      <c r="T1154" s="173">
        <v>0</v>
      </c>
      <c r="U1154" s="173">
        <v>0</v>
      </c>
      <c r="V1154" s="174">
        <v>0</v>
      </c>
      <c r="W1154" s="174">
        <v>0</v>
      </c>
      <c r="X1154" s="173">
        <v>0</v>
      </c>
      <c r="Y1154" s="172">
        <v>0</v>
      </c>
      <c r="Z1154" s="171">
        <v>493749</v>
      </c>
    </row>
    <row r="1155" spans="1:26" x14ac:dyDescent="0.45">
      <c r="A1155" s="179" t="s">
        <v>2578</v>
      </c>
      <c r="B1155" s="178">
        <v>0</v>
      </c>
      <c r="C1155" s="177">
        <v>0</v>
      </c>
      <c r="D1155" s="177">
        <v>0</v>
      </c>
      <c r="E1155" s="177">
        <v>0</v>
      </c>
      <c r="F1155" s="176" t="s">
        <v>2183</v>
      </c>
      <c r="G1155" s="175">
        <v>0</v>
      </c>
      <c r="H1155" s="173">
        <v>0</v>
      </c>
      <c r="I1155" s="173">
        <v>0</v>
      </c>
      <c r="J1155" s="173">
        <v>0</v>
      </c>
      <c r="K1155" s="173">
        <v>0</v>
      </c>
      <c r="L1155" s="173">
        <v>0</v>
      </c>
      <c r="M1155" s="173">
        <v>0</v>
      </c>
      <c r="N1155" s="173">
        <v>0</v>
      </c>
      <c r="O1155" s="173">
        <v>0</v>
      </c>
      <c r="P1155" s="173">
        <v>0</v>
      </c>
      <c r="Q1155" s="173">
        <v>0</v>
      </c>
      <c r="R1155" s="173">
        <v>0</v>
      </c>
      <c r="S1155" s="173">
        <v>0</v>
      </c>
      <c r="T1155" s="173">
        <v>16517</v>
      </c>
      <c r="U1155" s="173">
        <v>0</v>
      </c>
      <c r="V1155" s="174">
        <v>0</v>
      </c>
      <c r="W1155" s="174">
        <v>0</v>
      </c>
      <c r="X1155" s="173">
        <v>16517</v>
      </c>
      <c r="Y1155" s="172">
        <v>0</v>
      </c>
      <c r="Z1155" s="171">
        <v>16517</v>
      </c>
    </row>
    <row r="1156" spans="1:26" x14ac:dyDescent="0.45">
      <c r="A1156" s="179" t="s">
        <v>2577</v>
      </c>
      <c r="B1156" s="178">
        <v>0</v>
      </c>
      <c r="C1156" s="177">
        <v>0</v>
      </c>
      <c r="D1156" s="177">
        <v>0</v>
      </c>
      <c r="E1156" s="177">
        <v>0</v>
      </c>
      <c r="F1156" s="176" t="s">
        <v>2183</v>
      </c>
      <c r="G1156" s="175">
        <v>0</v>
      </c>
      <c r="H1156" s="173">
        <v>0</v>
      </c>
      <c r="I1156" s="173">
        <v>0</v>
      </c>
      <c r="J1156" s="173">
        <v>0</v>
      </c>
      <c r="K1156" s="173">
        <v>0</v>
      </c>
      <c r="L1156" s="173">
        <v>0</v>
      </c>
      <c r="M1156" s="173">
        <v>0</v>
      </c>
      <c r="N1156" s="173">
        <v>0</v>
      </c>
      <c r="O1156" s="173">
        <v>0</v>
      </c>
      <c r="P1156" s="173">
        <v>0</v>
      </c>
      <c r="Q1156" s="173">
        <v>0</v>
      </c>
      <c r="R1156" s="173">
        <v>0</v>
      </c>
      <c r="S1156" s="173">
        <v>0</v>
      </c>
      <c r="T1156" s="173">
        <v>0</v>
      </c>
      <c r="U1156" s="173">
        <v>0</v>
      </c>
      <c r="V1156" s="174">
        <v>0</v>
      </c>
      <c r="W1156" s="174">
        <v>0</v>
      </c>
      <c r="X1156" s="173">
        <v>0</v>
      </c>
      <c r="Y1156" s="172">
        <v>0</v>
      </c>
      <c r="Z1156" s="171">
        <v>0</v>
      </c>
    </row>
    <row r="1157" spans="1:26" x14ac:dyDescent="0.45">
      <c r="A1157" s="179" t="s">
        <v>2576</v>
      </c>
      <c r="B1157" s="178">
        <v>0</v>
      </c>
      <c r="C1157" s="177">
        <v>0</v>
      </c>
      <c r="D1157" s="177">
        <v>0</v>
      </c>
      <c r="E1157" s="177">
        <v>0</v>
      </c>
      <c r="F1157" s="176" t="s">
        <v>2183</v>
      </c>
      <c r="G1157" s="175">
        <v>0</v>
      </c>
      <c r="H1157" s="173">
        <v>0</v>
      </c>
      <c r="I1157" s="173">
        <v>0</v>
      </c>
      <c r="J1157" s="173">
        <v>691299</v>
      </c>
      <c r="K1157" s="173">
        <v>0</v>
      </c>
      <c r="L1157" s="173">
        <v>0</v>
      </c>
      <c r="M1157" s="173">
        <v>0</v>
      </c>
      <c r="N1157" s="173">
        <v>0</v>
      </c>
      <c r="O1157" s="173">
        <v>0</v>
      </c>
      <c r="P1157" s="173">
        <v>0</v>
      </c>
      <c r="Q1157" s="173">
        <v>691299</v>
      </c>
      <c r="R1157" s="173">
        <v>0</v>
      </c>
      <c r="S1157" s="173">
        <v>0</v>
      </c>
      <c r="T1157" s="173">
        <v>0</v>
      </c>
      <c r="U1157" s="173">
        <v>0</v>
      </c>
      <c r="V1157" s="174">
        <v>204885</v>
      </c>
      <c r="W1157" s="174">
        <v>0</v>
      </c>
      <c r="X1157" s="173">
        <v>0</v>
      </c>
      <c r="Y1157" s="172">
        <v>0</v>
      </c>
      <c r="Z1157" s="171">
        <v>691299</v>
      </c>
    </row>
    <row r="1158" spans="1:26" x14ac:dyDescent="0.45">
      <c r="A1158" s="179" t="s">
        <v>2575</v>
      </c>
      <c r="B1158" s="178">
        <v>0</v>
      </c>
      <c r="C1158" s="177">
        <v>0</v>
      </c>
      <c r="D1158" s="177">
        <v>0</v>
      </c>
      <c r="E1158" s="177">
        <v>0</v>
      </c>
      <c r="F1158" s="176" t="s">
        <v>2183</v>
      </c>
      <c r="G1158" s="175">
        <v>0</v>
      </c>
      <c r="H1158" s="173">
        <v>0</v>
      </c>
      <c r="I1158" s="173">
        <v>0</v>
      </c>
      <c r="J1158" s="173">
        <v>0</v>
      </c>
      <c r="K1158" s="173">
        <v>0</v>
      </c>
      <c r="L1158" s="173">
        <v>0</v>
      </c>
      <c r="M1158" s="173">
        <v>0</v>
      </c>
      <c r="N1158" s="173">
        <v>0</v>
      </c>
      <c r="O1158" s="173">
        <v>0</v>
      </c>
      <c r="P1158" s="173">
        <v>0</v>
      </c>
      <c r="Q1158" s="173">
        <v>0</v>
      </c>
      <c r="R1158" s="173">
        <v>0</v>
      </c>
      <c r="S1158" s="173">
        <v>0</v>
      </c>
      <c r="T1158" s="173">
        <v>18492</v>
      </c>
      <c r="U1158" s="173">
        <v>0</v>
      </c>
      <c r="V1158" s="174">
        <v>0</v>
      </c>
      <c r="W1158" s="174">
        <v>0</v>
      </c>
      <c r="X1158" s="173">
        <v>18492</v>
      </c>
      <c r="Y1158" s="172">
        <v>0</v>
      </c>
      <c r="Z1158" s="171">
        <v>18492</v>
      </c>
    </row>
    <row r="1159" spans="1:26" x14ac:dyDescent="0.45">
      <c r="A1159" s="179" t="s">
        <v>2574</v>
      </c>
      <c r="B1159" s="178">
        <v>0</v>
      </c>
      <c r="C1159" s="177">
        <v>0</v>
      </c>
      <c r="D1159" s="177">
        <v>0</v>
      </c>
      <c r="E1159" s="177">
        <v>0</v>
      </c>
      <c r="F1159" s="176" t="s">
        <v>2183</v>
      </c>
      <c r="G1159" s="175">
        <v>0</v>
      </c>
      <c r="H1159" s="173">
        <v>0</v>
      </c>
      <c r="I1159" s="173">
        <v>0</v>
      </c>
      <c r="J1159" s="173">
        <v>0</v>
      </c>
      <c r="K1159" s="173">
        <v>0</v>
      </c>
      <c r="L1159" s="173">
        <v>0</v>
      </c>
      <c r="M1159" s="173">
        <v>0</v>
      </c>
      <c r="N1159" s="173">
        <v>0</v>
      </c>
      <c r="O1159" s="173">
        <v>0</v>
      </c>
      <c r="P1159" s="173">
        <v>0</v>
      </c>
      <c r="Q1159" s="173">
        <v>0</v>
      </c>
      <c r="R1159" s="173">
        <v>0</v>
      </c>
      <c r="S1159" s="173">
        <v>81321</v>
      </c>
      <c r="T1159" s="173">
        <v>0</v>
      </c>
      <c r="U1159" s="173">
        <v>0</v>
      </c>
      <c r="V1159" s="174">
        <v>0</v>
      </c>
      <c r="W1159" s="174">
        <v>0</v>
      </c>
      <c r="X1159" s="173">
        <v>81321</v>
      </c>
      <c r="Y1159" s="172">
        <v>0</v>
      </c>
      <c r="Z1159" s="171">
        <v>81321</v>
      </c>
    </row>
    <row r="1160" spans="1:26" x14ac:dyDescent="0.45">
      <c r="A1160" s="179" t="s">
        <v>2573</v>
      </c>
      <c r="B1160" s="178">
        <v>0</v>
      </c>
      <c r="C1160" s="177">
        <v>0</v>
      </c>
      <c r="D1160" s="177">
        <v>0</v>
      </c>
      <c r="E1160" s="177">
        <v>0</v>
      </c>
      <c r="F1160" s="176" t="s">
        <v>2183</v>
      </c>
      <c r="G1160" s="175">
        <v>0</v>
      </c>
      <c r="H1160" s="173">
        <v>0</v>
      </c>
      <c r="I1160" s="173">
        <v>0</v>
      </c>
      <c r="J1160" s="173">
        <v>0</v>
      </c>
      <c r="K1160" s="173">
        <v>0</v>
      </c>
      <c r="L1160" s="173">
        <v>0</v>
      </c>
      <c r="M1160" s="173">
        <v>0</v>
      </c>
      <c r="N1160" s="173">
        <v>0</v>
      </c>
      <c r="O1160" s="173">
        <v>0</v>
      </c>
      <c r="P1160" s="173">
        <v>0</v>
      </c>
      <c r="Q1160" s="173">
        <v>0</v>
      </c>
      <c r="R1160" s="173">
        <v>0</v>
      </c>
      <c r="S1160" s="173">
        <v>0</v>
      </c>
      <c r="T1160" s="173">
        <v>28547.75</v>
      </c>
      <c r="U1160" s="173">
        <v>0</v>
      </c>
      <c r="V1160" s="174">
        <v>0</v>
      </c>
      <c r="W1160" s="174">
        <v>0</v>
      </c>
      <c r="X1160" s="173">
        <v>28547.75</v>
      </c>
      <c r="Y1160" s="172">
        <v>0</v>
      </c>
      <c r="Z1160" s="171">
        <v>28547.75</v>
      </c>
    </row>
    <row r="1161" spans="1:26" x14ac:dyDescent="0.45">
      <c r="A1161" s="179" t="s">
        <v>2572</v>
      </c>
      <c r="B1161" s="178">
        <v>0</v>
      </c>
      <c r="C1161" s="177">
        <v>0</v>
      </c>
      <c r="D1161" s="177">
        <v>0</v>
      </c>
      <c r="E1161" s="177">
        <v>0</v>
      </c>
      <c r="F1161" s="176" t="s">
        <v>2183</v>
      </c>
      <c r="G1161" s="175">
        <v>0</v>
      </c>
      <c r="H1161" s="173">
        <v>0</v>
      </c>
      <c r="I1161" s="173">
        <v>0</v>
      </c>
      <c r="J1161" s="173">
        <v>0</v>
      </c>
      <c r="K1161" s="173">
        <v>0</v>
      </c>
      <c r="L1161" s="173">
        <v>0</v>
      </c>
      <c r="M1161" s="173">
        <v>0</v>
      </c>
      <c r="N1161" s="173">
        <v>0</v>
      </c>
      <c r="O1161" s="173">
        <v>0</v>
      </c>
      <c r="P1161" s="173">
        <v>6505310.2800000003</v>
      </c>
      <c r="Q1161" s="173">
        <v>6505310.2800000003</v>
      </c>
      <c r="R1161" s="173">
        <v>0</v>
      </c>
      <c r="S1161" s="173">
        <v>0</v>
      </c>
      <c r="T1161" s="173">
        <v>0</v>
      </c>
      <c r="U1161" s="173">
        <v>0</v>
      </c>
      <c r="V1161" s="174">
        <v>0</v>
      </c>
      <c r="W1161" s="174">
        <v>0</v>
      </c>
      <c r="X1161" s="173">
        <v>0</v>
      </c>
      <c r="Y1161" s="172">
        <v>0</v>
      </c>
      <c r="Z1161" s="171">
        <v>6505310.2800000003</v>
      </c>
    </row>
    <row r="1162" spans="1:26" x14ac:dyDescent="0.45">
      <c r="A1162" s="179" t="s">
        <v>2571</v>
      </c>
      <c r="B1162" s="178">
        <v>0</v>
      </c>
      <c r="C1162" s="177">
        <v>0</v>
      </c>
      <c r="D1162" s="177">
        <v>0</v>
      </c>
      <c r="E1162" s="177">
        <v>0</v>
      </c>
      <c r="F1162" s="176" t="s">
        <v>2183</v>
      </c>
      <c r="G1162" s="175">
        <v>0</v>
      </c>
      <c r="H1162" s="173">
        <v>0</v>
      </c>
      <c r="I1162" s="173">
        <v>0</v>
      </c>
      <c r="J1162" s="173">
        <v>0</v>
      </c>
      <c r="K1162" s="173">
        <v>0</v>
      </c>
      <c r="L1162" s="173">
        <v>0</v>
      </c>
      <c r="M1162" s="173">
        <v>0</v>
      </c>
      <c r="N1162" s="173">
        <v>0</v>
      </c>
      <c r="O1162" s="173">
        <v>0</v>
      </c>
      <c r="P1162" s="173">
        <v>0</v>
      </c>
      <c r="Q1162" s="173">
        <v>0</v>
      </c>
      <c r="R1162" s="173">
        <v>0</v>
      </c>
      <c r="S1162" s="173">
        <v>0</v>
      </c>
      <c r="T1162" s="173">
        <v>7217</v>
      </c>
      <c r="U1162" s="173">
        <v>0</v>
      </c>
      <c r="V1162" s="174">
        <v>0</v>
      </c>
      <c r="W1162" s="174">
        <v>0</v>
      </c>
      <c r="X1162" s="173">
        <v>7217</v>
      </c>
      <c r="Y1162" s="172">
        <v>0</v>
      </c>
      <c r="Z1162" s="171">
        <v>7217</v>
      </c>
    </row>
    <row r="1163" spans="1:26" x14ac:dyDescent="0.45">
      <c r="A1163" s="179" t="s">
        <v>2570</v>
      </c>
      <c r="B1163" s="178">
        <v>0</v>
      </c>
      <c r="C1163" s="177">
        <v>0</v>
      </c>
      <c r="D1163" s="177">
        <v>0</v>
      </c>
      <c r="E1163" s="177">
        <v>0</v>
      </c>
      <c r="F1163" s="176" t="s">
        <v>2183</v>
      </c>
      <c r="G1163" s="175">
        <v>0</v>
      </c>
      <c r="H1163" s="173">
        <v>0</v>
      </c>
      <c r="I1163" s="173">
        <v>0</v>
      </c>
      <c r="J1163" s="173">
        <v>0</v>
      </c>
      <c r="K1163" s="173">
        <v>0</v>
      </c>
      <c r="L1163" s="173">
        <v>0</v>
      </c>
      <c r="M1163" s="173">
        <v>0</v>
      </c>
      <c r="N1163" s="173">
        <v>0</v>
      </c>
      <c r="O1163" s="173">
        <v>0</v>
      </c>
      <c r="P1163" s="173">
        <v>0</v>
      </c>
      <c r="Q1163" s="173">
        <v>0</v>
      </c>
      <c r="R1163" s="173">
        <v>0</v>
      </c>
      <c r="S1163" s="173">
        <v>0</v>
      </c>
      <c r="T1163" s="173">
        <v>24055</v>
      </c>
      <c r="U1163" s="173">
        <v>0</v>
      </c>
      <c r="V1163" s="174">
        <v>0</v>
      </c>
      <c r="W1163" s="174">
        <v>0</v>
      </c>
      <c r="X1163" s="173">
        <v>24055</v>
      </c>
      <c r="Y1163" s="172">
        <v>0</v>
      </c>
      <c r="Z1163" s="171">
        <v>24055</v>
      </c>
    </row>
    <row r="1164" spans="1:26" x14ac:dyDescent="0.45">
      <c r="A1164" s="179" t="s">
        <v>2569</v>
      </c>
      <c r="B1164" s="178">
        <v>0</v>
      </c>
      <c r="C1164" s="177">
        <v>0</v>
      </c>
      <c r="D1164" s="177">
        <v>0</v>
      </c>
      <c r="E1164" s="177">
        <v>0</v>
      </c>
      <c r="F1164" s="176" t="s">
        <v>2183</v>
      </c>
      <c r="G1164" s="175">
        <v>0</v>
      </c>
      <c r="H1164" s="173">
        <v>0</v>
      </c>
      <c r="I1164" s="173">
        <v>0</v>
      </c>
      <c r="J1164" s="173">
        <v>0</v>
      </c>
      <c r="K1164" s="173">
        <v>0</v>
      </c>
      <c r="L1164" s="173">
        <v>0</v>
      </c>
      <c r="M1164" s="173">
        <v>0</v>
      </c>
      <c r="N1164" s="173">
        <v>0</v>
      </c>
      <c r="O1164" s="173">
        <v>0</v>
      </c>
      <c r="P1164" s="173">
        <v>0</v>
      </c>
      <c r="Q1164" s="173">
        <v>0</v>
      </c>
      <c r="R1164" s="173">
        <v>0</v>
      </c>
      <c r="S1164" s="173">
        <v>0</v>
      </c>
      <c r="T1164" s="173">
        <v>35286</v>
      </c>
      <c r="U1164" s="173">
        <v>0</v>
      </c>
      <c r="V1164" s="174">
        <v>0</v>
      </c>
      <c r="W1164" s="174">
        <v>0</v>
      </c>
      <c r="X1164" s="173">
        <v>35286</v>
      </c>
      <c r="Y1164" s="172">
        <v>0</v>
      </c>
      <c r="Z1164" s="171">
        <v>35286</v>
      </c>
    </row>
    <row r="1165" spans="1:26" x14ac:dyDescent="0.45">
      <c r="A1165" s="179" t="s">
        <v>2568</v>
      </c>
      <c r="B1165" s="178">
        <v>0</v>
      </c>
      <c r="C1165" s="177">
        <v>0</v>
      </c>
      <c r="D1165" s="177">
        <v>0</v>
      </c>
      <c r="E1165" s="177">
        <v>0</v>
      </c>
      <c r="F1165" s="176" t="s">
        <v>2183</v>
      </c>
      <c r="G1165" s="175">
        <v>0</v>
      </c>
      <c r="H1165" s="173">
        <v>0</v>
      </c>
      <c r="I1165" s="173">
        <v>0</v>
      </c>
      <c r="J1165" s="173">
        <v>0</v>
      </c>
      <c r="K1165" s="173">
        <v>32.905000000000001</v>
      </c>
      <c r="L1165" s="173">
        <v>0</v>
      </c>
      <c r="M1165" s="173">
        <v>0</v>
      </c>
      <c r="N1165" s="173">
        <v>0</v>
      </c>
      <c r="O1165" s="173">
        <v>0</v>
      </c>
      <c r="P1165" s="173">
        <v>126019</v>
      </c>
      <c r="Q1165" s="173">
        <v>126051.905</v>
      </c>
      <c r="R1165" s="173">
        <v>0</v>
      </c>
      <c r="S1165" s="173">
        <v>0</v>
      </c>
      <c r="T1165" s="173">
        <v>0</v>
      </c>
      <c r="U1165" s="173">
        <v>0</v>
      </c>
      <c r="V1165" s="174">
        <v>0</v>
      </c>
      <c r="W1165" s="174">
        <v>126019</v>
      </c>
      <c r="X1165" s="173">
        <v>0</v>
      </c>
      <c r="Y1165" s="172">
        <v>0</v>
      </c>
      <c r="Z1165" s="171">
        <v>126051.905</v>
      </c>
    </row>
    <row r="1166" spans="1:26" x14ac:dyDescent="0.45">
      <c r="A1166" s="179" t="s">
        <v>2567</v>
      </c>
      <c r="B1166" s="178">
        <v>0</v>
      </c>
      <c r="C1166" s="177">
        <v>0</v>
      </c>
      <c r="D1166" s="177">
        <v>0</v>
      </c>
      <c r="E1166" s="177">
        <v>0</v>
      </c>
      <c r="F1166" s="176" t="s">
        <v>2183</v>
      </c>
      <c r="G1166" s="175">
        <v>0</v>
      </c>
      <c r="H1166" s="173">
        <v>0</v>
      </c>
      <c r="I1166" s="173">
        <v>0</v>
      </c>
      <c r="J1166" s="173">
        <v>0</v>
      </c>
      <c r="K1166" s="173">
        <v>0</v>
      </c>
      <c r="L1166" s="173">
        <v>0</v>
      </c>
      <c r="M1166" s="173">
        <v>0</v>
      </c>
      <c r="N1166" s="173">
        <v>0</v>
      </c>
      <c r="O1166" s="173">
        <v>0</v>
      </c>
      <c r="P1166" s="173">
        <v>0</v>
      </c>
      <c r="Q1166" s="173">
        <v>0</v>
      </c>
      <c r="R1166" s="173">
        <v>0</v>
      </c>
      <c r="S1166" s="173">
        <v>0</v>
      </c>
      <c r="T1166" s="173">
        <v>24208</v>
      </c>
      <c r="U1166" s="173">
        <v>0</v>
      </c>
      <c r="V1166" s="174">
        <v>0</v>
      </c>
      <c r="W1166" s="174">
        <v>0</v>
      </c>
      <c r="X1166" s="173">
        <v>24208</v>
      </c>
      <c r="Y1166" s="172">
        <v>0</v>
      </c>
      <c r="Z1166" s="171">
        <v>24208</v>
      </c>
    </row>
    <row r="1167" spans="1:26" x14ac:dyDescent="0.45">
      <c r="A1167" s="179" t="s">
        <v>2566</v>
      </c>
      <c r="B1167" s="178">
        <v>0</v>
      </c>
      <c r="C1167" s="177">
        <v>0</v>
      </c>
      <c r="D1167" s="177">
        <v>0</v>
      </c>
      <c r="E1167" s="177">
        <v>0</v>
      </c>
      <c r="F1167" s="176" t="s">
        <v>2183</v>
      </c>
      <c r="G1167" s="175">
        <v>0</v>
      </c>
      <c r="H1167" s="173">
        <v>0</v>
      </c>
      <c r="I1167" s="173">
        <v>0</v>
      </c>
      <c r="J1167" s="173">
        <v>0</v>
      </c>
      <c r="K1167" s="173">
        <v>0</v>
      </c>
      <c r="L1167" s="173">
        <v>0</v>
      </c>
      <c r="M1167" s="173">
        <v>0</v>
      </c>
      <c r="N1167" s="173">
        <v>0</v>
      </c>
      <c r="O1167" s="173">
        <v>0</v>
      </c>
      <c r="P1167" s="173">
        <v>0</v>
      </c>
      <c r="Q1167" s="173">
        <v>0</v>
      </c>
      <c r="R1167" s="173">
        <v>0</v>
      </c>
      <c r="S1167" s="173">
        <v>0</v>
      </c>
      <c r="T1167" s="173">
        <v>117183</v>
      </c>
      <c r="U1167" s="173">
        <v>0</v>
      </c>
      <c r="V1167" s="174">
        <v>0</v>
      </c>
      <c r="W1167" s="174">
        <v>0</v>
      </c>
      <c r="X1167" s="173">
        <v>117183</v>
      </c>
      <c r="Y1167" s="172">
        <v>0</v>
      </c>
      <c r="Z1167" s="171">
        <v>117183</v>
      </c>
    </row>
    <row r="1168" spans="1:26" x14ac:dyDescent="0.45">
      <c r="A1168" s="179" t="s">
        <v>2565</v>
      </c>
      <c r="B1168" s="178">
        <v>0</v>
      </c>
      <c r="C1168" s="177">
        <v>0</v>
      </c>
      <c r="D1168" s="177">
        <v>0</v>
      </c>
      <c r="E1168" s="177">
        <v>0</v>
      </c>
      <c r="F1168" s="176" t="s">
        <v>2183</v>
      </c>
      <c r="G1168" s="175">
        <v>0</v>
      </c>
      <c r="H1168" s="173">
        <v>0</v>
      </c>
      <c r="I1168" s="173">
        <v>0</v>
      </c>
      <c r="J1168" s="173">
        <v>0</v>
      </c>
      <c r="K1168" s="173">
        <v>0</v>
      </c>
      <c r="L1168" s="173">
        <v>0</v>
      </c>
      <c r="M1168" s="173">
        <v>0</v>
      </c>
      <c r="N1168" s="173">
        <v>0</v>
      </c>
      <c r="O1168" s="173">
        <v>0</v>
      </c>
      <c r="P1168" s="173">
        <v>0</v>
      </c>
      <c r="Q1168" s="173">
        <v>0</v>
      </c>
      <c r="R1168" s="173">
        <v>0</v>
      </c>
      <c r="S1168" s="173">
        <v>0</v>
      </c>
      <c r="T1168" s="173">
        <v>74108</v>
      </c>
      <c r="U1168" s="173">
        <v>0</v>
      </c>
      <c r="V1168" s="174">
        <v>0</v>
      </c>
      <c r="W1168" s="174">
        <v>0</v>
      </c>
      <c r="X1168" s="173">
        <v>74108</v>
      </c>
      <c r="Y1168" s="172">
        <v>0</v>
      </c>
      <c r="Z1168" s="171">
        <v>74108</v>
      </c>
    </row>
    <row r="1169" spans="1:26" x14ac:dyDescent="0.45">
      <c r="A1169" s="179" t="s">
        <v>2564</v>
      </c>
      <c r="B1169" s="178">
        <v>0</v>
      </c>
      <c r="C1169" s="177">
        <v>0</v>
      </c>
      <c r="D1169" s="177">
        <v>0</v>
      </c>
      <c r="E1169" s="177">
        <v>0</v>
      </c>
      <c r="F1169" s="176" t="s">
        <v>2183</v>
      </c>
      <c r="G1169" s="175">
        <v>0</v>
      </c>
      <c r="H1169" s="173">
        <v>0</v>
      </c>
      <c r="I1169" s="173">
        <v>0</v>
      </c>
      <c r="J1169" s="173">
        <v>0</v>
      </c>
      <c r="K1169" s="173">
        <v>0</v>
      </c>
      <c r="L1169" s="173">
        <v>0</v>
      </c>
      <c r="M1169" s="173">
        <v>0</v>
      </c>
      <c r="N1169" s="173">
        <v>0</v>
      </c>
      <c r="O1169" s="173">
        <v>0</v>
      </c>
      <c r="P1169" s="173">
        <v>0</v>
      </c>
      <c r="Q1169" s="173">
        <v>0</v>
      </c>
      <c r="R1169" s="173">
        <v>0</v>
      </c>
      <c r="S1169" s="173">
        <v>0</v>
      </c>
      <c r="T1169" s="173">
        <v>60202</v>
      </c>
      <c r="U1169" s="173">
        <v>0</v>
      </c>
      <c r="V1169" s="174">
        <v>0</v>
      </c>
      <c r="W1169" s="174">
        <v>0</v>
      </c>
      <c r="X1169" s="173">
        <v>60202</v>
      </c>
      <c r="Y1169" s="172">
        <v>0</v>
      </c>
      <c r="Z1169" s="171">
        <v>60202</v>
      </c>
    </row>
    <row r="1170" spans="1:26" x14ac:dyDescent="0.45">
      <c r="A1170" s="179" t="s">
        <v>2563</v>
      </c>
      <c r="B1170" s="178">
        <v>0</v>
      </c>
      <c r="C1170" s="177">
        <v>0</v>
      </c>
      <c r="D1170" s="177">
        <v>0</v>
      </c>
      <c r="E1170" s="177">
        <v>0</v>
      </c>
      <c r="F1170" s="176" t="s">
        <v>2183</v>
      </c>
      <c r="G1170" s="175">
        <v>0</v>
      </c>
      <c r="H1170" s="173">
        <v>0</v>
      </c>
      <c r="I1170" s="173">
        <v>0</v>
      </c>
      <c r="J1170" s="173">
        <v>0</v>
      </c>
      <c r="K1170" s="173">
        <v>0</v>
      </c>
      <c r="L1170" s="173">
        <v>0</v>
      </c>
      <c r="M1170" s="173">
        <v>0</v>
      </c>
      <c r="N1170" s="173">
        <v>0</v>
      </c>
      <c r="O1170" s="173">
        <v>0</v>
      </c>
      <c r="P1170" s="173">
        <v>0</v>
      </c>
      <c r="Q1170" s="173">
        <v>0</v>
      </c>
      <c r="R1170" s="173">
        <v>0</v>
      </c>
      <c r="S1170" s="173">
        <v>0</v>
      </c>
      <c r="T1170" s="173">
        <v>7524</v>
      </c>
      <c r="U1170" s="173">
        <v>0</v>
      </c>
      <c r="V1170" s="174">
        <v>0</v>
      </c>
      <c r="W1170" s="174">
        <v>0</v>
      </c>
      <c r="X1170" s="173">
        <v>7524</v>
      </c>
      <c r="Y1170" s="172">
        <v>0</v>
      </c>
      <c r="Z1170" s="171">
        <v>7524</v>
      </c>
    </row>
    <row r="1171" spans="1:26" x14ac:dyDescent="0.45">
      <c r="A1171" s="179" t="s">
        <v>2562</v>
      </c>
      <c r="B1171" s="178">
        <v>0</v>
      </c>
      <c r="C1171" s="177">
        <v>0</v>
      </c>
      <c r="D1171" s="177">
        <v>0</v>
      </c>
      <c r="E1171" s="177">
        <v>0</v>
      </c>
      <c r="F1171" s="176" t="s">
        <v>2183</v>
      </c>
      <c r="G1171" s="175">
        <v>0</v>
      </c>
      <c r="H1171" s="173">
        <v>0</v>
      </c>
      <c r="I1171" s="173">
        <v>0</v>
      </c>
      <c r="J1171" s="173">
        <v>0</v>
      </c>
      <c r="K1171" s="173">
        <v>0</v>
      </c>
      <c r="L1171" s="173">
        <v>0</v>
      </c>
      <c r="M1171" s="173">
        <v>0</v>
      </c>
      <c r="N1171" s="173">
        <v>0</v>
      </c>
      <c r="O1171" s="173">
        <v>0</v>
      </c>
      <c r="P1171" s="173">
        <v>0</v>
      </c>
      <c r="Q1171" s="173">
        <v>0</v>
      </c>
      <c r="R1171" s="173">
        <v>0</v>
      </c>
      <c r="S1171" s="173">
        <v>0</v>
      </c>
      <c r="T1171" s="173">
        <v>10036.624</v>
      </c>
      <c r="U1171" s="173">
        <v>0</v>
      </c>
      <c r="V1171" s="174">
        <v>0</v>
      </c>
      <c r="W1171" s="174">
        <v>0</v>
      </c>
      <c r="X1171" s="173">
        <v>10036.624</v>
      </c>
      <c r="Y1171" s="172">
        <v>0</v>
      </c>
      <c r="Z1171" s="171">
        <v>10036.624</v>
      </c>
    </row>
    <row r="1172" spans="1:26" x14ac:dyDescent="0.45">
      <c r="A1172" s="179" t="s">
        <v>2561</v>
      </c>
      <c r="B1172" s="178">
        <v>0</v>
      </c>
      <c r="C1172" s="177">
        <v>0</v>
      </c>
      <c r="D1172" s="177">
        <v>0</v>
      </c>
      <c r="E1172" s="177">
        <v>0</v>
      </c>
      <c r="F1172" s="176" t="s">
        <v>2183</v>
      </c>
      <c r="G1172" s="175">
        <v>0</v>
      </c>
      <c r="H1172" s="173">
        <v>0</v>
      </c>
      <c r="I1172" s="173">
        <v>0</v>
      </c>
      <c r="J1172" s="173">
        <v>0</v>
      </c>
      <c r="K1172" s="173">
        <v>0</v>
      </c>
      <c r="L1172" s="173">
        <v>0</v>
      </c>
      <c r="M1172" s="173">
        <v>0</v>
      </c>
      <c r="N1172" s="173">
        <v>0</v>
      </c>
      <c r="O1172" s="173">
        <v>0</v>
      </c>
      <c r="P1172" s="173">
        <v>0</v>
      </c>
      <c r="Q1172" s="173">
        <v>0</v>
      </c>
      <c r="R1172" s="173">
        <v>0</v>
      </c>
      <c r="S1172" s="173">
        <v>0</v>
      </c>
      <c r="T1172" s="173">
        <v>15030</v>
      </c>
      <c r="U1172" s="173">
        <v>0</v>
      </c>
      <c r="V1172" s="174">
        <v>0</v>
      </c>
      <c r="W1172" s="174">
        <v>0</v>
      </c>
      <c r="X1172" s="173">
        <v>15030</v>
      </c>
      <c r="Y1172" s="172">
        <v>0</v>
      </c>
      <c r="Z1172" s="171">
        <v>15030</v>
      </c>
    </row>
    <row r="1173" spans="1:26" x14ac:dyDescent="0.45">
      <c r="A1173" s="179" t="s">
        <v>2560</v>
      </c>
      <c r="B1173" s="178">
        <v>0</v>
      </c>
      <c r="C1173" s="177">
        <v>0</v>
      </c>
      <c r="D1173" s="177">
        <v>0</v>
      </c>
      <c r="E1173" s="177">
        <v>0</v>
      </c>
      <c r="F1173" s="176" t="s">
        <v>2183</v>
      </c>
      <c r="G1173" s="175">
        <v>0</v>
      </c>
      <c r="H1173" s="173">
        <v>0</v>
      </c>
      <c r="I1173" s="173">
        <v>0</v>
      </c>
      <c r="J1173" s="173">
        <v>0</v>
      </c>
      <c r="K1173" s="173">
        <v>0</v>
      </c>
      <c r="L1173" s="173">
        <v>0</v>
      </c>
      <c r="M1173" s="173">
        <v>0</v>
      </c>
      <c r="N1173" s="173">
        <v>0</v>
      </c>
      <c r="O1173" s="173">
        <v>0</v>
      </c>
      <c r="P1173" s="173">
        <v>0</v>
      </c>
      <c r="Q1173" s="173">
        <v>0</v>
      </c>
      <c r="R1173" s="173">
        <v>0</v>
      </c>
      <c r="S1173" s="173">
        <v>0</v>
      </c>
      <c r="T1173" s="173">
        <v>26540</v>
      </c>
      <c r="U1173" s="173">
        <v>0</v>
      </c>
      <c r="V1173" s="174">
        <v>0</v>
      </c>
      <c r="W1173" s="174">
        <v>0</v>
      </c>
      <c r="X1173" s="173">
        <v>26540</v>
      </c>
      <c r="Y1173" s="172">
        <v>0</v>
      </c>
      <c r="Z1173" s="171">
        <v>26540</v>
      </c>
    </row>
    <row r="1174" spans="1:26" x14ac:dyDescent="0.45">
      <c r="A1174" s="179" t="s">
        <v>2559</v>
      </c>
      <c r="B1174" s="178">
        <v>0</v>
      </c>
      <c r="C1174" s="177">
        <v>0</v>
      </c>
      <c r="D1174" s="177">
        <v>0</v>
      </c>
      <c r="E1174" s="177">
        <v>0</v>
      </c>
      <c r="F1174" s="176" t="s">
        <v>2183</v>
      </c>
      <c r="G1174" s="175">
        <v>0</v>
      </c>
      <c r="H1174" s="173">
        <v>0</v>
      </c>
      <c r="I1174" s="173">
        <v>0</v>
      </c>
      <c r="J1174" s="173">
        <v>0</v>
      </c>
      <c r="K1174" s="173">
        <v>257417</v>
      </c>
      <c r="L1174" s="173">
        <v>0</v>
      </c>
      <c r="M1174" s="173">
        <v>0</v>
      </c>
      <c r="N1174" s="173">
        <v>0</v>
      </c>
      <c r="O1174" s="173">
        <v>0</v>
      </c>
      <c r="P1174" s="173">
        <v>0</v>
      </c>
      <c r="Q1174" s="173">
        <v>257417</v>
      </c>
      <c r="R1174" s="173">
        <v>0</v>
      </c>
      <c r="S1174" s="173">
        <v>0</v>
      </c>
      <c r="T1174" s="173">
        <v>0</v>
      </c>
      <c r="U1174" s="173">
        <v>0</v>
      </c>
      <c r="V1174" s="174">
        <v>0</v>
      </c>
      <c r="W1174" s="174">
        <v>0</v>
      </c>
      <c r="X1174" s="173">
        <v>0</v>
      </c>
      <c r="Y1174" s="172">
        <v>0</v>
      </c>
      <c r="Z1174" s="171">
        <v>257417</v>
      </c>
    </row>
    <row r="1175" spans="1:26" x14ac:dyDescent="0.45">
      <c r="A1175" s="179" t="s">
        <v>2558</v>
      </c>
      <c r="B1175" s="178">
        <v>0</v>
      </c>
      <c r="C1175" s="177">
        <v>0</v>
      </c>
      <c r="D1175" s="177">
        <v>0</v>
      </c>
      <c r="E1175" s="177">
        <v>0</v>
      </c>
      <c r="F1175" s="176" t="s">
        <v>2183</v>
      </c>
      <c r="G1175" s="175">
        <v>0</v>
      </c>
      <c r="H1175" s="173">
        <v>0</v>
      </c>
      <c r="I1175" s="173">
        <v>0</v>
      </c>
      <c r="J1175" s="173">
        <v>19554.922999999999</v>
      </c>
      <c r="K1175" s="173">
        <v>0</v>
      </c>
      <c r="L1175" s="173">
        <v>0</v>
      </c>
      <c r="M1175" s="173">
        <v>0</v>
      </c>
      <c r="N1175" s="173">
        <v>0</v>
      </c>
      <c r="O1175" s="173">
        <v>0</v>
      </c>
      <c r="P1175" s="173">
        <v>504871.57300000003</v>
      </c>
      <c r="Q1175" s="173">
        <v>524426.49599999993</v>
      </c>
      <c r="R1175" s="173">
        <v>0</v>
      </c>
      <c r="S1175" s="173">
        <v>0</v>
      </c>
      <c r="T1175" s="173">
        <v>0</v>
      </c>
      <c r="U1175" s="173">
        <v>0</v>
      </c>
      <c r="V1175" s="174">
        <v>504871.57300000003</v>
      </c>
      <c r="W1175" s="174">
        <v>0</v>
      </c>
      <c r="X1175" s="173">
        <v>0</v>
      </c>
      <c r="Y1175" s="172">
        <v>0</v>
      </c>
      <c r="Z1175" s="171">
        <v>524426.49599999993</v>
      </c>
    </row>
    <row r="1176" spans="1:26" x14ac:dyDescent="0.45">
      <c r="A1176" s="179" t="s">
        <v>2557</v>
      </c>
      <c r="B1176" s="178">
        <v>0</v>
      </c>
      <c r="C1176" s="177">
        <v>0</v>
      </c>
      <c r="D1176" s="177">
        <v>0</v>
      </c>
      <c r="E1176" s="177">
        <v>0</v>
      </c>
      <c r="F1176" s="176" t="s">
        <v>2183</v>
      </c>
      <c r="G1176" s="175">
        <v>0</v>
      </c>
      <c r="H1176" s="173">
        <v>0</v>
      </c>
      <c r="I1176" s="173">
        <v>0</v>
      </c>
      <c r="J1176" s="173">
        <v>0</v>
      </c>
      <c r="K1176" s="173">
        <v>296094.41000000003</v>
      </c>
      <c r="L1176" s="173">
        <v>0</v>
      </c>
      <c r="M1176" s="173">
        <v>0</v>
      </c>
      <c r="N1176" s="173">
        <v>0</v>
      </c>
      <c r="O1176" s="173">
        <v>0</v>
      </c>
      <c r="P1176" s="173">
        <v>0</v>
      </c>
      <c r="Q1176" s="173">
        <v>296094.41000000003</v>
      </c>
      <c r="R1176" s="173">
        <v>0</v>
      </c>
      <c r="S1176" s="173">
        <v>0</v>
      </c>
      <c r="T1176" s="173">
        <v>0</v>
      </c>
      <c r="U1176" s="173">
        <v>0</v>
      </c>
      <c r="V1176" s="174">
        <v>0</v>
      </c>
      <c r="W1176" s="174">
        <v>0</v>
      </c>
      <c r="X1176" s="173">
        <v>0</v>
      </c>
      <c r="Y1176" s="172">
        <v>0</v>
      </c>
      <c r="Z1176" s="171">
        <v>296094.91000000003</v>
      </c>
    </row>
    <row r="1177" spans="1:26" x14ac:dyDescent="0.45">
      <c r="A1177" s="179" t="s">
        <v>2556</v>
      </c>
      <c r="B1177" s="178">
        <v>0</v>
      </c>
      <c r="C1177" s="177">
        <v>0</v>
      </c>
      <c r="D1177" s="177">
        <v>0</v>
      </c>
      <c r="E1177" s="177">
        <v>0</v>
      </c>
      <c r="F1177" s="176" t="s">
        <v>2183</v>
      </c>
      <c r="G1177" s="175">
        <v>0</v>
      </c>
      <c r="H1177" s="173">
        <v>0</v>
      </c>
      <c r="I1177" s="173">
        <v>0</v>
      </c>
      <c r="J1177" s="173">
        <v>0</v>
      </c>
      <c r="K1177" s="173">
        <v>0</v>
      </c>
      <c r="L1177" s="173">
        <v>0</v>
      </c>
      <c r="M1177" s="173">
        <v>0</v>
      </c>
      <c r="N1177" s="173">
        <v>0</v>
      </c>
      <c r="O1177" s="173">
        <v>0</v>
      </c>
      <c r="P1177" s="173">
        <v>0</v>
      </c>
      <c r="Q1177" s="173">
        <v>0</v>
      </c>
      <c r="R1177" s="173">
        <v>0</v>
      </c>
      <c r="S1177" s="173">
        <v>0</v>
      </c>
      <c r="T1177" s="173">
        <v>13902.9</v>
      </c>
      <c r="U1177" s="173">
        <v>0</v>
      </c>
      <c r="V1177" s="174">
        <v>0</v>
      </c>
      <c r="W1177" s="174">
        <v>0</v>
      </c>
      <c r="X1177" s="173">
        <v>13902.9</v>
      </c>
      <c r="Y1177" s="172">
        <v>0</v>
      </c>
      <c r="Z1177" s="171">
        <v>13902.9</v>
      </c>
    </row>
    <row r="1178" spans="1:26" x14ac:dyDescent="0.45">
      <c r="A1178" s="179" t="s">
        <v>2555</v>
      </c>
      <c r="B1178" s="178">
        <v>0</v>
      </c>
      <c r="C1178" s="177">
        <v>0</v>
      </c>
      <c r="D1178" s="177">
        <v>0</v>
      </c>
      <c r="E1178" s="177">
        <v>0</v>
      </c>
      <c r="F1178" s="176" t="s">
        <v>2183</v>
      </c>
      <c r="G1178" s="175">
        <v>0</v>
      </c>
      <c r="H1178" s="173">
        <v>0</v>
      </c>
      <c r="I1178" s="173">
        <v>0</v>
      </c>
      <c r="J1178" s="173">
        <v>1103850</v>
      </c>
      <c r="K1178" s="173">
        <v>0</v>
      </c>
      <c r="L1178" s="173">
        <v>0</v>
      </c>
      <c r="M1178" s="173">
        <v>0</v>
      </c>
      <c r="N1178" s="173">
        <v>0</v>
      </c>
      <c r="O1178" s="173">
        <v>0</v>
      </c>
      <c r="P1178" s="173">
        <v>0</v>
      </c>
      <c r="Q1178" s="173">
        <v>1103850</v>
      </c>
      <c r="R1178" s="173">
        <v>0</v>
      </c>
      <c r="S1178" s="173">
        <v>0</v>
      </c>
      <c r="T1178" s="173">
        <v>0</v>
      </c>
      <c r="U1178" s="173">
        <v>0</v>
      </c>
      <c r="V1178" s="174">
        <v>0</v>
      </c>
      <c r="W1178" s="174">
        <v>0</v>
      </c>
      <c r="X1178" s="173">
        <v>0</v>
      </c>
      <c r="Y1178" s="172">
        <v>0</v>
      </c>
      <c r="Z1178" s="171">
        <v>1103850</v>
      </c>
    </row>
    <row r="1179" spans="1:26" x14ac:dyDescent="0.45">
      <c r="A1179" s="179" t="s">
        <v>2554</v>
      </c>
      <c r="B1179" s="178">
        <v>0</v>
      </c>
      <c r="C1179" s="177">
        <v>0</v>
      </c>
      <c r="D1179" s="177">
        <v>0</v>
      </c>
      <c r="E1179" s="177">
        <v>0</v>
      </c>
      <c r="F1179" s="176" t="s">
        <v>2183</v>
      </c>
      <c r="G1179" s="175">
        <v>0</v>
      </c>
      <c r="H1179" s="173">
        <v>0</v>
      </c>
      <c r="I1179" s="173">
        <v>0</v>
      </c>
      <c r="J1179" s="173">
        <v>0</v>
      </c>
      <c r="K1179" s="173">
        <v>0</v>
      </c>
      <c r="L1179" s="173">
        <v>0</v>
      </c>
      <c r="M1179" s="173">
        <v>0</v>
      </c>
      <c r="N1179" s="173">
        <v>0</v>
      </c>
      <c r="O1179" s="173">
        <v>0</v>
      </c>
      <c r="P1179" s="173">
        <v>0</v>
      </c>
      <c r="Q1179" s="173">
        <v>0</v>
      </c>
      <c r="R1179" s="173">
        <v>0</v>
      </c>
      <c r="S1179" s="173">
        <v>0</v>
      </c>
      <c r="T1179" s="173">
        <v>27507</v>
      </c>
      <c r="U1179" s="173">
        <v>0</v>
      </c>
      <c r="V1179" s="174">
        <v>0</v>
      </c>
      <c r="W1179" s="174">
        <v>0</v>
      </c>
      <c r="X1179" s="173">
        <v>27507</v>
      </c>
      <c r="Y1179" s="172">
        <v>0</v>
      </c>
      <c r="Z1179" s="171">
        <v>27507</v>
      </c>
    </row>
    <row r="1180" spans="1:26" x14ac:dyDescent="0.45">
      <c r="A1180" s="179" t="s">
        <v>2553</v>
      </c>
      <c r="B1180" s="178">
        <v>0</v>
      </c>
      <c r="C1180" s="177">
        <v>0</v>
      </c>
      <c r="D1180" s="177">
        <v>0</v>
      </c>
      <c r="E1180" s="177">
        <v>0</v>
      </c>
      <c r="F1180" s="176" t="s">
        <v>2183</v>
      </c>
      <c r="G1180" s="175">
        <v>0</v>
      </c>
      <c r="H1180" s="173">
        <v>0</v>
      </c>
      <c r="I1180" s="173">
        <v>0</v>
      </c>
      <c r="J1180" s="173">
        <v>0</v>
      </c>
      <c r="K1180" s="173">
        <v>0</v>
      </c>
      <c r="L1180" s="173">
        <v>0</v>
      </c>
      <c r="M1180" s="173">
        <v>0</v>
      </c>
      <c r="N1180" s="173">
        <v>0</v>
      </c>
      <c r="O1180" s="173">
        <v>0</v>
      </c>
      <c r="P1180" s="173">
        <v>0</v>
      </c>
      <c r="Q1180" s="173">
        <v>0</v>
      </c>
      <c r="R1180" s="173">
        <v>0</v>
      </c>
      <c r="S1180" s="173">
        <v>0</v>
      </c>
      <c r="T1180" s="173">
        <v>27219.3</v>
      </c>
      <c r="U1180" s="173">
        <v>0</v>
      </c>
      <c r="V1180" s="174">
        <v>0</v>
      </c>
      <c r="W1180" s="174">
        <v>0</v>
      </c>
      <c r="X1180" s="173">
        <v>27219.3</v>
      </c>
      <c r="Y1180" s="172">
        <v>0</v>
      </c>
      <c r="Z1180" s="171">
        <v>27219.3</v>
      </c>
    </row>
    <row r="1181" spans="1:26" x14ac:dyDescent="0.45">
      <c r="A1181" s="179" t="s">
        <v>2552</v>
      </c>
      <c r="B1181" s="178">
        <v>0</v>
      </c>
      <c r="C1181" s="177">
        <v>0</v>
      </c>
      <c r="D1181" s="177">
        <v>0</v>
      </c>
      <c r="E1181" s="177">
        <v>0</v>
      </c>
      <c r="F1181" s="176" t="s">
        <v>2183</v>
      </c>
      <c r="G1181" s="175">
        <v>0</v>
      </c>
      <c r="H1181" s="173">
        <v>0</v>
      </c>
      <c r="I1181" s="173">
        <v>0</v>
      </c>
      <c r="J1181" s="173">
        <v>0</v>
      </c>
      <c r="K1181" s="173">
        <v>0</v>
      </c>
      <c r="L1181" s="173">
        <v>0</v>
      </c>
      <c r="M1181" s="173">
        <v>0</v>
      </c>
      <c r="N1181" s="173">
        <v>0</v>
      </c>
      <c r="O1181" s="173">
        <v>0</v>
      </c>
      <c r="P1181" s="173">
        <v>0</v>
      </c>
      <c r="Q1181" s="173">
        <v>0</v>
      </c>
      <c r="R1181" s="173">
        <v>0</v>
      </c>
      <c r="S1181" s="173">
        <v>2095</v>
      </c>
      <c r="T1181" s="173">
        <v>15357</v>
      </c>
      <c r="U1181" s="173">
        <v>0</v>
      </c>
      <c r="V1181" s="174">
        <v>0</v>
      </c>
      <c r="W1181" s="174">
        <v>0</v>
      </c>
      <c r="X1181" s="173">
        <v>17452</v>
      </c>
      <c r="Y1181" s="172">
        <v>0</v>
      </c>
      <c r="Z1181" s="171">
        <v>17452</v>
      </c>
    </row>
    <row r="1182" spans="1:26" x14ac:dyDescent="0.45">
      <c r="A1182" s="179" t="s">
        <v>2551</v>
      </c>
      <c r="B1182" s="178">
        <v>0</v>
      </c>
      <c r="C1182" s="177">
        <v>0</v>
      </c>
      <c r="D1182" s="177">
        <v>0</v>
      </c>
      <c r="E1182" s="177">
        <v>0</v>
      </c>
      <c r="F1182" s="176" t="s">
        <v>2183</v>
      </c>
      <c r="G1182" s="175">
        <v>0</v>
      </c>
      <c r="H1182" s="173">
        <v>0</v>
      </c>
      <c r="I1182" s="173">
        <v>0</v>
      </c>
      <c r="J1182" s="173">
        <v>0</v>
      </c>
      <c r="K1182" s="173">
        <v>0</v>
      </c>
      <c r="L1182" s="173">
        <v>0</v>
      </c>
      <c r="M1182" s="173">
        <v>0</v>
      </c>
      <c r="N1182" s="173">
        <v>0</v>
      </c>
      <c r="O1182" s="173">
        <v>0</v>
      </c>
      <c r="P1182" s="173">
        <v>0</v>
      </c>
      <c r="Q1182" s="173">
        <v>0</v>
      </c>
      <c r="R1182" s="173">
        <v>0</v>
      </c>
      <c r="S1182" s="173">
        <v>0</v>
      </c>
      <c r="T1182" s="173">
        <v>53934.356999999996</v>
      </c>
      <c r="U1182" s="173">
        <v>0</v>
      </c>
      <c r="V1182" s="174">
        <v>0</v>
      </c>
      <c r="W1182" s="174">
        <v>0</v>
      </c>
      <c r="X1182" s="173">
        <v>53934.356999999996</v>
      </c>
      <c r="Y1182" s="172">
        <v>0</v>
      </c>
      <c r="Z1182" s="171">
        <v>53934.356999999996</v>
      </c>
    </row>
    <row r="1183" spans="1:26" x14ac:dyDescent="0.45">
      <c r="A1183" s="179" t="s">
        <v>2550</v>
      </c>
      <c r="B1183" s="178">
        <v>0</v>
      </c>
      <c r="C1183" s="177">
        <v>0</v>
      </c>
      <c r="D1183" s="177">
        <v>0</v>
      </c>
      <c r="E1183" s="177">
        <v>0</v>
      </c>
      <c r="F1183" s="176" t="s">
        <v>2183</v>
      </c>
      <c r="G1183" s="175">
        <v>0</v>
      </c>
      <c r="H1183" s="173">
        <v>0</v>
      </c>
      <c r="I1183" s="173">
        <v>0</v>
      </c>
      <c r="J1183" s="173">
        <v>0</v>
      </c>
      <c r="K1183" s="173">
        <v>0</v>
      </c>
      <c r="L1183" s="173">
        <v>0</v>
      </c>
      <c r="M1183" s="173">
        <v>0</v>
      </c>
      <c r="N1183" s="173">
        <v>0</v>
      </c>
      <c r="O1183" s="173">
        <v>0</v>
      </c>
      <c r="P1183" s="173">
        <v>0</v>
      </c>
      <c r="Q1183" s="173">
        <v>0</v>
      </c>
      <c r="R1183" s="173">
        <v>0</v>
      </c>
      <c r="S1183" s="173">
        <v>0</v>
      </c>
      <c r="T1183" s="173">
        <v>52891</v>
      </c>
      <c r="U1183" s="173">
        <v>0</v>
      </c>
      <c r="V1183" s="174">
        <v>0</v>
      </c>
      <c r="W1183" s="174">
        <v>0</v>
      </c>
      <c r="X1183" s="173">
        <v>52891</v>
      </c>
      <c r="Y1183" s="172">
        <v>0</v>
      </c>
      <c r="Z1183" s="171">
        <v>52891</v>
      </c>
    </row>
    <row r="1184" spans="1:26" x14ac:dyDescent="0.45">
      <c r="A1184" s="179" t="s">
        <v>2549</v>
      </c>
      <c r="B1184" s="178">
        <v>0</v>
      </c>
      <c r="C1184" s="177">
        <v>0</v>
      </c>
      <c r="D1184" s="177">
        <v>0</v>
      </c>
      <c r="E1184" s="177">
        <v>0</v>
      </c>
      <c r="F1184" s="176" t="s">
        <v>2183</v>
      </c>
      <c r="G1184" s="175">
        <v>0</v>
      </c>
      <c r="H1184" s="173">
        <v>0</v>
      </c>
      <c r="I1184" s="173">
        <v>0</v>
      </c>
      <c r="J1184" s="173">
        <v>0</v>
      </c>
      <c r="K1184" s="173">
        <v>0</v>
      </c>
      <c r="L1184" s="173">
        <v>0</v>
      </c>
      <c r="M1184" s="173">
        <v>0</v>
      </c>
      <c r="N1184" s="173">
        <v>0</v>
      </c>
      <c r="O1184" s="173">
        <v>0</v>
      </c>
      <c r="P1184" s="173">
        <v>0</v>
      </c>
      <c r="Q1184" s="173">
        <v>0</v>
      </c>
      <c r="R1184" s="173">
        <v>0</v>
      </c>
      <c r="S1184" s="173">
        <v>0</v>
      </c>
      <c r="T1184" s="173">
        <v>112800</v>
      </c>
      <c r="U1184" s="173">
        <v>0</v>
      </c>
      <c r="V1184" s="174">
        <v>0</v>
      </c>
      <c r="W1184" s="174">
        <v>0</v>
      </c>
      <c r="X1184" s="173">
        <v>112800</v>
      </c>
      <c r="Y1184" s="172">
        <v>0</v>
      </c>
      <c r="Z1184" s="171">
        <v>112800</v>
      </c>
    </row>
    <row r="1185" spans="1:26" x14ac:dyDescent="0.45">
      <c r="A1185" s="179" t="s">
        <v>2548</v>
      </c>
      <c r="B1185" s="178">
        <v>0</v>
      </c>
      <c r="C1185" s="177">
        <v>0</v>
      </c>
      <c r="D1185" s="177">
        <v>0</v>
      </c>
      <c r="E1185" s="177">
        <v>0</v>
      </c>
      <c r="F1185" s="176" t="s">
        <v>2183</v>
      </c>
      <c r="G1185" s="175">
        <v>0</v>
      </c>
      <c r="H1185" s="173">
        <v>0</v>
      </c>
      <c r="I1185" s="173">
        <v>0</v>
      </c>
      <c r="J1185" s="173">
        <v>673282</v>
      </c>
      <c r="K1185" s="173">
        <v>0</v>
      </c>
      <c r="L1185" s="173">
        <v>0</v>
      </c>
      <c r="M1185" s="173">
        <v>0</v>
      </c>
      <c r="N1185" s="173">
        <v>0</v>
      </c>
      <c r="O1185" s="173">
        <v>0</v>
      </c>
      <c r="P1185" s="173">
        <v>0</v>
      </c>
      <c r="Q1185" s="173">
        <v>673282</v>
      </c>
      <c r="R1185" s="173">
        <v>0</v>
      </c>
      <c r="S1185" s="173">
        <v>0</v>
      </c>
      <c r="T1185" s="173">
        <v>0</v>
      </c>
      <c r="U1185" s="173">
        <v>0</v>
      </c>
      <c r="V1185" s="174">
        <v>0</v>
      </c>
      <c r="W1185" s="174">
        <v>0</v>
      </c>
      <c r="X1185" s="173">
        <v>0</v>
      </c>
      <c r="Y1185" s="172">
        <v>0</v>
      </c>
      <c r="Z1185" s="171">
        <v>673282</v>
      </c>
    </row>
    <row r="1186" spans="1:26" x14ac:dyDescent="0.45">
      <c r="A1186" s="179" t="s">
        <v>2547</v>
      </c>
      <c r="B1186" s="178">
        <v>0</v>
      </c>
      <c r="C1186" s="177">
        <v>0</v>
      </c>
      <c r="D1186" s="177">
        <v>0</v>
      </c>
      <c r="E1186" s="177">
        <v>0</v>
      </c>
      <c r="F1186" s="176" t="s">
        <v>2183</v>
      </c>
      <c r="G1186" s="175">
        <v>0</v>
      </c>
      <c r="H1186" s="173">
        <v>0</v>
      </c>
      <c r="I1186" s="173">
        <v>0</v>
      </c>
      <c r="J1186" s="173">
        <v>0</v>
      </c>
      <c r="K1186" s="173">
        <v>0</v>
      </c>
      <c r="L1186" s="173">
        <v>0</v>
      </c>
      <c r="M1186" s="173">
        <v>0</v>
      </c>
      <c r="N1186" s="173">
        <v>0</v>
      </c>
      <c r="O1186" s="173">
        <v>0</v>
      </c>
      <c r="P1186" s="173">
        <v>0</v>
      </c>
      <c r="Q1186" s="173">
        <v>0</v>
      </c>
      <c r="R1186" s="173">
        <v>0</v>
      </c>
      <c r="S1186" s="173">
        <v>0</v>
      </c>
      <c r="T1186" s="173">
        <v>28143</v>
      </c>
      <c r="U1186" s="173">
        <v>0</v>
      </c>
      <c r="V1186" s="174">
        <v>0</v>
      </c>
      <c r="W1186" s="174">
        <v>0</v>
      </c>
      <c r="X1186" s="173">
        <v>28143</v>
      </c>
      <c r="Y1186" s="172">
        <v>0</v>
      </c>
      <c r="Z1186" s="171">
        <v>28143</v>
      </c>
    </row>
    <row r="1187" spans="1:26" x14ac:dyDescent="0.45">
      <c r="A1187" s="179" t="s">
        <v>2546</v>
      </c>
      <c r="B1187" s="178">
        <v>0</v>
      </c>
      <c r="C1187" s="177">
        <v>0</v>
      </c>
      <c r="D1187" s="177">
        <v>0</v>
      </c>
      <c r="E1187" s="177">
        <v>0</v>
      </c>
      <c r="F1187" s="176" t="s">
        <v>2183</v>
      </c>
      <c r="G1187" s="175">
        <v>0</v>
      </c>
      <c r="H1187" s="173">
        <v>0</v>
      </c>
      <c r="I1187" s="173">
        <v>0</v>
      </c>
      <c r="J1187" s="173">
        <v>0</v>
      </c>
      <c r="K1187" s="173">
        <v>0</v>
      </c>
      <c r="L1187" s="173">
        <v>0</v>
      </c>
      <c r="M1187" s="173">
        <v>0</v>
      </c>
      <c r="N1187" s="173">
        <v>0</v>
      </c>
      <c r="O1187" s="173">
        <v>0</v>
      </c>
      <c r="P1187" s="173">
        <v>0</v>
      </c>
      <c r="Q1187" s="173">
        <v>0</v>
      </c>
      <c r="R1187" s="173">
        <v>0</v>
      </c>
      <c r="S1187" s="173">
        <v>0</v>
      </c>
      <c r="T1187" s="173">
        <v>23136.84</v>
      </c>
      <c r="U1187" s="173">
        <v>0</v>
      </c>
      <c r="V1187" s="174">
        <v>0</v>
      </c>
      <c r="W1187" s="174">
        <v>0</v>
      </c>
      <c r="X1187" s="173">
        <v>23136.84</v>
      </c>
      <c r="Y1187" s="172">
        <v>0</v>
      </c>
      <c r="Z1187" s="171">
        <v>23136.84</v>
      </c>
    </row>
    <row r="1188" spans="1:26" x14ac:dyDescent="0.45">
      <c r="A1188" s="179" t="s">
        <v>2545</v>
      </c>
      <c r="B1188" s="178">
        <v>0</v>
      </c>
      <c r="C1188" s="177">
        <v>0</v>
      </c>
      <c r="D1188" s="177">
        <v>0</v>
      </c>
      <c r="E1188" s="177">
        <v>0</v>
      </c>
      <c r="F1188" s="176" t="s">
        <v>2183</v>
      </c>
      <c r="G1188" s="175">
        <v>0</v>
      </c>
      <c r="H1188" s="173">
        <v>0</v>
      </c>
      <c r="I1188" s="173">
        <v>0</v>
      </c>
      <c r="J1188" s="173">
        <v>0</v>
      </c>
      <c r="K1188" s="173">
        <v>0</v>
      </c>
      <c r="L1188" s="173">
        <v>0</v>
      </c>
      <c r="M1188" s="173">
        <v>0</v>
      </c>
      <c r="N1188" s="173">
        <v>0</v>
      </c>
      <c r="O1188" s="173">
        <v>0</v>
      </c>
      <c r="P1188" s="173">
        <v>0</v>
      </c>
      <c r="Q1188" s="173">
        <v>0</v>
      </c>
      <c r="R1188" s="173">
        <v>0</v>
      </c>
      <c r="S1188" s="173">
        <v>0</v>
      </c>
      <c r="T1188" s="173">
        <v>21302</v>
      </c>
      <c r="U1188" s="173">
        <v>0</v>
      </c>
      <c r="V1188" s="174">
        <v>0</v>
      </c>
      <c r="W1188" s="174">
        <v>0</v>
      </c>
      <c r="X1188" s="173">
        <v>21302</v>
      </c>
      <c r="Y1188" s="172">
        <v>0</v>
      </c>
      <c r="Z1188" s="171">
        <v>21302</v>
      </c>
    </row>
    <row r="1189" spans="1:26" x14ac:dyDescent="0.45">
      <c r="A1189" s="179" t="s">
        <v>2544</v>
      </c>
      <c r="B1189" s="178">
        <v>0</v>
      </c>
      <c r="C1189" s="177">
        <v>0</v>
      </c>
      <c r="D1189" s="177">
        <v>0</v>
      </c>
      <c r="E1189" s="177">
        <v>0</v>
      </c>
      <c r="F1189" s="176" t="s">
        <v>2183</v>
      </c>
      <c r="G1189" s="175">
        <v>57525.200000000012</v>
      </c>
      <c r="H1189" s="173">
        <v>0</v>
      </c>
      <c r="I1189" s="173">
        <v>57525.200000000012</v>
      </c>
      <c r="J1189" s="173">
        <v>0</v>
      </c>
      <c r="K1189" s="173">
        <v>0</v>
      </c>
      <c r="L1189" s="173">
        <v>0</v>
      </c>
      <c r="M1189" s="173">
        <v>0</v>
      </c>
      <c r="N1189" s="173">
        <v>0</v>
      </c>
      <c r="O1189" s="173">
        <v>0</v>
      </c>
      <c r="P1189" s="173">
        <v>0</v>
      </c>
      <c r="Q1189" s="173">
        <v>0</v>
      </c>
      <c r="R1189" s="173">
        <v>0</v>
      </c>
      <c r="S1189" s="173">
        <v>0</v>
      </c>
      <c r="T1189" s="173">
        <v>0</v>
      </c>
      <c r="U1189" s="173">
        <v>0</v>
      </c>
      <c r="V1189" s="174">
        <v>0</v>
      </c>
      <c r="W1189" s="174">
        <v>0</v>
      </c>
      <c r="X1189" s="173">
        <v>0</v>
      </c>
      <c r="Y1189" s="172">
        <v>0</v>
      </c>
      <c r="Z1189" s="171">
        <v>57525.200000000012</v>
      </c>
    </row>
    <row r="1190" spans="1:26" x14ac:dyDescent="0.45">
      <c r="A1190" s="179" t="s">
        <v>2543</v>
      </c>
      <c r="B1190" s="178">
        <v>0</v>
      </c>
      <c r="C1190" s="177">
        <v>0</v>
      </c>
      <c r="D1190" s="177">
        <v>0</v>
      </c>
      <c r="E1190" s="177">
        <v>0</v>
      </c>
      <c r="F1190" s="176" t="s">
        <v>2183</v>
      </c>
      <c r="G1190" s="175">
        <v>0</v>
      </c>
      <c r="H1190" s="173">
        <v>0</v>
      </c>
      <c r="I1190" s="173">
        <v>0</v>
      </c>
      <c r="J1190" s="173">
        <v>0</v>
      </c>
      <c r="K1190" s="173">
        <v>0</v>
      </c>
      <c r="L1190" s="173">
        <v>0</v>
      </c>
      <c r="M1190" s="173">
        <v>0</v>
      </c>
      <c r="N1190" s="173">
        <v>0</v>
      </c>
      <c r="O1190" s="173">
        <v>0</v>
      </c>
      <c r="P1190" s="173">
        <v>0</v>
      </c>
      <c r="Q1190" s="173">
        <v>0</v>
      </c>
      <c r="R1190" s="173">
        <v>0</v>
      </c>
      <c r="S1190" s="173">
        <v>0</v>
      </c>
      <c r="T1190" s="173">
        <v>34586</v>
      </c>
      <c r="U1190" s="173">
        <v>0</v>
      </c>
      <c r="V1190" s="174">
        <v>0</v>
      </c>
      <c r="W1190" s="174">
        <v>0</v>
      </c>
      <c r="X1190" s="173">
        <v>34586</v>
      </c>
      <c r="Y1190" s="172">
        <v>0</v>
      </c>
      <c r="Z1190" s="171">
        <v>34586</v>
      </c>
    </row>
    <row r="1191" spans="1:26" x14ac:dyDescent="0.45">
      <c r="A1191" s="179" t="s">
        <v>2542</v>
      </c>
      <c r="B1191" s="178">
        <v>0</v>
      </c>
      <c r="C1191" s="177">
        <v>0</v>
      </c>
      <c r="D1191" s="177">
        <v>0</v>
      </c>
      <c r="E1191" s="177">
        <v>0</v>
      </c>
      <c r="F1191" s="176" t="s">
        <v>2183</v>
      </c>
      <c r="G1191" s="175">
        <v>0</v>
      </c>
      <c r="H1191" s="173">
        <v>0</v>
      </c>
      <c r="I1191" s="173">
        <v>0</v>
      </c>
      <c r="J1191" s="173">
        <v>0</v>
      </c>
      <c r="K1191" s="173">
        <v>0</v>
      </c>
      <c r="L1191" s="173">
        <v>0</v>
      </c>
      <c r="M1191" s="173">
        <v>0</v>
      </c>
      <c r="N1191" s="173">
        <v>0</v>
      </c>
      <c r="O1191" s="173">
        <v>0</v>
      </c>
      <c r="P1191" s="173">
        <v>0</v>
      </c>
      <c r="Q1191" s="173">
        <v>0</v>
      </c>
      <c r="R1191" s="173">
        <v>0</v>
      </c>
      <c r="S1191" s="173">
        <v>0</v>
      </c>
      <c r="T1191" s="173">
        <v>25226.856</v>
      </c>
      <c r="U1191" s="173">
        <v>0</v>
      </c>
      <c r="V1191" s="174">
        <v>0</v>
      </c>
      <c r="W1191" s="174">
        <v>0</v>
      </c>
      <c r="X1191" s="173">
        <v>25226.856</v>
      </c>
      <c r="Y1191" s="172">
        <v>0</v>
      </c>
      <c r="Z1191" s="171">
        <v>25226.856</v>
      </c>
    </row>
    <row r="1192" spans="1:26" x14ac:dyDescent="0.45">
      <c r="A1192" s="179" t="s">
        <v>2541</v>
      </c>
      <c r="B1192" s="178">
        <v>0</v>
      </c>
      <c r="C1192" s="177">
        <v>0</v>
      </c>
      <c r="D1192" s="177">
        <v>0</v>
      </c>
      <c r="E1192" s="177">
        <v>0</v>
      </c>
      <c r="F1192" s="176" t="s">
        <v>2183</v>
      </c>
      <c r="G1192" s="175">
        <v>0</v>
      </c>
      <c r="H1192" s="173">
        <v>0</v>
      </c>
      <c r="I1192" s="173">
        <v>0</v>
      </c>
      <c r="J1192" s="173">
        <v>0</v>
      </c>
      <c r="K1192" s="173">
        <v>0</v>
      </c>
      <c r="L1192" s="173">
        <v>0</v>
      </c>
      <c r="M1192" s="173">
        <v>0</v>
      </c>
      <c r="N1192" s="173">
        <v>0</v>
      </c>
      <c r="O1192" s="173">
        <v>0</v>
      </c>
      <c r="P1192" s="173">
        <v>0</v>
      </c>
      <c r="Q1192" s="173">
        <v>0</v>
      </c>
      <c r="R1192" s="173">
        <v>0</v>
      </c>
      <c r="S1192" s="173">
        <v>0</v>
      </c>
      <c r="T1192" s="173">
        <v>32911.14</v>
      </c>
      <c r="U1192" s="173">
        <v>0</v>
      </c>
      <c r="V1192" s="174">
        <v>0</v>
      </c>
      <c r="W1192" s="174">
        <v>0</v>
      </c>
      <c r="X1192" s="173">
        <v>32911.14</v>
      </c>
      <c r="Y1192" s="172">
        <v>0</v>
      </c>
      <c r="Z1192" s="171">
        <v>32911.14</v>
      </c>
    </row>
    <row r="1193" spans="1:26" x14ac:dyDescent="0.45">
      <c r="A1193" s="179" t="s">
        <v>2540</v>
      </c>
      <c r="B1193" s="178">
        <v>0</v>
      </c>
      <c r="C1193" s="177">
        <v>0</v>
      </c>
      <c r="D1193" s="177">
        <v>0</v>
      </c>
      <c r="E1193" s="177">
        <v>0</v>
      </c>
      <c r="F1193" s="176" t="s">
        <v>2183</v>
      </c>
      <c r="G1193" s="175">
        <v>0</v>
      </c>
      <c r="H1193" s="173">
        <v>0</v>
      </c>
      <c r="I1193" s="173">
        <v>0</v>
      </c>
      <c r="J1193" s="173">
        <v>0</v>
      </c>
      <c r="K1193" s="173">
        <v>0</v>
      </c>
      <c r="L1193" s="173">
        <v>0</v>
      </c>
      <c r="M1193" s="173">
        <v>0</v>
      </c>
      <c r="N1193" s="173">
        <v>0</v>
      </c>
      <c r="O1193" s="173">
        <v>0</v>
      </c>
      <c r="P1193" s="173">
        <v>83548</v>
      </c>
      <c r="Q1193" s="173">
        <v>83548</v>
      </c>
      <c r="R1193" s="173">
        <v>0</v>
      </c>
      <c r="S1193" s="173">
        <v>0</v>
      </c>
      <c r="T1193" s="173">
        <v>0</v>
      </c>
      <c r="U1193" s="173">
        <v>0</v>
      </c>
      <c r="V1193" s="174">
        <v>83548</v>
      </c>
      <c r="W1193" s="174">
        <v>0</v>
      </c>
      <c r="X1193" s="173">
        <v>0</v>
      </c>
      <c r="Y1193" s="172">
        <v>0</v>
      </c>
      <c r="Z1193" s="171">
        <v>83548</v>
      </c>
    </row>
    <row r="1194" spans="1:26" x14ac:dyDescent="0.45">
      <c r="A1194" s="179" t="s">
        <v>2539</v>
      </c>
      <c r="B1194" s="178">
        <v>0</v>
      </c>
      <c r="C1194" s="177">
        <v>0</v>
      </c>
      <c r="D1194" s="177">
        <v>0</v>
      </c>
      <c r="E1194" s="177">
        <v>0</v>
      </c>
      <c r="F1194" s="176" t="s">
        <v>2183</v>
      </c>
      <c r="G1194" s="175">
        <v>0</v>
      </c>
      <c r="H1194" s="173">
        <v>0</v>
      </c>
      <c r="I1194" s="173">
        <v>0</v>
      </c>
      <c r="J1194" s="173">
        <v>0</v>
      </c>
      <c r="K1194" s="173">
        <v>0</v>
      </c>
      <c r="L1194" s="173">
        <v>0</v>
      </c>
      <c r="M1194" s="173">
        <v>0</v>
      </c>
      <c r="N1194" s="173">
        <v>0</v>
      </c>
      <c r="O1194" s="173">
        <v>0</v>
      </c>
      <c r="P1194" s="173">
        <v>0</v>
      </c>
      <c r="Q1194" s="173">
        <v>0</v>
      </c>
      <c r="R1194" s="173">
        <v>0</v>
      </c>
      <c r="S1194" s="173">
        <v>0</v>
      </c>
      <c r="T1194" s="173">
        <v>28418</v>
      </c>
      <c r="U1194" s="173">
        <v>0</v>
      </c>
      <c r="V1194" s="174">
        <v>0</v>
      </c>
      <c r="W1194" s="174">
        <v>0</v>
      </c>
      <c r="X1194" s="173">
        <v>28418</v>
      </c>
      <c r="Y1194" s="172">
        <v>0</v>
      </c>
      <c r="Z1194" s="171">
        <v>28418</v>
      </c>
    </row>
    <row r="1195" spans="1:26" x14ac:dyDescent="0.45">
      <c r="A1195" s="179" t="s">
        <v>2538</v>
      </c>
      <c r="B1195" s="178">
        <v>0</v>
      </c>
      <c r="C1195" s="177">
        <v>0</v>
      </c>
      <c r="D1195" s="177">
        <v>0</v>
      </c>
      <c r="E1195" s="177">
        <v>0</v>
      </c>
      <c r="F1195" s="176" t="s">
        <v>2183</v>
      </c>
      <c r="G1195" s="175">
        <v>0</v>
      </c>
      <c r="H1195" s="173">
        <v>0</v>
      </c>
      <c r="I1195" s="173">
        <v>0</v>
      </c>
      <c r="J1195" s="173">
        <v>0</v>
      </c>
      <c r="K1195" s="173">
        <v>0</v>
      </c>
      <c r="L1195" s="173">
        <v>0</v>
      </c>
      <c r="M1195" s="173">
        <v>0</v>
      </c>
      <c r="N1195" s="173">
        <v>0</v>
      </c>
      <c r="O1195" s="173">
        <v>0</v>
      </c>
      <c r="P1195" s="173">
        <v>0</v>
      </c>
      <c r="Q1195" s="173">
        <v>0</v>
      </c>
      <c r="R1195" s="173">
        <v>0</v>
      </c>
      <c r="S1195" s="173">
        <v>0</v>
      </c>
      <c r="T1195" s="173">
        <v>59149</v>
      </c>
      <c r="U1195" s="173">
        <v>0</v>
      </c>
      <c r="V1195" s="174">
        <v>0</v>
      </c>
      <c r="W1195" s="174">
        <v>0</v>
      </c>
      <c r="X1195" s="173">
        <v>59149</v>
      </c>
      <c r="Y1195" s="172">
        <v>0</v>
      </c>
      <c r="Z1195" s="171">
        <v>59149</v>
      </c>
    </row>
    <row r="1196" spans="1:26" x14ac:dyDescent="0.45">
      <c r="A1196" s="179" t="s">
        <v>2537</v>
      </c>
      <c r="B1196" s="178">
        <v>0</v>
      </c>
      <c r="C1196" s="177">
        <v>0</v>
      </c>
      <c r="D1196" s="177">
        <v>0</v>
      </c>
      <c r="E1196" s="177">
        <v>0</v>
      </c>
      <c r="F1196" s="176" t="s">
        <v>2183</v>
      </c>
      <c r="G1196" s="175">
        <v>0</v>
      </c>
      <c r="H1196" s="173">
        <v>0</v>
      </c>
      <c r="I1196" s="173">
        <v>0</v>
      </c>
      <c r="J1196" s="173">
        <v>0</v>
      </c>
      <c r="K1196" s="173">
        <v>0</v>
      </c>
      <c r="L1196" s="173">
        <v>0</v>
      </c>
      <c r="M1196" s="173">
        <v>0</v>
      </c>
      <c r="N1196" s="173">
        <v>0</v>
      </c>
      <c r="O1196" s="173">
        <v>0</v>
      </c>
      <c r="P1196" s="173">
        <v>0</v>
      </c>
      <c r="Q1196" s="173">
        <v>0</v>
      </c>
      <c r="R1196" s="173">
        <v>0</v>
      </c>
      <c r="S1196" s="173">
        <v>0</v>
      </c>
      <c r="T1196" s="173">
        <v>31429</v>
      </c>
      <c r="U1196" s="173">
        <v>0</v>
      </c>
      <c r="V1196" s="174">
        <v>0</v>
      </c>
      <c r="W1196" s="174">
        <v>0</v>
      </c>
      <c r="X1196" s="173">
        <v>31429</v>
      </c>
      <c r="Y1196" s="172">
        <v>0</v>
      </c>
      <c r="Z1196" s="171">
        <v>31429</v>
      </c>
    </row>
    <row r="1197" spans="1:26" x14ac:dyDescent="0.45">
      <c r="A1197" s="179" t="s">
        <v>2536</v>
      </c>
      <c r="B1197" s="178">
        <v>0</v>
      </c>
      <c r="C1197" s="177">
        <v>0</v>
      </c>
      <c r="D1197" s="177">
        <v>0</v>
      </c>
      <c r="E1197" s="177">
        <v>0</v>
      </c>
      <c r="F1197" s="176" t="s">
        <v>2183</v>
      </c>
      <c r="G1197" s="175">
        <v>0</v>
      </c>
      <c r="H1197" s="173">
        <v>0</v>
      </c>
      <c r="I1197" s="173">
        <v>0</v>
      </c>
      <c r="J1197" s="173">
        <v>0</v>
      </c>
      <c r="K1197" s="173">
        <v>0</v>
      </c>
      <c r="L1197" s="173">
        <v>0</v>
      </c>
      <c r="M1197" s="173">
        <v>0</v>
      </c>
      <c r="N1197" s="173">
        <v>0</v>
      </c>
      <c r="O1197" s="173">
        <v>0</v>
      </c>
      <c r="P1197" s="173">
        <v>762846.08000000007</v>
      </c>
      <c r="Q1197" s="173">
        <v>762846.09000000008</v>
      </c>
      <c r="R1197" s="173">
        <v>0</v>
      </c>
      <c r="S1197" s="173">
        <v>0</v>
      </c>
      <c r="T1197" s="173">
        <v>0</v>
      </c>
      <c r="U1197" s="173">
        <v>0</v>
      </c>
      <c r="V1197" s="174">
        <v>408112.59300000005</v>
      </c>
      <c r="W1197" s="174">
        <v>0</v>
      </c>
      <c r="X1197" s="173">
        <v>0</v>
      </c>
      <c r="Y1197" s="172">
        <v>0</v>
      </c>
      <c r="Z1197" s="171">
        <v>762846.08000000007</v>
      </c>
    </row>
    <row r="1198" spans="1:26" x14ac:dyDescent="0.45">
      <c r="A1198" s="179" t="s">
        <v>2535</v>
      </c>
      <c r="B1198" s="178">
        <v>0</v>
      </c>
      <c r="C1198" s="177">
        <v>0</v>
      </c>
      <c r="D1198" s="177">
        <v>0</v>
      </c>
      <c r="E1198" s="177">
        <v>0</v>
      </c>
      <c r="F1198" s="176" t="s">
        <v>2183</v>
      </c>
      <c r="G1198" s="175">
        <v>0</v>
      </c>
      <c r="H1198" s="173">
        <v>0</v>
      </c>
      <c r="I1198" s="173">
        <v>0</v>
      </c>
      <c r="J1198" s="173">
        <v>0</v>
      </c>
      <c r="K1198" s="173">
        <v>0</v>
      </c>
      <c r="L1198" s="173">
        <v>0</v>
      </c>
      <c r="M1198" s="173">
        <v>0</v>
      </c>
      <c r="N1198" s="173">
        <v>0</v>
      </c>
      <c r="O1198" s="173">
        <v>0</v>
      </c>
      <c r="P1198" s="173">
        <v>0</v>
      </c>
      <c r="Q1198" s="173">
        <v>0</v>
      </c>
      <c r="R1198" s="173">
        <v>0</v>
      </c>
      <c r="S1198" s="173">
        <v>0</v>
      </c>
      <c r="T1198" s="173">
        <v>29577</v>
      </c>
      <c r="U1198" s="173">
        <v>0</v>
      </c>
      <c r="V1198" s="174">
        <v>0</v>
      </c>
      <c r="W1198" s="174">
        <v>0</v>
      </c>
      <c r="X1198" s="173">
        <v>29577</v>
      </c>
      <c r="Y1198" s="172">
        <v>0</v>
      </c>
      <c r="Z1198" s="171">
        <v>29577</v>
      </c>
    </row>
    <row r="1199" spans="1:26" x14ac:dyDescent="0.45">
      <c r="A1199" s="179" t="s">
        <v>2534</v>
      </c>
      <c r="B1199" s="178">
        <v>0</v>
      </c>
      <c r="C1199" s="177">
        <v>0</v>
      </c>
      <c r="D1199" s="177">
        <v>0</v>
      </c>
      <c r="E1199" s="177">
        <v>0</v>
      </c>
      <c r="F1199" s="176" t="s">
        <v>2183</v>
      </c>
      <c r="G1199" s="175">
        <v>0</v>
      </c>
      <c r="H1199" s="173">
        <v>0</v>
      </c>
      <c r="I1199" s="173">
        <v>0</v>
      </c>
      <c r="J1199" s="173">
        <v>0</v>
      </c>
      <c r="K1199" s="173">
        <v>0</v>
      </c>
      <c r="L1199" s="173">
        <v>0</v>
      </c>
      <c r="M1199" s="173">
        <v>0</v>
      </c>
      <c r="N1199" s="173">
        <v>0</v>
      </c>
      <c r="O1199" s="173">
        <v>0</v>
      </c>
      <c r="P1199" s="173">
        <v>88804.46</v>
      </c>
      <c r="Q1199" s="173">
        <v>88804.46</v>
      </c>
      <c r="R1199" s="173">
        <v>0</v>
      </c>
      <c r="S1199" s="173">
        <v>0</v>
      </c>
      <c r="T1199" s="173">
        <v>0</v>
      </c>
      <c r="U1199" s="173">
        <v>0</v>
      </c>
      <c r="V1199" s="174">
        <v>88804.46</v>
      </c>
      <c r="W1199" s="174">
        <v>0</v>
      </c>
      <c r="X1199" s="173">
        <v>0</v>
      </c>
      <c r="Y1199" s="172">
        <v>0</v>
      </c>
      <c r="Z1199" s="171">
        <v>88804.46</v>
      </c>
    </row>
    <row r="1200" spans="1:26" x14ac:dyDescent="0.45">
      <c r="A1200" s="179" t="s">
        <v>2533</v>
      </c>
      <c r="B1200" s="178">
        <v>0</v>
      </c>
      <c r="C1200" s="177">
        <v>0</v>
      </c>
      <c r="D1200" s="177">
        <v>0</v>
      </c>
      <c r="E1200" s="177">
        <v>0</v>
      </c>
      <c r="F1200" s="176" t="s">
        <v>2183</v>
      </c>
      <c r="G1200" s="175">
        <v>0</v>
      </c>
      <c r="H1200" s="173">
        <v>0</v>
      </c>
      <c r="I1200" s="173">
        <v>0</v>
      </c>
      <c r="J1200" s="173">
        <v>0</v>
      </c>
      <c r="K1200" s="173">
        <v>0</v>
      </c>
      <c r="L1200" s="173">
        <v>0</v>
      </c>
      <c r="M1200" s="173">
        <v>0</v>
      </c>
      <c r="N1200" s="173">
        <v>0</v>
      </c>
      <c r="O1200" s="173">
        <v>0</v>
      </c>
      <c r="P1200" s="173">
        <v>0</v>
      </c>
      <c r="Q1200" s="173">
        <v>0</v>
      </c>
      <c r="R1200" s="173">
        <v>0</v>
      </c>
      <c r="S1200" s="173">
        <v>0</v>
      </c>
      <c r="T1200" s="173">
        <v>306948</v>
      </c>
      <c r="U1200" s="173">
        <v>0</v>
      </c>
      <c r="V1200" s="174">
        <v>0</v>
      </c>
      <c r="W1200" s="174">
        <v>0</v>
      </c>
      <c r="X1200" s="173">
        <v>306948</v>
      </c>
      <c r="Y1200" s="172">
        <v>0</v>
      </c>
      <c r="Z1200" s="171">
        <v>306948</v>
      </c>
    </row>
    <row r="1201" spans="1:26" x14ac:dyDescent="0.45">
      <c r="A1201" s="179" t="s">
        <v>2532</v>
      </c>
      <c r="B1201" s="178">
        <v>0</v>
      </c>
      <c r="C1201" s="177">
        <v>0</v>
      </c>
      <c r="D1201" s="177">
        <v>0</v>
      </c>
      <c r="E1201" s="177">
        <v>0</v>
      </c>
      <c r="F1201" s="176" t="s">
        <v>2183</v>
      </c>
      <c r="G1201" s="175">
        <v>0</v>
      </c>
      <c r="H1201" s="173">
        <v>0</v>
      </c>
      <c r="I1201" s="173">
        <v>0</v>
      </c>
      <c r="J1201" s="173">
        <v>0</v>
      </c>
      <c r="K1201" s="173">
        <v>0</v>
      </c>
      <c r="L1201" s="173">
        <v>0</v>
      </c>
      <c r="M1201" s="173">
        <v>0</v>
      </c>
      <c r="N1201" s="173">
        <v>0</v>
      </c>
      <c r="O1201" s="173">
        <v>0</v>
      </c>
      <c r="P1201" s="173">
        <v>0</v>
      </c>
      <c r="Q1201" s="173">
        <v>0</v>
      </c>
      <c r="R1201" s="173">
        <v>0</v>
      </c>
      <c r="S1201" s="173">
        <v>0</v>
      </c>
      <c r="T1201" s="173">
        <v>0</v>
      </c>
      <c r="U1201" s="173">
        <v>0</v>
      </c>
      <c r="V1201" s="174">
        <v>0</v>
      </c>
      <c r="W1201" s="174">
        <v>0</v>
      </c>
      <c r="X1201" s="173">
        <v>0</v>
      </c>
      <c r="Y1201" s="172">
        <v>0</v>
      </c>
      <c r="Z1201" s="171">
        <v>0</v>
      </c>
    </row>
    <row r="1202" spans="1:26" x14ac:dyDescent="0.45">
      <c r="A1202" s="179" t="s">
        <v>2531</v>
      </c>
      <c r="B1202" s="178">
        <v>0</v>
      </c>
      <c r="C1202" s="177">
        <v>0</v>
      </c>
      <c r="D1202" s="177">
        <v>0</v>
      </c>
      <c r="E1202" s="177">
        <v>0</v>
      </c>
      <c r="F1202" s="176" t="s">
        <v>2183</v>
      </c>
      <c r="G1202" s="175">
        <v>0</v>
      </c>
      <c r="H1202" s="173">
        <v>0</v>
      </c>
      <c r="I1202" s="173">
        <v>0</v>
      </c>
      <c r="J1202" s="173">
        <v>0</v>
      </c>
      <c r="K1202" s="173">
        <v>0</v>
      </c>
      <c r="L1202" s="173">
        <v>0</v>
      </c>
      <c r="M1202" s="173">
        <v>0</v>
      </c>
      <c r="N1202" s="173">
        <v>0</v>
      </c>
      <c r="O1202" s="173">
        <v>0</v>
      </c>
      <c r="P1202" s="173">
        <v>0</v>
      </c>
      <c r="Q1202" s="173">
        <v>0</v>
      </c>
      <c r="R1202" s="173">
        <v>0</v>
      </c>
      <c r="S1202" s="173">
        <v>0</v>
      </c>
      <c r="T1202" s="173">
        <v>54602</v>
      </c>
      <c r="U1202" s="173">
        <v>0</v>
      </c>
      <c r="V1202" s="174">
        <v>0</v>
      </c>
      <c r="W1202" s="174">
        <v>0</v>
      </c>
      <c r="X1202" s="173">
        <v>54602</v>
      </c>
      <c r="Y1202" s="172">
        <v>0</v>
      </c>
      <c r="Z1202" s="171">
        <v>54602</v>
      </c>
    </row>
    <row r="1203" spans="1:26" x14ac:dyDescent="0.45">
      <c r="A1203" s="179" t="s">
        <v>2530</v>
      </c>
      <c r="B1203" s="178">
        <v>0</v>
      </c>
      <c r="C1203" s="177">
        <v>0</v>
      </c>
      <c r="D1203" s="177">
        <v>0</v>
      </c>
      <c r="E1203" s="177">
        <v>0</v>
      </c>
      <c r="F1203" s="176" t="s">
        <v>2183</v>
      </c>
      <c r="G1203" s="175">
        <v>0</v>
      </c>
      <c r="H1203" s="173">
        <v>0</v>
      </c>
      <c r="I1203" s="173">
        <v>0</v>
      </c>
      <c r="J1203" s="173">
        <v>0</v>
      </c>
      <c r="K1203" s="173">
        <v>0</v>
      </c>
      <c r="L1203" s="173">
        <v>0</v>
      </c>
      <c r="M1203" s="173">
        <v>0</v>
      </c>
      <c r="N1203" s="173">
        <v>0</v>
      </c>
      <c r="O1203" s="173">
        <v>0</v>
      </c>
      <c r="P1203" s="173">
        <v>0</v>
      </c>
      <c r="Q1203" s="173">
        <v>0</v>
      </c>
      <c r="R1203" s="173">
        <v>0</v>
      </c>
      <c r="S1203" s="173">
        <v>84695.849999999991</v>
      </c>
      <c r="T1203" s="173">
        <v>0</v>
      </c>
      <c r="U1203" s="173">
        <v>0</v>
      </c>
      <c r="V1203" s="174">
        <v>0</v>
      </c>
      <c r="W1203" s="174">
        <v>0</v>
      </c>
      <c r="X1203" s="173">
        <v>84695.849999999991</v>
      </c>
      <c r="Y1203" s="172">
        <v>0</v>
      </c>
      <c r="Z1203" s="171">
        <v>84695.849999999991</v>
      </c>
    </row>
    <row r="1204" spans="1:26" x14ac:dyDescent="0.45">
      <c r="A1204" s="179" t="s">
        <v>2529</v>
      </c>
      <c r="B1204" s="178">
        <v>0</v>
      </c>
      <c r="C1204" s="177">
        <v>0</v>
      </c>
      <c r="D1204" s="177">
        <v>0</v>
      </c>
      <c r="E1204" s="177">
        <v>0</v>
      </c>
      <c r="F1204" s="176" t="s">
        <v>2183</v>
      </c>
      <c r="G1204" s="175">
        <v>0</v>
      </c>
      <c r="H1204" s="173">
        <v>0</v>
      </c>
      <c r="I1204" s="173">
        <v>0</v>
      </c>
      <c r="J1204" s="173">
        <v>0</v>
      </c>
      <c r="K1204" s="173">
        <v>0</v>
      </c>
      <c r="L1204" s="173">
        <v>0</v>
      </c>
      <c r="M1204" s="173">
        <v>0</v>
      </c>
      <c r="N1204" s="173">
        <v>0</v>
      </c>
      <c r="O1204" s="173">
        <v>0</v>
      </c>
      <c r="P1204" s="173">
        <v>0</v>
      </c>
      <c r="Q1204" s="173">
        <v>0</v>
      </c>
      <c r="R1204" s="173">
        <v>0</v>
      </c>
      <c r="S1204" s="173">
        <v>0</v>
      </c>
      <c r="T1204" s="173">
        <v>4035</v>
      </c>
      <c r="U1204" s="173">
        <v>0</v>
      </c>
      <c r="V1204" s="174">
        <v>0</v>
      </c>
      <c r="W1204" s="174">
        <v>0</v>
      </c>
      <c r="X1204" s="173">
        <v>4035</v>
      </c>
      <c r="Y1204" s="172">
        <v>0</v>
      </c>
      <c r="Z1204" s="171">
        <v>4035</v>
      </c>
    </row>
    <row r="1205" spans="1:26" x14ac:dyDescent="0.45">
      <c r="A1205" s="179" t="s">
        <v>2528</v>
      </c>
      <c r="B1205" s="178">
        <v>0</v>
      </c>
      <c r="C1205" s="177">
        <v>0</v>
      </c>
      <c r="D1205" s="177">
        <v>0</v>
      </c>
      <c r="E1205" s="177">
        <v>0</v>
      </c>
      <c r="F1205" s="176" t="s">
        <v>2183</v>
      </c>
      <c r="G1205" s="175">
        <v>0</v>
      </c>
      <c r="H1205" s="173">
        <v>0</v>
      </c>
      <c r="I1205" s="173">
        <v>0</v>
      </c>
      <c r="J1205" s="173">
        <v>718723</v>
      </c>
      <c r="K1205" s="173">
        <v>0</v>
      </c>
      <c r="L1205" s="173">
        <v>0</v>
      </c>
      <c r="M1205" s="173">
        <v>0</v>
      </c>
      <c r="N1205" s="173">
        <v>0</v>
      </c>
      <c r="O1205" s="173">
        <v>0</v>
      </c>
      <c r="P1205" s="173">
        <v>0</v>
      </c>
      <c r="Q1205" s="173">
        <v>718723</v>
      </c>
      <c r="R1205" s="173">
        <v>0</v>
      </c>
      <c r="S1205" s="173">
        <v>0</v>
      </c>
      <c r="T1205" s="173">
        <v>0</v>
      </c>
      <c r="U1205" s="173">
        <v>0</v>
      </c>
      <c r="V1205" s="174">
        <v>242133</v>
      </c>
      <c r="W1205" s="174">
        <v>0</v>
      </c>
      <c r="X1205" s="173">
        <v>0</v>
      </c>
      <c r="Y1205" s="172">
        <v>0</v>
      </c>
      <c r="Z1205" s="171">
        <v>718723</v>
      </c>
    </row>
    <row r="1206" spans="1:26" x14ac:dyDescent="0.45">
      <c r="A1206" s="179" t="s">
        <v>2527</v>
      </c>
      <c r="B1206" s="178">
        <v>0</v>
      </c>
      <c r="C1206" s="177">
        <v>0</v>
      </c>
      <c r="D1206" s="177">
        <v>0</v>
      </c>
      <c r="E1206" s="177">
        <v>0</v>
      </c>
      <c r="F1206" s="176" t="s">
        <v>2183</v>
      </c>
      <c r="G1206" s="175">
        <v>0</v>
      </c>
      <c r="H1206" s="173">
        <v>0</v>
      </c>
      <c r="I1206" s="173">
        <v>0</v>
      </c>
      <c r="J1206" s="173">
        <v>0</v>
      </c>
      <c r="K1206" s="173">
        <v>0</v>
      </c>
      <c r="L1206" s="173">
        <v>0</v>
      </c>
      <c r="M1206" s="173">
        <v>0</v>
      </c>
      <c r="N1206" s="173">
        <v>0</v>
      </c>
      <c r="O1206" s="173">
        <v>0</v>
      </c>
      <c r="P1206" s="173">
        <v>0</v>
      </c>
      <c r="Q1206" s="173">
        <v>0</v>
      </c>
      <c r="R1206" s="173">
        <v>0</v>
      </c>
      <c r="S1206" s="173">
        <v>42594.899999999994</v>
      </c>
      <c r="T1206" s="173">
        <v>0</v>
      </c>
      <c r="U1206" s="173">
        <v>0</v>
      </c>
      <c r="V1206" s="174">
        <v>0</v>
      </c>
      <c r="W1206" s="174">
        <v>0</v>
      </c>
      <c r="X1206" s="173">
        <v>42594.899999999994</v>
      </c>
      <c r="Y1206" s="172">
        <v>0</v>
      </c>
      <c r="Z1206" s="171">
        <v>42594.899999999994</v>
      </c>
    </row>
    <row r="1207" spans="1:26" x14ac:dyDescent="0.45">
      <c r="A1207" s="179" t="s">
        <v>2526</v>
      </c>
      <c r="B1207" s="178">
        <v>0</v>
      </c>
      <c r="C1207" s="177">
        <v>0</v>
      </c>
      <c r="D1207" s="177">
        <v>0</v>
      </c>
      <c r="E1207" s="177">
        <v>0</v>
      </c>
      <c r="F1207" s="176" t="s">
        <v>2183</v>
      </c>
      <c r="G1207" s="175">
        <v>0</v>
      </c>
      <c r="H1207" s="173">
        <v>0</v>
      </c>
      <c r="I1207" s="173">
        <v>0</v>
      </c>
      <c r="J1207" s="173">
        <v>0</v>
      </c>
      <c r="K1207" s="173">
        <v>0</v>
      </c>
      <c r="L1207" s="173">
        <v>0</v>
      </c>
      <c r="M1207" s="173">
        <v>0</v>
      </c>
      <c r="N1207" s="173">
        <v>0</v>
      </c>
      <c r="O1207" s="173">
        <v>0</v>
      </c>
      <c r="P1207" s="173">
        <v>0</v>
      </c>
      <c r="Q1207" s="173">
        <v>0</v>
      </c>
      <c r="R1207" s="173">
        <v>0</v>
      </c>
      <c r="S1207" s="173">
        <v>0</v>
      </c>
      <c r="T1207" s="173">
        <v>13581</v>
      </c>
      <c r="U1207" s="173">
        <v>0</v>
      </c>
      <c r="V1207" s="174">
        <v>0</v>
      </c>
      <c r="W1207" s="174">
        <v>0</v>
      </c>
      <c r="X1207" s="173">
        <v>13581</v>
      </c>
      <c r="Y1207" s="172">
        <v>0</v>
      </c>
      <c r="Z1207" s="171">
        <v>13581</v>
      </c>
    </row>
    <row r="1208" spans="1:26" x14ac:dyDescent="0.45">
      <c r="A1208" s="179" t="s">
        <v>2525</v>
      </c>
      <c r="B1208" s="178">
        <v>0</v>
      </c>
      <c r="C1208" s="177">
        <v>0</v>
      </c>
      <c r="D1208" s="177">
        <v>0</v>
      </c>
      <c r="E1208" s="177">
        <v>0</v>
      </c>
      <c r="F1208" s="176" t="s">
        <v>2183</v>
      </c>
      <c r="G1208" s="175">
        <v>0</v>
      </c>
      <c r="H1208" s="173">
        <v>0</v>
      </c>
      <c r="I1208" s="173">
        <v>0</v>
      </c>
      <c r="J1208" s="173">
        <v>0</v>
      </c>
      <c r="K1208" s="173">
        <v>0</v>
      </c>
      <c r="L1208" s="173">
        <v>0</v>
      </c>
      <c r="M1208" s="173">
        <v>0</v>
      </c>
      <c r="N1208" s="173">
        <v>0</v>
      </c>
      <c r="O1208" s="173">
        <v>0</v>
      </c>
      <c r="P1208" s="173">
        <v>0</v>
      </c>
      <c r="Q1208" s="173">
        <v>0</v>
      </c>
      <c r="R1208" s="173">
        <v>0</v>
      </c>
      <c r="S1208" s="173">
        <v>0</v>
      </c>
      <c r="T1208" s="173">
        <v>100627.584</v>
      </c>
      <c r="U1208" s="173">
        <v>0</v>
      </c>
      <c r="V1208" s="174">
        <v>0</v>
      </c>
      <c r="W1208" s="174">
        <v>0</v>
      </c>
      <c r="X1208" s="173">
        <v>100627.584</v>
      </c>
      <c r="Y1208" s="172">
        <v>0</v>
      </c>
      <c r="Z1208" s="171">
        <v>100627.584</v>
      </c>
    </row>
    <row r="1209" spans="1:26" x14ac:dyDescent="0.45">
      <c r="A1209" s="179" t="s">
        <v>2524</v>
      </c>
      <c r="B1209" s="178">
        <v>0</v>
      </c>
      <c r="C1209" s="177">
        <v>0</v>
      </c>
      <c r="D1209" s="177">
        <v>0</v>
      </c>
      <c r="E1209" s="177">
        <v>0</v>
      </c>
      <c r="F1209" s="176" t="s">
        <v>2183</v>
      </c>
      <c r="G1209" s="175">
        <v>0</v>
      </c>
      <c r="H1209" s="173">
        <v>0</v>
      </c>
      <c r="I1209" s="173">
        <v>0</v>
      </c>
      <c r="J1209" s="173">
        <v>0</v>
      </c>
      <c r="K1209" s="173">
        <v>0</v>
      </c>
      <c r="L1209" s="173">
        <v>0</v>
      </c>
      <c r="M1209" s="173">
        <v>0</v>
      </c>
      <c r="N1209" s="173">
        <v>0</v>
      </c>
      <c r="O1209" s="173">
        <v>0</v>
      </c>
      <c r="P1209" s="173">
        <v>0</v>
      </c>
      <c r="Q1209" s="173">
        <v>0</v>
      </c>
      <c r="R1209" s="173">
        <v>0</v>
      </c>
      <c r="S1209" s="173">
        <v>0</v>
      </c>
      <c r="T1209" s="173">
        <v>28217</v>
      </c>
      <c r="U1209" s="173">
        <v>0</v>
      </c>
      <c r="V1209" s="174">
        <v>0</v>
      </c>
      <c r="W1209" s="174">
        <v>0</v>
      </c>
      <c r="X1209" s="173">
        <v>28217</v>
      </c>
      <c r="Y1209" s="172">
        <v>0</v>
      </c>
      <c r="Z1209" s="171">
        <v>28217</v>
      </c>
    </row>
    <row r="1210" spans="1:26" x14ac:dyDescent="0.45">
      <c r="A1210" s="179" t="s">
        <v>2523</v>
      </c>
      <c r="B1210" s="178">
        <v>0</v>
      </c>
      <c r="C1210" s="177">
        <v>0</v>
      </c>
      <c r="D1210" s="177">
        <v>0</v>
      </c>
      <c r="E1210" s="177">
        <v>0</v>
      </c>
      <c r="F1210" s="176" t="s">
        <v>2183</v>
      </c>
      <c r="G1210" s="175">
        <v>0</v>
      </c>
      <c r="H1210" s="173">
        <v>0</v>
      </c>
      <c r="I1210" s="173">
        <v>0</v>
      </c>
      <c r="J1210" s="173">
        <v>0</v>
      </c>
      <c r="K1210" s="173">
        <v>0</v>
      </c>
      <c r="L1210" s="173">
        <v>0</v>
      </c>
      <c r="M1210" s="173">
        <v>0</v>
      </c>
      <c r="N1210" s="173">
        <v>0</v>
      </c>
      <c r="O1210" s="173">
        <v>0</v>
      </c>
      <c r="P1210" s="173">
        <v>0</v>
      </c>
      <c r="Q1210" s="173">
        <v>0</v>
      </c>
      <c r="R1210" s="173">
        <v>0</v>
      </c>
      <c r="S1210" s="173">
        <v>16707</v>
      </c>
      <c r="T1210" s="173">
        <v>0</v>
      </c>
      <c r="U1210" s="173">
        <v>0</v>
      </c>
      <c r="V1210" s="174">
        <v>0</v>
      </c>
      <c r="W1210" s="174">
        <v>0</v>
      </c>
      <c r="X1210" s="173">
        <v>16707</v>
      </c>
      <c r="Y1210" s="172">
        <v>0</v>
      </c>
      <c r="Z1210" s="171">
        <v>16707</v>
      </c>
    </row>
    <row r="1211" spans="1:26" x14ac:dyDescent="0.45">
      <c r="A1211" s="179" t="s">
        <v>2522</v>
      </c>
      <c r="B1211" s="178">
        <v>0</v>
      </c>
      <c r="C1211" s="177">
        <v>0</v>
      </c>
      <c r="D1211" s="177">
        <v>0</v>
      </c>
      <c r="E1211" s="177">
        <v>0</v>
      </c>
      <c r="F1211" s="176" t="s">
        <v>2183</v>
      </c>
      <c r="G1211" s="175">
        <v>0</v>
      </c>
      <c r="H1211" s="173">
        <v>0</v>
      </c>
      <c r="I1211" s="173">
        <v>0</v>
      </c>
      <c r="J1211" s="173">
        <v>0</v>
      </c>
      <c r="K1211" s="173">
        <v>0</v>
      </c>
      <c r="L1211" s="173">
        <v>0</v>
      </c>
      <c r="M1211" s="173">
        <v>0</v>
      </c>
      <c r="N1211" s="173">
        <v>0</v>
      </c>
      <c r="O1211" s="173">
        <v>0</v>
      </c>
      <c r="P1211" s="173">
        <v>0</v>
      </c>
      <c r="Q1211" s="173">
        <v>0</v>
      </c>
      <c r="R1211" s="173">
        <v>0</v>
      </c>
      <c r="S1211" s="173">
        <v>0</v>
      </c>
      <c r="T1211" s="173">
        <v>40766</v>
      </c>
      <c r="U1211" s="173">
        <v>0</v>
      </c>
      <c r="V1211" s="174">
        <v>0</v>
      </c>
      <c r="W1211" s="174">
        <v>0</v>
      </c>
      <c r="X1211" s="173">
        <v>40766</v>
      </c>
      <c r="Y1211" s="172">
        <v>0</v>
      </c>
      <c r="Z1211" s="171">
        <v>40766</v>
      </c>
    </row>
    <row r="1212" spans="1:26" x14ac:dyDescent="0.45">
      <c r="A1212" s="179" t="s">
        <v>2521</v>
      </c>
      <c r="B1212" s="178">
        <v>0</v>
      </c>
      <c r="C1212" s="177">
        <v>0</v>
      </c>
      <c r="D1212" s="177">
        <v>0</v>
      </c>
      <c r="E1212" s="177">
        <v>0</v>
      </c>
      <c r="F1212" s="176" t="s">
        <v>2183</v>
      </c>
      <c r="G1212" s="175">
        <v>0</v>
      </c>
      <c r="H1212" s="173">
        <v>0</v>
      </c>
      <c r="I1212" s="173">
        <v>0</v>
      </c>
      <c r="J1212" s="173">
        <v>0</v>
      </c>
      <c r="K1212" s="173">
        <v>0</v>
      </c>
      <c r="L1212" s="173">
        <v>0</v>
      </c>
      <c r="M1212" s="173">
        <v>0</v>
      </c>
      <c r="N1212" s="173">
        <v>0</v>
      </c>
      <c r="O1212" s="173">
        <v>0</v>
      </c>
      <c r="P1212" s="173">
        <v>0</v>
      </c>
      <c r="Q1212" s="173">
        <v>0</v>
      </c>
      <c r="R1212" s="173">
        <v>0</v>
      </c>
      <c r="S1212" s="173">
        <v>0</v>
      </c>
      <c r="T1212" s="173">
        <v>38583</v>
      </c>
      <c r="U1212" s="173">
        <v>0</v>
      </c>
      <c r="V1212" s="174">
        <v>0</v>
      </c>
      <c r="W1212" s="174">
        <v>0</v>
      </c>
      <c r="X1212" s="173">
        <v>38583</v>
      </c>
      <c r="Y1212" s="172">
        <v>0</v>
      </c>
      <c r="Z1212" s="171">
        <v>38583</v>
      </c>
    </row>
    <row r="1213" spans="1:26" x14ac:dyDescent="0.45">
      <c r="A1213" s="179" t="s">
        <v>2520</v>
      </c>
      <c r="B1213" s="178">
        <v>0</v>
      </c>
      <c r="C1213" s="177">
        <v>0</v>
      </c>
      <c r="D1213" s="177">
        <v>0</v>
      </c>
      <c r="E1213" s="177">
        <v>0</v>
      </c>
      <c r="F1213" s="176" t="s">
        <v>2183</v>
      </c>
      <c r="G1213" s="175">
        <v>0</v>
      </c>
      <c r="H1213" s="173">
        <v>0</v>
      </c>
      <c r="I1213" s="173">
        <v>0</v>
      </c>
      <c r="J1213" s="173">
        <v>0</v>
      </c>
      <c r="K1213" s="173">
        <v>0</v>
      </c>
      <c r="L1213" s="173">
        <v>0</v>
      </c>
      <c r="M1213" s="173">
        <v>0</v>
      </c>
      <c r="N1213" s="173">
        <v>0</v>
      </c>
      <c r="O1213" s="173">
        <v>0</v>
      </c>
      <c r="P1213" s="173">
        <v>0</v>
      </c>
      <c r="Q1213" s="173">
        <v>0</v>
      </c>
      <c r="R1213" s="173">
        <v>0</v>
      </c>
      <c r="S1213" s="173">
        <v>0</v>
      </c>
      <c r="T1213" s="173">
        <v>29860.199999999997</v>
      </c>
      <c r="U1213" s="173">
        <v>0</v>
      </c>
      <c r="V1213" s="174">
        <v>0</v>
      </c>
      <c r="W1213" s="174">
        <v>0</v>
      </c>
      <c r="X1213" s="173">
        <v>29860.199999999997</v>
      </c>
      <c r="Y1213" s="172">
        <v>0</v>
      </c>
      <c r="Z1213" s="171">
        <v>29860.199999999997</v>
      </c>
    </row>
    <row r="1214" spans="1:26" x14ac:dyDescent="0.45">
      <c r="A1214" s="179" t="s">
        <v>2519</v>
      </c>
      <c r="B1214" s="178">
        <v>0</v>
      </c>
      <c r="C1214" s="177">
        <v>0</v>
      </c>
      <c r="D1214" s="177">
        <v>0</v>
      </c>
      <c r="E1214" s="177">
        <v>0</v>
      </c>
      <c r="F1214" s="176" t="s">
        <v>2183</v>
      </c>
      <c r="G1214" s="175">
        <v>0</v>
      </c>
      <c r="H1214" s="173">
        <v>0</v>
      </c>
      <c r="I1214" s="173">
        <v>0</v>
      </c>
      <c r="J1214" s="173">
        <v>0</v>
      </c>
      <c r="K1214" s="173">
        <v>0</v>
      </c>
      <c r="L1214" s="173">
        <v>0</v>
      </c>
      <c r="M1214" s="173">
        <v>0</v>
      </c>
      <c r="N1214" s="173">
        <v>0</v>
      </c>
      <c r="O1214" s="173">
        <v>0</v>
      </c>
      <c r="P1214" s="173">
        <v>0</v>
      </c>
      <c r="Q1214" s="173">
        <v>0</v>
      </c>
      <c r="R1214" s="173">
        <v>0</v>
      </c>
      <c r="S1214" s="173">
        <v>0</v>
      </c>
      <c r="T1214" s="173">
        <v>22324.66</v>
      </c>
      <c r="U1214" s="173">
        <v>0</v>
      </c>
      <c r="V1214" s="174">
        <v>0</v>
      </c>
      <c r="W1214" s="174">
        <v>0</v>
      </c>
      <c r="X1214" s="173">
        <v>22324.66</v>
      </c>
      <c r="Y1214" s="172">
        <v>0</v>
      </c>
      <c r="Z1214" s="171">
        <v>22324.66</v>
      </c>
    </row>
    <row r="1215" spans="1:26" x14ac:dyDescent="0.45">
      <c r="A1215" s="179" t="s">
        <v>2518</v>
      </c>
      <c r="B1215" s="178">
        <v>0</v>
      </c>
      <c r="C1215" s="177">
        <v>0</v>
      </c>
      <c r="D1215" s="177">
        <v>0</v>
      </c>
      <c r="E1215" s="177">
        <v>0</v>
      </c>
      <c r="F1215" s="176" t="s">
        <v>2183</v>
      </c>
      <c r="G1215" s="175">
        <v>0</v>
      </c>
      <c r="H1215" s="173">
        <v>0</v>
      </c>
      <c r="I1215" s="173">
        <v>0</v>
      </c>
      <c r="J1215" s="173">
        <v>0</v>
      </c>
      <c r="K1215" s="173">
        <v>0</v>
      </c>
      <c r="L1215" s="173">
        <v>0</v>
      </c>
      <c r="M1215" s="173">
        <v>0</v>
      </c>
      <c r="N1215" s="173">
        <v>0</v>
      </c>
      <c r="O1215" s="173">
        <v>0</v>
      </c>
      <c r="P1215" s="173">
        <v>0</v>
      </c>
      <c r="Q1215" s="173">
        <v>0</v>
      </c>
      <c r="R1215" s="173">
        <v>0</v>
      </c>
      <c r="S1215" s="173">
        <v>0</v>
      </c>
      <c r="T1215" s="173">
        <v>24403.22</v>
      </c>
      <c r="U1215" s="173">
        <v>0</v>
      </c>
      <c r="V1215" s="174">
        <v>0</v>
      </c>
      <c r="W1215" s="174">
        <v>0</v>
      </c>
      <c r="X1215" s="173">
        <v>24403.22</v>
      </c>
      <c r="Y1215" s="172">
        <v>0</v>
      </c>
      <c r="Z1215" s="171">
        <v>24403.22</v>
      </c>
    </row>
    <row r="1216" spans="1:26" x14ac:dyDescent="0.45">
      <c r="A1216" s="179" t="s">
        <v>2517</v>
      </c>
      <c r="B1216" s="178">
        <v>0</v>
      </c>
      <c r="C1216" s="177">
        <v>0</v>
      </c>
      <c r="D1216" s="177">
        <v>0</v>
      </c>
      <c r="E1216" s="177">
        <v>0</v>
      </c>
      <c r="F1216" s="176" t="s">
        <v>2183</v>
      </c>
      <c r="G1216" s="175">
        <v>0</v>
      </c>
      <c r="H1216" s="173">
        <v>0</v>
      </c>
      <c r="I1216" s="173">
        <v>0</v>
      </c>
      <c r="J1216" s="173">
        <v>0</v>
      </c>
      <c r="K1216" s="173">
        <v>0</v>
      </c>
      <c r="L1216" s="173">
        <v>0</v>
      </c>
      <c r="M1216" s="173">
        <v>0</v>
      </c>
      <c r="N1216" s="173">
        <v>0</v>
      </c>
      <c r="O1216" s="173">
        <v>0</v>
      </c>
      <c r="P1216" s="173">
        <v>0</v>
      </c>
      <c r="Q1216" s="173">
        <v>0</v>
      </c>
      <c r="R1216" s="173">
        <v>0</v>
      </c>
      <c r="S1216" s="173">
        <v>0</v>
      </c>
      <c r="T1216" s="173">
        <v>9631.7199999999993</v>
      </c>
      <c r="U1216" s="173">
        <v>0</v>
      </c>
      <c r="V1216" s="174">
        <v>0</v>
      </c>
      <c r="W1216" s="174">
        <v>0</v>
      </c>
      <c r="X1216" s="173">
        <v>9631.7199999999993</v>
      </c>
      <c r="Y1216" s="172">
        <v>0</v>
      </c>
      <c r="Z1216" s="171">
        <v>9631.7199999999993</v>
      </c>
    </row>
    <row r="1217" spans="1:26" x14ac:dyDescent="0.45">
      <c r="A1217" s="179" t="s">
        <v>2516</v>
      </c>
      <c r="B1217" s="178">
        <v>0</v>
      </c>
      <c r="C1217" s="177">
        <v>0</v>
      </c>
      <c r="D1217" s="177">
        <v>0</v>
      </c>
      <c r="E1217" s="177">
        <v>0</v>
      </c>
      <c r="F1217" s="176" t="s">
        <v>2183</v>
      </c>
      <c r="G1217" s="175">
        <v>0</v>
      </c>
      <c r="H1217" s="173">
        <v>0</v>
      </c>
      <c r="I1217" s="173">
        <v>0</v>
      </c>
      <c r="J1217" s="173">
        <v>0</v>
      </c>
      <c r="K1217" s="173">
        <v>0</v>
      </c>
      <c r="L1217" s="173">
        <v>0</v>
      </c>
      <c r="M1217" s="173">
        <v>0</v>
      </c>
      <c r="N1217" s="173">
        <v>0</v>
      </c>
      <c r="O1217" s="173">
        <v>0</v>
      </c>
      <c r="P1217" s="173">
        <v>0</v>
      </c>
      <c r="Q1217" s="173">
        <v>0</v>
      </c>
      <c r="R1217" s="173">
        <v>0</v>
      </c>
      <c r="S1217" s="173">
        <v>0</v>
      </c>
      <c r="T1217" s="173">
        <v>18784</v>
      </c>
      <c r="U1217" s="173">
        <v>0</v>
      </c>
      <c r="V1217" s="174">
        <v>0</v>
      </c>
      <c r="W1217" s="174">
        <v>0</v>
      </c>
      <c r="X1217" s="173">
        <v>18784</v>
      </c>
      <c r="Y1217" s="172">
        <v>0</v>
      </c>
      <c r="Z1217" s="171">
        <v>18784</v>
      </c>
    </row>
    <row r="1218" spans="1:26" x14ac:dyDescent="0.45">
      <c r="A1218" s="179" t="s">
        <v>2515</v>
      </c>
      <c r="B1218" s="178">
        <v>0</v>
      </c>
      <c r="C1218" s="177">
        <v>0</v>
      </c>
      <c r="D1218" s="177">
        <v>0</v>
      </c>
      <c r="E1218" s="177">
        <v>0</v>
      </c>
      <c r="F1218" s="176" t="s">
        <v>2183</v>
      </c>
      <c r="G1218" s="175">
        <v>0</v>
      </c>
      <c r="H1218" s="173">
        <v>0</v>
      </c>
      <c r="I1218" s="173">
        <v>0</v>
      </c>
      <c r="J1218" s="173">
        <v>598739</v>
      </c>
      <c r="K1218" s="173">
        <v>0</v>
      </c>
      <c r="L1218" s="173">
        <v>0</v>
      </c>
      <c r="M1218" s="173">
        <v>0</v>
      </c>
      <c r="N1218" s="173">
        <v>0</v>
      </c>
      <c r="O1218" s="173">
        <v>0</v>
      </c>
      <c r="P1218" s="173">
        <v>0</v>
      </c>
      <c r="Q1218" s="173">
        <v>598739</v>
      </c>
      <c r="R1218" s="173">
        <v>0</v>
      </c>
      <c r="S1218" s="173">
        <v>0</v>
      </c>
      <c r="T1218" s="173">
        <v>0</v>
      </c>
      <c r="U1218" s="173">
        <v>0</v>
      </c>
      <c r="V1218" s="174">
        <v>183888</v>
      </c>
      <c r="W1218" s="174">
        <v>0</v>
      </c>
      <c r="X1218" s="173">
        <v>0</v>
      </c>
      <c r="Y1218" s="172">
        <v>0</v>
      </c>
      <c r="Z1218" s="171">
        <v>598739</v>
      </c>
    </row>
    <row r="1219" spans="1:26" x14ac:dyDescent="0.45">
      <c r="A1219" s="179" t="s">
        <v>2514</v>
      </c>
      <c r="B1219" s="178">
        <v>0</v>
      </c>
      <c r="C1219" s="177">
        <v>0</v>
      </c>
      <c r="D1219" s="177">
        <v>0</v>
      </c>
      <c r="E1219" s="177">
        <v>0</v>
      </c>
      <c r="F1219" s="176" t="s">
        <v>2183</v>
      </c>
      <c r="G1219" s="175">
        <v>0</v>
      </c>
      <c r="H1219" s="173">
        <v>0</v>
      </c>
      <c r="I1219" s="173">
        <v>0</v>
      </c>
      <c r="J1219" s="173">
        <v>0</v>
      </c>
      <c r="K1219" s="173">
        <v>0</v>
      </c>
      <c r="L1219" s="173">
        <v>0</v>
      </c>
      <c r="M1219" s="173">
        <v>0</v>
      </c>
      <c r="N1219" s="173">
        <v>0</v>
      </c>
      <c r="O1219" s="173">
        <v>0</v>
      </c>
      <c r="P1219" s="173">
        <v>0</v>
      </c>
      <c r="Q1219" s="173">
        <v>0</v>
      </c>
      <c r="R1219" s="173">
        <v>0</v>
      </c>
      <c r="S1219" s="173">
        <v>0</v>
      </c>
      <c r="T1219" s="173">
        <v>14160</v>
      </c>
      <c r="U1219" s="173">
        <v>0</v>
      </c>
      <c r="V1219" s="174">
        <v>0</v>
      </c>
      <c r="W1219" s="174">
        <v>0</v>
      </c>
      <c r="X1219" s="173">
        <v>14160</v>
      </c>
      <c r="Y1219" s="172">
        <v>0</v>
      </c>
      <c r="Z1219" s="171">
        <v>14160</v>
      </c>
    </row>
    <row r="1220" spans="1:26" x14ac:dyDescent="0.45">
      <c r="A1220" s="179" t="s">
        <v>2513</v>
      </c>
      <c r="B1220" s="178">
        <v>0</v>
      </c>
      <c r="C1220" s="177">
        <v>0</v>
      </c>
      <c r="D1220" s="177">
        <v>0</v>
      </c>
      <c r="E1220" s="177">
        <v>0</v>
      </c>
      <c r="F1220" s="176" t="s">
        <v>2183</v>
      </c>
      <c r="G1220" s="175">
        <v>0</v>
      </c>
      <c r="H1220" s="173">
        <v>0</v>
      </c>
      <c r="I1220" s="173">
        <v>0</v>
      </c>
      <c r="J1220" s="173">
        <v>0</v>
      </c>
      <c r="K1220" s="173">
        <v>0</v>
      </c>
      <c r="L1220" s="173">
        <v>0</v>
      </c>
      <c r="M1220" s="173">
        <v>0</v>
      </c>
      <c r="N1220" s="173">
        <v>0</v>
      </c>
      <c r="O1220" s="173">
        <v>0</v>
      </c>
      <c r="P1220" s="173">
        <v>0</v>
      </c>
      <c r="Q1220" s="173">
        <v>0</v>
      </c>
      <c r="R1220" s="173">
        <v>0</v>
      </c>
      <c r="S1220" s="173">
        <v>0</v>
      </c>
      <c r="T1220" s="173">
        <v>20213</v>
      </c>
      <c r="U1220" s="173">
        <v>0</v>
      </c>
      <c r="V1220" s="174">
        <v>0</v>
      </c>
      <c r="W1220" s="174">
        <v>0</v>
      </c>
      <c r="X1220" s="173">
        <v>20213</v>
      </c>
      <c r="Y1220" s="172">
        <v>0</v>
      </c>
      <c r="Z1220" s="171">
        <v>20213</v>
      </c>
    </row>
    <row r="1221" spans="1:26" x14ac:dyDescent="0.45">
      <c r="A1221" s="179" t="s">
        <v>2512</v>
      </c>
      <c r="B1221" s="178">
        <v>0</v>
      </c>
      <c r="C1221" s="177">
        <v>0</v>
      </c>
      <c r="D1221" s="177">
        <v>0</v>
      </c>
      <c r="E1221" s="177">
        <v>0</v>
      </c>
      <c r="F1221" s="176" t="s">
        <v>2183</v>
      </c>
      <c r="G1221" s="175">
        <v>0</v>
      </c>
      <c r="H1221" s="173">
        <v>0</v>
      </c>
      <c r="I1221" s="173">
        <v>0</v>
      </c>
      <c r="J1221" s="173">
        <v>0</v>
      </c>
      <c r="K1221" s="173">
        <v>0</v>
      </c>
      <c r="L1221" s="173">
        <v>0</v>
      </c>
      <c r="M1221" s="173">
        <v>0</v>
      </c>
      <c r="N1221" s="173">
        <v>0</v>
      </c>
      <c r="O1221" s="173">
        <v>0</v>
      </c>
      <c r="P1221" s="173">
        <v>0</v>
      </c>
      <c r="Q1221" s="173">
        <v>0</v>
      </c>
      <c r="R1221" s="173">
        <v>0</v>
      </c>
      <c r="S1221" s="173">
        <v>35464</v>
      </c>
      <c r="T1221" s="173">
        <v>0</v>
      </c>
      <c r="U1221" s="173">
        <v>0</v>
      </c>
      <c r="V1221" s="174">
        <v>0</v>
      </c>
      <c r="W1221" s="174">
        <v>0</v>
      </c>
      <c r="X1221" s="173">
        <v>35464</v>
      </c>
      <c r="Y1221" s="172">
        <v>0</v>
      </c>
      <c r="Z1221" s="171">
        <v>35464</v>
      </c>
    </row>
    <row r="1222" spans="1:26" x14ac:dyDescent="0.45">
      <c r="A1222" s="179" t="s">
        <v>2511</v>
      </c>
      <c r="B1222" s="178">
        <v>0</v>
      </c>
      <c r="C1222" s="177">
        <v>0</v>
      </c>
      <c r="D1222" s="177">
        <v>0</v>
      </c>
      <c r="E1222" s="177">
        <v>0</v>
      </c>
      <c r="F1222" s="176" t="s">
        <v>2183</v>
      </c>
      <c r="G1222" s="175">
        <v>0</v>
      </c>
      <c r="H1222" s="173">
        <v>0</v>
      </c>
      <c r="I1222" s="173">
        <v>0</v>
      </c>
      <c r="J1222" s="173">
        <v>0</v>
      </c>
      <c r="K1222" s="173">
        <v>0</v>
      </c>
      <c r="L1222" s="173">
        <v>0</v>
      </c>
      <c r="M1222" s="173">
        <v>0</v>
      </c>
      <c r="N1222" s="173">
        <v>0</v>
      </c>
      <c r="O1222" s="173">
        <v>0</v>
      </c>
      <c r="P1222" s="173">
        <v>0</v>
      </c>
      <c r="Q1222" s="173">
        <v>0</v>
      </c>
      <c r="R1222" s="173">
        <v>0</v>
      </c>
      <c r="S1222" s="173">
        <v>0</v>
      </c>
      <c r="T1222" s="173">
        <v>200956</v>
      </c>
      <c r="U1222" s="173">
        <v>0</v>
      </c>
      <c r="V1222" s="174">
        <v>0</v>
      </c>
      <c r="W1222" s="174">
        <v>0</v>
      </c>
      <c r="X1222" s="173">
        <v>200956</v>
      </c>
      <c r="Y1222" s="172">
        <v>0</v>
      </c>
      <c r="Z1222" s="171">
        <v>200956</v>
      </c>
    </row>
    <row r="1223" spans="1:26" x14ac:dyDescent="0.45">
      <c r="A1223" s="179" t="s">
        <v>2510</v>
      </c>
      <c r="B1223" s="178">
        <v>0</v>
      </c>
      <c r="C1223" s="177">
        <v>0</v>
      </c>
      <c r="D1223" s="177">
        <v>0</v>
      </c>
      <c r="E1223" s="177">
        <v>0</v>
      </c>
      <c r="F1223" s="176" t="s">
        <v>2183</v>
      </c>
      <c r="G1223" s="175">
        <v>0</v>
      </c>
      <c r="H1223" s="173">
        <v>0</v>
      </c>
      <c r="I1223" s="173">
        <v>0</v>
      </c>
      <c r="J1223" s="173">
        <v>0</v>
      </c>
      <c r="K1223" s="173">
        <v>0</v>
      </c>
      <c r="L1223" s="173">
        <v>0</v>
      </c>
      <c r="M1223" s="173">
        <v>0</v>
      </c>
      <c r="N1223" s="173">
        <v>0</v>
      </c>
      <c r="O1223" s="173">
        <v>0</v>
      </c>
      <c r="P1223" s="173">
        <v>0</v>
      </c>
      <c r="Q1223" s="173">
        <v>0</v>
      </c>
      <c r="R1223" s="173">
        <v>0</v>
      </c>
      <c r="S1223" s="173">
        <v>0</v>
      </c>
      <c r="T1223" s="173">
        <v>16908.629999999997</v>
      </c>
      <c r="U1223" s="173">
        <v>0</v>
      </c>
      <c r="V1223" s="174">
        <v>0</v>
      </c>
      <c r="W1223" s="174">
        <v>0</v>
      </c>
      <c r="X1223" s="173">
        <v>16908.629999999997</v>
      </c>
      <c r="Y1223" s="172">
        <v>0</v>
      </c>
      <c r="Z1223" s="171">
        <v>16908.629999999997</v>
      </c>
    </row>
    <row r="1224" spans="1:26" x14ac:dyDescent="0.45">
      <c r="A1224" s="179" t="s">
        <v>2509</v>
      </c>
      <c r="B1224" s="178">
        <v>0</v>
      </c>
      <c r="C1224" s="177">
        <v>0</v>
      </c>
      <c r="D1224" s="177">
        <v>0</v>
      </c>
      <c r="E1224" s="177">
        <v>0</v>
      </c>
      <c r="F1224" s="176" t="s">
        <v>2183</v>
      </c>
      <c r="G1224" s="175">
        <v>0</v>
      </c>
      <c r="H1224" s="173">
        <v>0</v>
      </c>
      <c r="I1224" s="173">
        <v>0</v>
      </c>
      <c r="J1224" s="173">
        <v>865165</v>
      </c>
      <c r="K1224" s="173">
        <v>0</v>
      </c>
      <c r="L1224" s="173">
        <v>0</v>
      </c>
      <c r="M1224" s="173">
        <v>0</v>
      </c>
      <c r="N1224" s="173">
        <v>0</v>
      </c>
      <c r="O1224" s="173">
        <v>0</v>
      </c>
      <c r="P1224" s="173">
        <v>0</v>
      </c>
      <c r="Q1224" s="173">
        <v>865165</v>
      </c>
      <c r="R1224" s="173">
        <v>0</v>
      </c>
      <c r="S1224" s="173">
        <v>0</v>
      </c>
      <c r="T1224" s="173">
        <v>0</v>
      </c>
      <c r="U1224" s="173">
        <v>0</v>
      </c>
      <c r="V1224" s="174">
        <v>251060</v>
      </c>
      <c r="W1224" s="174">
        <v>0</v>
      </c>
      <c r="X1224" s="173">
        <v>0</v>
      </c>
      <c r="Y1224" s="172">
        <v>0</v>
      </c>
      <c r="Z1224" s="171">
        <v>865165</v>
      </c>
    </row>
    <row r="1225" spans="1:26" x14ac:dyDescent="0.45">
      <c r="A1225" s="179" t="s">
        <v>2508</v>
      </c>
      <c r="B1225" s="178">
        <v>0</v>
      </c>
      <c r="C1225" s="177">
        <v>0</v>
      </c>
      <c r="D1225" s="177">
        <v>0</v>
      </c>
      <c r="E1225" s="177">
        <v>0</v>
      </c>
      <c r="F1225" s="176" t="s">
        <v>2183</v>
      </c>
      <c r="G1225" s="175">
        <v>0</v>
      </c>
      <c r="H1225" s="173">
        <v>0</v>
      </c>
      <c r="I1225" s="173">
        <v>0</v>
      </c>
      <c r="J1225" s="173">
        <v>0</v>
      </c>
      <c r="K1225" s="173">
        <v>0</v>
      </c>
      <c r="L1225" s="173">
        <v>0</v>
      </c>
      <c r="M1225" s="173">
        <v>0</v>
      </c>
      <c r="N1225" s="173">
        <v>0</v>
      </c>
      <c r="O1225" s="173">
        <v>0</v>
      </c>
      <c r="P1225" s="173">
        <v>0</v>
      </c>
      <c r="Q1225" s="173">
        <v>0</v>
      </c>
      <c r="R1225" s="173">
        <v>0</v>
      </c>
      <c r="S1225" s="173">
        <v>0</v>
      </c>
      <c r="T1225" s="173">
        <v>38069.065999999999</v>
      </c>
      <c r="U1225" s="173">
        <v>0</v>
      </c>
      <c r="V1225" s="174">
        <v>0</v>
      </c>
      <c r="W1225" s="174">
        <v>0</v>
      </c>
      <c r="X1225" s="173">
        <v>38069.065999999999</v>
      </c>
      <c r="Y1225" s="172">
        <v>0</v>
      </c>
      <c r="Z1225" s="171">
        <v>38069.065999999999</v>
      </c>
    </row>
    <row r="1226" spans="1:26" x14ac:dyDescent="0.45">
      <c r="A1226" s="179" t="s">
        <v>2507</v>
      </c>
      <c r="B1226" s="178">
        <v>0</v>
      </c>
      <c r="C1226" s="177">
        <v>0</v>
      </c>
      <c r="D1226" s="177">
        <v>0</v>
      </c>
      <c r="E1226" s="177">
        <v>0</v>
      </c>
      <c r="F1226" s="176" t="s">
        <v>2183</v>
      </c>
      <c r="G1226" s="175">
        <v>0</v>
      </c>
      <c r="H1226" s="173">
        <v>0</v>
      </c>
      <c r="I1226" s="173">
        <v>0</v>
      </c>
      <c r="J1226" s="173">
        <v>0</v>
      </c>
      <c r="K1226" s="173">
        <v>0</v>
      </c>
      <c r="L1226" s="173">
        <v>0</v>
      </c>
      <c r="M1226" s="173">
        <v>0</v>
      </c>
      <c r="N1226" s="173">
        <v>0</v>
      </c>
      <c r="O1226" s="173">
        <v>0</v>
      </c>
      <c r="P1226" s="173">
        <v>0</v>
      </c>
      <c r="Q1226" s="173">
        <v>0</v>
      </c>
      <c r="R1226" s="173">
        <v>0</v>
      </c>
      <c r="S1226" s="173">
        <v>0</v>
      </c>
      <c r="T1226" s="173">
        <v>24499.018</v>
      </c>
      <c r="U1226" s="173">
        <v>0</v>
      </c>
      <c r="V1226" s="174">
        <v>0</v>
      </c>
      <c r="W1226" s="174">
        <v>0</v>
      </c>
      <c r="X1226" s="173">
        <v>24499.018</v>
      </c>
      <c r="Y1226" s="172">
        <v>0</v>
      </c>
      <c r="Z1226" s="171">
        <v>24499.018</v>
      </c>
    </row>
    <row r="1227" spans="1:26" x14ac:dyDescent="0.45">
      <c r="A1227" s="179" t="s">
        <v>2506</v>
      </c>
      <c r="B1227" s="178">
        <v>0</v>
      </c>
      <c r="C1227" s="177">
        <v>0</v>
      </c>
      <c r="D1227" s="177">
        <v>0</v>
      </c>
      <c r="E1227" s="177">
        <v>0</v>
      </c>
      <c r="F1227" s="176" t="s">
        <v>2183</v>
      </c>
      <c r="G1227" s="175">
        <v>0</v>
      </c>
      <c r="H1227" s="173">
        <v>0</v>
      </c>
      <c r="I1227" s="173">
        <v>0</v>
      </c>
      <c r="J1227" s="173">
        <v>0</v>
      </c>
      <c r="K1227" s="173">
        <v>0</v>
      </c>
      <c r="L1227" s="173">
        <v>0</v>
      </c>
      <c r="M1227" s="173">
        <v>0</v>
      </c>
      <c r="N1227" s="173">
        <v>0</v>
      </c>
      <c r="O1227" s="173">
        <v>0</v>
      </c>
      <c r="P1227" s="173">
        <v>0</v>
      </c>
      <c r="Q1227" s="173">
        <v>0</v>
      </c>
      <c r="R1227" s="173">
        <v>0</v>
      </c>
      <c r="S1227" s="173">
        <v>0</v>
      </c>
      <c r="T1227" s="173">
        <v>107241.88300000002</v>
      </c>
      <c r="U1227" s="173">
        <v>0</v>
      </c>
      <c r="V1227" s="174">
        <v>0</v>
      </c>
      <c r="W1227" s="174">
        <v>0</v>
      </c>
      <c r="X1227" s="173">
        <v>107241.88300000002</v>
      </c>
      <c r="Y1227" s="172">
        <v>0</v>
      </c>
      <c r="Z1227" s="171">
        <v>107241.88300000002</v>
      </c>
    </row>
    <row r="1228" spans="1:26" x14ac:dyDescent="0.45">
      <c r="A1228" s="179" t="s">
        <v>2505</v>
      </c>
      <c r="B1228" s="178">
        <v>0</v>
      </c>
      <c r="C1228" s="177">
        <v>0</v>
      </c>
      <c r="D1228" s="177">
        <v>0</v>
      </c>
      <c r="E1228" s="177">
        <v>0</v>
      </c>
      <c r="F1228" s="176" t="s">
        <v>2183</v>
      </c>
      <c r="G1228" s="175">
        <v>0</v>
      </c>
      <c r="H1228" s="173">
        <v>0</v>
      </c>
      <c r="I1228" s="173">
        <v>0</v>
      </c>
      <c r="J1228" s="173">
        <v>0</v>
      </c>
      <c r="K1228" s="173">
        <v>0</v>
      </c>
      <c r="L1228" s="173">
        <v>0</v>
      </c>
      <c r="M1228" s="173">
        <v>0</v>
      </c>
      <c r="N1228" s="173">
        <v>0</v>
      </c>
      <c r="O1228" s="173">
        <v>0</v>
      </c>
      <c r="P1228" s="173">
        <v>0</v>
      </c>
      <c r="Q1228" s="173">
        <v>0</v>
      </c>
      <c r="R1228" s="173">
        <v>0</v>
      </c>
      <c r="S1228" s="173">
        <v>0</v>
      </c>
      <c r="T1228" s="173">
        <v>1627</v>
      </c>
      <c r="U1228" s="173">
        <v>0</v>
      </c>
      <c r="V1228" s="174">
        <v>0</v>
      </c>
      <c r="W1228" s="174">
        <v>0</v>
      </c>
      <c r="X1228" s="173">
        <v>1627</v>
      </c>
      <c r="Y1228" s="172">
        <v>0</v>
      </c>
      <c r="Z1228" s="171">
        <v>1627</v>
      </c>
    </row>
    <row r="1229" spans="1:26" x14ac:dyDescent="0.45">
      <c r="A1229" s="179" t="s">
        <v>2504</v>
      </c>
      <c r="B1229" s="178">
        <v>0</v>
      </c>
      <c r="C1229" s="177">
        <v>0</v>
      </c>
      <c r="D1229" s="177">
        <v>0</v>
      </c>
      <c r="E1229" s="177">
        <v>0</v>
      </c>
      <c r="F1229" s="176" t="s">
        <v>2183</v>
      </c>
      <c r="G1229" s="175">
        <v>0</v>
      </c>
      <c r="H1229" s="173">
        <v>0</v>
      </c>
      <c r="I1229" s="173">
        <v>0</v>
      </c>
      <c r="J1229" s="173">
        <v>0</v>
      </c>
      <c r="K1229" s="173">
        <v>0</v>
      </c>
      <c r="L1229" s="173">
        <v>0</v>
      </c>
      <c r="M1229" s="173">
        <v>0</v>
      </c>
      <c r="N1229" s="173">
        <v>0</v>
      </c>
      <c r="O1229" s="173">
        <v>0</v>
      </c>
      <c r="P1229" s="173">
        <v>0</v>
      </c>
      <c r="Q1229" s="173">
        <v>0</v>
      </c>
      <c r="R1229" s="173">
        <v>0</v>
      </c>
      <c r="S1229" s="173">
        <v>0</v>
      </c>
      <c r="T1229" s="173">
        <v>24506</v>
      </c>
      <c r="U1229" s="173">
        <v>0</v>
      </c>
      <c r="V1229" s="174">
        <v>0</v>
      </c>
      <c r="W1229" s="174">
        <v>0</v>
      </c>
      <c r="X1229" s="173">
        <v>24506</v>
      </c>
      <c r="Y1229" s="172">
        <v>0</v>
      </c>
      <c r="Z1229" s="171">
        <v>24506</v>
      </c>
    </row>
    <row r="1230" spans="1:26" x14ac:dyDescent="0.45">
      <c r="A1230" s="179" t="s">
        <v>2503</v>
      </c>
      <c r="B1230" s="178">
        <v>0</v>
      </c>
      <c r="C1230" s="177">
        <v>0</v>
      </c>
      <c r="D1230" s="177">
        <v>0</v>
      </c>
      <c r="E1230" s="177">
        <v>0</v>
      </c>
      <c r="F1230" s="176" t="s">
        <v>2183</v>
      </c>
      <c r="G1230" s="175">
        <v>0</v>
      </c>
      <c r="H1230" s="173">
        <v>0</v>
      </c>
      <c r="I1230" s="173">
        <v>0</v>
      </c>
      <c r="J1230" s="173">
        <v>0</v>
      </c>
      <c r="K1230" s="173">
        <v>0</v>
      </c>
      <c r="L1230" s="173">
        <v>0</v>
      </c>
      <c r="M1230" s="173">
        <v>0</v>
      </c>
      <c r="N1230" s="173">
        <v>0</v>
      </c>
      <c r="O1230" s="173">
        <v>0</v>
      </c>
      <c r="P1230" s="173">
        <v>0</v>
      </c>
      <c r="Q1230" s="173">
        <v>0</v>
      </c>
      <c r="R1230" s="173">
        <v>0</v>
      </c>
      <c r="S1230" s="173">
        <v>0</v>
      </c>
      <c r="T1230" s="173">
        <v>24790</v>
      </c>
      <c r="U1230" s="173">
        <v>0</v>
      </c>
      <c r="V1230" s="174">
        <v>0</v>
      </c>
      <c r="W1230" s="174">
        <v>0</v>
      </c>
      <c r="X1230" s="173">
        <v>24790</v>
      </c>
      <c r="Y1230" s="172">
        <v>0</v>
      </c>
      <c r="Z1230" s="171">
        <v>24790</v>
      </c>
    </row>
    <row r="1231" spans="1:26" x14ac:dyDescent="0.45">
      <c r="A1231" s="179" t="s">
        <v>2502</v>
      </c>
      <c r="B1231" s="178">
        <v>0</v>
      </c>
      <c r="C1231" s="177">
        <v>0</v>
      </c>
      <c r="D1231" s="177">
        <v>0</v>
      </c>
      <c r="E1231" s="177">
        <v>0</v>
      </c>
      <c r="F1231" s="176" t="s">
        <v>2183</v>
      </c>
      <c r="G1231" s="175">
        <v>0</v>
      </c>
      <c r="H1231" s="173">
        <v>0</v>
      </c>
      <c r="I1231" s="173">
        <v>0</v>
      </c>
      <c r="J1231" s="173">
        <v>0</v>
      </c>
      <c r="K1231" s="173">
        <v>0</v>
      </c>
      <c r="L1231" s="173">
        <v>0</v>
      </c>
      <c r="M1231" s="173">
        <v>0</v>
      </c>
      <c r="N1231" s="173">
        <v>0</v>
      </c>
      <c r="O1231" s="173">
        <v>0</v>
      </c>
      <c r="P1231" s="173">
        <v>0</v>
      </c>
      <c r="Q1231" s="173">
        <v>0</v>
      </c>
      <c r="R1231" s="173">
        <v>0</v>
      </c>
      <c r="S1231" s="173">
        <v>0</v>
      </c>
      <c r="T1231" s="173">
        <v>6061</v>
      </c>
      <c r="U1231" s="173">
        <v>0</v>
      </c>
      <c r="V1231" s="174">
        <v>0</v>
      </c>
      <c r="W1231" s="174">
        <v>0</v>
      </c>
      <c r="X1231" s="173">
        <v>6061</v>
      </c>
      <c r="Y1231" s="172">
        <v>0</v>
      </c>
      <c r="Z1231" s="171">
        <v>6061</v>
      </c>
    </row>
    <row r="1232" spans="1:26" x14ac:dyDescent="0.45">
      <c r="A1232" s="179" t="s">
        <v>2501</v>
      </c>
      <c r="B1232" s="178">
        <v>0</v>
      </c>
      <c r="C1232" s="177">
        <v>0</v>
      </c>
      <c r="D1232" s="177">
        <v>0</v>
      </c>
      <c r="E1232" s="177">
        <v>0</v>
      </c>
      <c r="F1232" s="176" t="s">
        <v>2183</v>
      </c>
      <c r="G1232" s="175">
        <v>0</v>
      </c>
      <c r="H1232" s="173">
        <v>0</v>
      </c>
      <c r="I1232" s="173">
        <v>0</v>
      </c>
      <c r="J1232" s="173">
        <v>0</v>
      </c>
      <c r="K1232" s="173">
        <v>0</v>
      </c>
      <c r="L1232" s="173">
        <v>0</v>
      </c>
      <c r="M1232" s="173">
        <v>0</v>
      </c>
      <c r="N1232" s="173">
        <v>0</v>
      </c>
      <c r="O1232" s="173">
        <v>0</v>
      </c>
      <c r="P1232" s="173">
        <v>0</v>
      </c>
      <c r="Q1232" s="173">
        <v>0</v>
      </c>
      <c r="R1232" s="173">
        <v>0</v>
      </c>
      <c r="S1232" s="173">
        <v>0</v>
      </c>
      <c r="T1232" s="173">
        <v>47034</v>
      </c>
      <c r="U1232" s="173">
        <v>0</v>
      </c>
      <c r="V1232" s="174">
        <v>0</v>
      </c>
      <c r="W1232" s="174">
        <v>0</v>
      </c>
      <c r="X1232" s="173">
        <v>47034</v>
      </c>
      <c r="Y1232" s="172">
        <v>0</v>
      </c>
      <c r="Z1232" s="171">
        <v>47034</v>
      </c>
    </row>
    <row r="1233" spans="1:26" x14ac:dyDescent="0.45">
      <c r="A1233" s="179" t="s">
        <v>2500</v>
      </c>
      <c r="B1233" s="178">
        <v>0</v>
      </c>
      <c r="C1233" s="177">
        <v>0</v>
      </c>
      <c r="D1233" s="177">
        <v>0</v>
      </c>
      <c r="E1233" s="177">
        <v>0</v>
      </c>
      <c r="F1233" s="176" t="s">
        <v>2183</v>
      </c>
      <c r="G1233" s="175">
        <v>0</v>
      </c>
      <c r="H1233" s="173">
        <v>0</v>
      </c>
      <c r="I1233" s="173">
        <v>0</v>
      </c>
      <c r="J1233" s="173">
        <v>0</v>
      </c>
      <c r="K1233" s="173">
        <v>0</v>
      </c>
      <c r="L1233" s="173">
        <v>0</v>
      </c>
      <c r="M1233" s="173">
        <v>0</v>
      </c>
      <c r="N1233" s="173">
        <v>0</v>
      </c>
      <c r="O1233" s="173">
        <v>0</v>
      </c>
      <c r="P1233" s="173">
        <v>0</v>
      </c>
      <c r="Q1233" s="173">
        <v>0</v>
      </c>
      <c r="R1233" s="173">
        <v>0</v>
      </c>
      <c r="S1233" s="173">
        <v>0</v>
      </c>
      <c r="T1233" s="173">
        <v>17672</v>
      </c>
      <c r="U1233" s="173">
        <v>0</v>
      </c>
      <c r="V1233" s="174">
        <v>0</v>
      </c>
      <c r="W1233" s="174">
        <v>0</v>
      </c>
      <c r="X1233" s="173">
        <v>17672</v>
      </c>
      <c r="Y1233" s="172">
        <v>0</v>
      </c>
      <c r="Z1233" s="171">
        <v>17672</v>
      </c>
    </row>
    <row r="1234" spans="1:26" x14ac:dyDescent="0.45">
      <c r="A1234" s="179" t="s">
        <v>2499</v>
      </c>
      <c r="B1234" s="178">
        <v>0</v>
      </c>
      <c r="C1234" s="177">
        <v>0</v>
      </c>
      <c r="D1234" s="177">
        <v>0</v>
      </c>
      <c r="E1234" s="177">
        <v>0</v>
      </c>
      <c r="F1234" s="176" t="s">
        <v>2183</v>
      </c>
      <c r="G1234" s="175">
        <v>0</v>
      </c>
      <c r="H1234" s="173">
        <v>0</v>
      </c>
      <c r="I1234" s="173">
        <v>0</v>
      </c>
      <c r="J1234" s="173">
        <v>0</v>
      </c>
      <c r="K1234" s="173">
        <v>0</v>
      </c>
      <c r="L1234" s="173">
        <v>0</v>
      </c>
      <c r="M1234" s="173">
        <v>0</v>
      </c>
      <c r="N1234" s="173">
        <v>0</v>
      </c>
      <c r="O1234" s="173">
        <v>0</v>
      </c>
      <c r="P1234" s="173">
        <v>0</v>
      </c>
      <c r="Q1234" s="173">
        <v>0</v>
      </c>
      <c r="R1234" s="173">
        <v>0</v>
      </c>
      <c r="S1234" s="173">
        <v>0</v>
      </c>
      <c r="T1234" s="173">
        <v>40807</v>
      </c>
      <c r="U1234" s="173">
        <v>0</v>
      </c>
      <c r="V1234" s="174">
        <v>0</v>
      </c>
      <c r="W1234" s="174">
        <v>0</v>
      </c>
      <c r="X1234" s="173">
        <v>40807</v>
      </c>
      <c r="Y1234" s="172">
        <v>0</v>
      </c>
      <c r="Z1234" s="171">
        <v>40807</v>
      </c>
    </row>
    <row r="1235" spans="1:26" x14ac:dyDescent="0.45">
      <c r="A1235" s="179" t="s">
        <v>2498</v>
      </c>
      <c r="B1235" s="178">
        <v>0</v>
      </c>
      <c r="C1235" s="177">
        <v>0</v>
      </c>
      <c r="D1235" s="177">
        <v>0</v>
      </c>
      <c r="E1235" s="177">
        <v>0</v>
      </c>
      <c r="F1235" s="176" t="s">
        <v>2183</v>
      </c>
      <c r="G1235" s="175">
        <v>0</v>
      </c>
      <c r="H1235" s="173">
        <v>0</v>
      </c>
      <c r="I1235" s="173">
        <v>0</v>
      </c>
      <c r="J1235" s="173">
        <v>0</v>
      </c>
      <c r="K1235" s="173">
        <v>0</v>
      </c>
      <c r="L1235" s="173">
        <v>0</v>
      </c>
      <c r="M1235" s="173">
        <v>0</v>
      </c>
      <c r="N1235" s="173">
        <v>0</v>
      </c>
      <c r="O1235" s="173">
        <v>0</v>
      </c>
      <c r="P1235" s="173">
        <v>0</v>
      </c>
      <c r="Q1235" s="173">
        <v>0</v>
      </c>
      <c r="R1235" s="173">
        <v>0</v>
      </c>
      <c r="S1235" s="173">
        <v>0</v>
      </c>
      <c r="T1235" s="173">
        <v>16410</v>
      </c>
      <c r="U1235" s="173">
        <v>0</v>
      </c>
      <c r="V1235" s="174">
        <v>0</v>
      </c>
      <c r="W1235" s="174">
        <v>0</v>
      </c>
      <c r="X1235" s="173">
        <v>16410</v>
      </c>
      <c r="Y1235" s="172">
        <v>0</v>
      </c>
      <c r="Z1235" s="171">
        <v>16410</v>
      </c>
    </row>
    <row r="1236" spans="1:26" x14ac:dyDescent="0.45">
      <c r="A1236" s="179" t="s">
        <v>2497</v>
      </c>
      <c r="B1236" s="178">
        <v>0</v>
      </c>
      <c r="C1236" s="177">
        <v>0</v>
      </c>
      <c r="D1236" s="177">
        <v>0</v>
      </c>
      <c r="E1236" s="177">
        <v>0</v>
      </c>
      <c r="F1236" s="176" t="s">
        <v>2183</v>
      </c>
      <c r="G1236" s="175">
        <v>0</v>
      </c>
      <c r="H1236" s="173">
        <v>0</v>
      </c>
      <c r="I1236" s="173">
        <v>0</v>
      </c>
      <c r="J1236" s="173">
        <v>0</v>
      </c>
      <c r="K1236" s="173">
        <v>0</v>
      </c>
      <c r="L1236" s="173">
        <v>0</v>
      </c>
      <c r="M1236" s="173">
        <v>0</v>
      </c>
      <c r="N1236" s="173">
        <v>0</v>
      </c>
      <c r="O1236" s="173">
        <v>0</v>
      </c>
      <c r="P1236" s="173">
        <v>0</v>
      </c>
      <c r="Q1236" s="173">
        <v>0</v>
      </c>
      <c r="R1236" s="173">
        <v>0</v>
      </c>
      <c r="S1236" s="173">
        <v>0</v>
      </c>
      <c r="T1236" s="173">
        <v>16090</v>
      </c>
      <c r="U1236" s="173">
        <v>0</v>
      </c>
      <c r="V1236" s="174">
        <v>0</v>
      </c>
      <c r="W1236" s="174">
        <v>0</v>
      </c>
      <c r="X1236" s="173">
        <v>16090</v>
      </c>
      <c r="Y1236" s="172">
        <v>0</v>
      </c>
      <c r="Z1236" s="171">
        <v>16090</v>
      </c>
    </row>
    <row r="1237" spans="1:26" x14ac:dyDescent="0.45">
      <c r="A1237" s="179" t="s">
        <v>2496</v>
      </c>
      <c r="B1237" s="178">
        <v>0</v>
      </c>
      <c r="C1237" s="177">
        <v>0</v>
      </c>
      <c r="D1237" s="177">
        <v>0</v>
      </c>
      <c r="E1237" s="177">
        <v>0</v>
      </c>
      <c r="F1237" s="176" t="s">
        <v>2183</v>
      </c>
      <c r="G1237" s="175">
        <v>0</v>
      </c>
      <c r="H1237" s="173">
        <v>0</v>
      </c>
      <c r="I1237" s="173">
        <v>0</v>
      </c>
      <c r="J1237" s="173">
        <v>0</v>
      </c>
      <c r="K1237" s="173">
        <v>0</v>
      </c>
      <c r="L1237" s="173">
        <v>0</v>
      </c>
      <c r="M1237" s="173">
        <v>0</v>
      </c>
      <c r="N1237" s="173">
        <v>0</v>
      </c>
      <c r="O1237" s="173">
        <v>0</v>
      </c>
      <c r="P1237" s="173">
        <v>0</v>
      </c>
      <c r="Q1237" s="173">
        <v>0</v>
      </c>
      <c r="R1237" s="173">
        <v>0</v>
      </c>
      <c r="S1237" s="173">
        <v>0</v>
      </c>
      <c r="T1237" s="173">
        <v>40695</v>
      </c>
      <c r="U1237" s="173">
        <v>0</v>
      </c>
      <c r="V1237" s="174">
        <v>0</v>
      </c>
      <c r="W1237" s="174">
        <v>0</v>
      </c>
      <c r="X1237" s="173">
        <v>40695</v>
      </c>
      <c r="Y1237" s="172">
        <v>0</v>
      </c>
      <c r="Z1237" s="171">
        <v>40695</v>
      </c>
    </row>
    <row r="1238" spans="1:26" x14ac:dyDescent="0.45">
      <c r="A1238" s="179" t="s">
        <v>2495</v>
      </c>
      <c r="B1238" s="178">
        <v>0</v>
      </c>
      <c r="C1238" s="177">
        <v>0</v>
      </c>
      <c r="D1238" s="177">
        <v>0</v>
      </c>
      <c r="E1238" s="177">
        <v>0</v>
      </c>
      <c r="F1238" s="176" t="s">
        <v>2183</v>
      </c>
      <c r="G1238" s="175">
        <v>0</v>
      </c>
      <c r="H1238" s="173">
        <v>0</v>
      </c>
      <c r="I1238" s="173">
        <v>0</v>
      </c>
      <c r="J1238" s="173">
        <v>0</v>
      </c>
      <c r="K1238" s="173">
        <v>0</v>
      </c>
      <c r="L1238" s="173">
        <v>0</v>
      </c>
      <c r="M1238" s="173">
        <v>0</v>
      </c>
      <c r="N1238" s="173">
        <v>0</v>
      </c>
      <c r="O1238" s="173">
        <v>0</v>
      </c>
      <c r="P1238" s="173">
        <v>0</v>
      </c>
      <c r="Q1238" s="173">
        <v>0</v>
      </c>
      <c r="R1238" s="173">
        <v>0</v>
      </c>
      <c r="S1238" s="173">
        <v>0</v>
      </c>
      <c r="T1238" s="173">
        <v>27824.444</v>
      </c>
      <c r="U1238" s="173">
        <v>0</v>
      </c>
      <c r="V1238" s="174">
        <v>0</v>
      </c>
      <c r="W1238" s="174">
        <v>0</v>
      </c>
      <c r="X1238" s="173">
        <v>27824.444</v>
      </c>
      <c r="Y1238" s="172">
        <v>0</v>
      </c>
      <c r="Z1238" s="171">
        <v>27824.444</v>
      </c>
    </row>
    <row r="1239" spans="1:26" x14ac:dyDescent="0.45">
      <c r="A1239" s="179" t="s">
        <v>2494</v>
      </c>
      <c r="B1239" s="178">
        <v>0</v>
      </c>
      <c r="C1239" s="177">
        <v>0</v>
      </c>
      <c r="D1239" s="177">
        <v>0</v>
      </c>
      <c r="E1239" s="177">
        <v>0</v>
      </c>
      <c r="F1239" s="176" t="s">
        <v>2183</v>
      </c>
      <c r="G1239" s="175">
        <v>0</v>
      </c>
      <c r="H1239" s="173">
        <v>0</v>
      </c>
      <c r="I1239" s="173">
        <v>0</v>
      </c>
      <c r="J1239" s="173">
        <v>0</v>
      </c>
      <c r="K1239" s="173">
        <v>0</v>
      </c>
      <c r="L1239" s="173">
        <v>0</v>
      </c>
      <c r="M1239" s="173">
        <v>0</v>
      </c>
      <c r="N1239" s="173">
        <v>0</v>
      </c>
      <c r="O1239" s="173">
        <v>0</v>
      </c>
      <c r="P1239" s="173">
        <v>0</v>
      </c>
      <c r="Q1239" s="173">
        <v>0</v>
      </c>
      <c r="R1239" s="173">
        <v>0</v>
      </c>
      <c r="S1239" s="173">
        <v>0</v>
      </c>
      <c r="T1239" s="173">
        <v>39312.184000000001</v>
      </c>
      <c r="U1239" s="173">
        <v>0</v>
      </c>
      <c r="V1239" s="174">
        <v>0</v>
      </c>
      <c r="W1239" s="174">
        <v>0</v>
      </c>
      <c r="X1239" s="173">
        <v>39312.184000000001</v>
      </c>
      <c r="Y1239" s="172">
        <v>0</v>
      </c>
      <c r="Z1239" s="171">
        <v>39312.184000000001</v>
      </c>
    </row>
    <row r="1240" spans="1:26" x14ac:dyDescent="0.45">
      <c r="A1240" s="179" t="s">
        <v>2493</v>
      </c>
      <c r="B1240" s="178">
        <v>0</v>
      </c>
      <c r="C1240" s="177">
        <v>0</v>
      </c>
      <c r="D1240" s="177">
        <v>0</v>
      </c>
      <c r="E1240" s="177">
        <v>0</v>
      </c>
      <c r="F1240" s="176" t="s">
        <v>2183</v>
      </c>
      <c r="G1240" s="175">
        <v>0</v>
      </c>
      <c r="H1240" s="173">
        <v>0</v>
      </c>
      <c r="I1240" s="173">
        <v>0</v>
      </c>
      <c r="J1240" s="173">
        <v>0</v>
      </c>
      <c r="K1240" s="173">
        <v>0</v>
      </c>
      <c r="L1240" s="173">
        <v>0</v>
      </c>
      <c r="M1240" s="173">
        <v>0</v>
      </c>
      <c r="N1240" s="173">
        <v>0</v>
      </c>
      <c r="O1240" s="173">
        <v>0</v>
      </c>
      <c r="P1240" s="173">
        <v>0</v>
      </c>
      <c r="Q1240" s="173">
        <v>0</v>
      </c>
      <c r="R1240" s="173">
        <v>0</v>
      </c>
      <c r="S1240" s="173">
        <v>0</v>
      </c>
      <c r="T1240" s="173">
        <v>38671</v>
      </c>
      <c r="U1240" s="173">
        <v>0</v>
      </c>
      <c r="V1240" s="174">
        <v>0</v>
      </c>
      <c r="W1240" s="174">
        <v>0</v>
      </c>
      <c r="X1240" s="173">
        <v>38671</v>
      </c>
      <c r="Y1240" s="172">
        <v>0</v>
      </c>
      <c r="Z1240" s="171">
        <v>38671</v>
      </c>
    </row>
    <row r="1241" spans="1:26" x14ac:dyDescent="0.45">
      <c r="A1241" s="179" t="s">
        <v>2492</v>
      </c>
      <c r="B1241" s="178">
        <v>0</v>
      </c>
      <c r="C1241" s="177">
        <v>0</v>
      </c>
      <c r="D1241" s="177">
        <v>0</v>
      </c>
      <c r="E1241" s="177">
        <v>0</v>
      </c>
      <c r="F1241" s="176" t="s">
        <v>2183</v>
      </c>
      <c r="G1241" s="175">
        <v>0</v>
      </c>
      <c r="H1241" s="173">
        <v>0</v>
      </c>
      <c r="I1241" s="173">
        <v>0</v>
      </c>
      <c r="J1241" s="173">
        <v>0</v>
      </c>
      <c r="K1241" s="173">
        <v>0</v>
      </c>
      <c r="L1241" s="173">
        <v>0</v>
      </c>
      <c r="M1241" s="173">
        <v>0</v>
      </c>
      <c r="N1241" s="173">
        <v>0</v>
      </c>
      <c r="O1241" s="173">
        <v>0</v>
      </c>
      <c r="P1241" s="173">
        <v>0</v>
      </c>
      <c r="Q1241" s="173">
        <v>0</v>
      </c>
      <c r="R1241" s="173">
        <v>0</v>
      </c>
      <c r="S1241" s="173">
        <v>0</v>
      </c>
      <c r="T1241" s="173">
        <v>27271</v>
      </c>
      <c r="U1241" s="173">
        <v>0</v>
      </c>
      <c r="V1241" s="174">
        <v>0</v>
      </c>
      <c r="W1241" s="174">
        <v>0</v>
      </c>
      <c r="X1241" s="173">
        <v>27271</v>
      </c>
      <c r="Y1241" s="172">
        <v>0</v>
      </c>
      <c r="Z1241" s="171">
        <v>27271</v>
      </c>
    </row>
    <row r="1242" spans="1:26" x14ac:dyDescent="0.45">
      <c r="A1242" s="179" t="s">
        <v>2491</v>
      </c>
      <c r="B1242" s="178">
        <v>0</v>
      </c>
      <c r="C1242" s="177">
        <v>0</v>
      </c>
      <c r="D1242" s="177">
        <v>0</v>
      </c>
      <c r="E1242" s="177">
        <v>0</v>
      </c>
      <c r="F1242" s="176" t="s">
        <v>2183</v>
      </c>
      <c r="G1242" s="175">
        <v>0</v>
      </c>
      <c r="H1242" s="173">
        <v>0</v>
      </c>
      <c r="I1242" s="173">
        <v>0</v>
      </c>
      <c r="J1242" s="173">
        <v>0</v>
      </c>
      <c r="K1242" s="173">
        <v>0</v>
      </c>
      <c r="L1242" s="173">
        <v>0</v>
      </c>
      <c r="M1242" s="173">
        <v>0</v>
      </c>
      <c r="N1242" s="173">
        <v>0</v>
      </c>
      <c r="O1242" s="173">
        <v>0</v>
      </c>
      <c r="P1242" s="173">
        <v>0</v>
      </c>
      <c r="Q1242" s="173">
        <v>0</v>
      </c>
      <c r="R1242" s="173">
        <v>0</v>
      </c>
      <c r="S1242" s="173">
        <v>0</v>
      </c>
      <c r="T1242" s="173">
        <v>67429</v>
      </c>
      <c r="U1242" s="173">
        <v>0</v>
      </c>
      <c r="V1242" s="174">
        <v>0</v>
      </c>
      <c r="W1242" s="174">
        <v>0</v>
      </c>
      <c r="X1242" s="173">
        <v>67429</v>
      </c>
      <c r="Y1242" s="172">
        <v>0</v>
      </c>
      <c r="Z1242" s="171">
        <v>67429</v>
      </c>
    </row>
    <row r="1243" spans="1:26" x14ac:dyDescent="0.45">
      <c r="A1243" s="179" t="s">
        <v>2490</v>
      </c>
      <c r="B1243" s="178">
        <v>0</v>
      </c>
      <c r="C1243" s="177">
        <v>0</v>
      </c>
      <c r="D1243" s="177">
        <v>0</v>
      </c>
      <c r="E1243" s="177">
        <v>0</v>
      </c>
      <c r="F1243" s="176" t="s">
        <v>2183</v>
      </c>
      <c r="G1243" s="175">
        <v>0</v>
      </c>
      <c r="H1243" s="173">
        <v>0</v>
      </c>
      <c r="I1243" s="173">
        <v>0</v>
      </c>
      <c r="J1243" s="173">
        <v>0</v>
      </c>
      <c r="K1243" s="173">
        <v>0</v>
      </c>
      <c r="L1243" s="173">
        <v>0</v>
      </c>
      <c r="M1243" s="173">
        <v>0</v>
      </c>
      <c r="N1243" s="173">
        <v>0</v>
      </c>
      <c r="O1243" s="173">
        <v>0</v>
      </c>
      <c r="P1243" s="173">
        <v>0</v>
      </c>
      <c r="Q1243" s="173">
        <v>0</v>
      </c>
      <c r="R1243" s="173">
        <v>0</v>
      </c>
      <c r="S1243" s="173">
        <v>0</v>
      </c>
      <c r="T1243" s="173">
        <v>7443</v>
      </c>
      <c r="U1243" s="173">
        <v>0</v>
      </c>
      <c r="V1243" s="174">
        <v>0</v>
      </c>
      <c r="W1243" s="174">
        <v>0</v>
      </c>
      <c r="X1243" s="173">
        <v>7443</v>
      </c>
      <c r="Y1243" s="172">
        <v>0</v>
      </c>
      <c r="Z1243" s="171">
        <v>7443</v>
      </c>
    </row>
    <row r="1244" spans="1:26" x14ac:dyDescent="0.45">
      <c r="A1244" s="179" t="s">
        <v>2489</v>
      </c>
      <c r="B1244" s="178">
        <v>0</v>
      </c>
      <c r="C1244" s="177">
        <v>0</v>
      </c>
      <c r="D1244" s="177">
        <v>0</v>
      </c>
      <c r="E1244" s="177">
        <v>0</v>
      </c>
      <c r="F1244" s="176" t="s">
        <v>2183</v>
      </c>
      <c r="G1244" s="175">
        <v>0</v>
      </c>
      <c r="H1244" s="173">
        <v>0</v>
      </c>
      <c r="I1244" s="173">
        <v>0</v>
      </c>
      <c r="J1244" s="173">
        <v>0</v>
      </c>
      <c r="K1244" s="173">
        <v>0</v>
      </c>
      <c r="L1244" s="173">
        <v>0</v>
      </c>
      <c r="M1244" s="173">
        <v>0</v>
      </c>
      <c r="N1244" s="173">
        <v>0</v>
      </c>
      <c r="O1244" s="173">
        <v>0</v>
      </c>
      <c r="P1244" s="173">
        <v>0</v>
      </c>
      <c r="Q1244" s="173">
        <v>0</v>
      </c>
      <c r="R1244" s="173">
        <v>0</v>
      </c>
      <c r="S1244" s="173">
        <v>0</v>
      </c>
      <c r="T1244" s="173">
        <v>31067.608</v>
      </c>
      <c r="U1244" s="173">
        <v>0</v>
      </c>
      <c r="V1244" s="174">
        <v>0</v>
      </c>
      <c r="W1244" s="174">
        <v>0</v>
      </c>
      <c r="X1244" s="173">
        <v>31067.608</v>
      </c>
      <c r="Y1244" s="172">
        <v>0</v>
      </c>
      <c r="Z1244" s="171">
        <v>31067.608</v>
      </c>
    </row>
    <row r="1245" spans="1:26" x14ac:dyDescent="0.45">
      <c r="A1245" s="179" t="s">
        <v>2488</v>
      </c>
      <c r="B1245" s="178">
        <v>0</v>
      </c>
      <c r="C1245" s="177">
        <v>0</v>
      </c>
      <c r="D1245" s="177">
        <v>0</v>
      </c>
      <c r="E1245" s="177">
        <v>0</v>
      </c>
      <c r="F1245" s="176" t="s">
        <v>2183</v>
      </c>
      <c r="G1245" s="175">
        <v>0</v>
      </c>
      <c r="H1245" s="173">
        <v>0</v>
      </c>
      <c r="I1245" s="173">
        <v>0</v>
      </c>
      <c r="J1245" s="173">
        <v>0</v>
      </c>
      <c r="K1245" s="173">
        <v>0</v>
      </c>
      <c r="L1245" s="173">
        <v>0</v>
      </c>
      <c r="M1245" s="173">
        <v>0</v>
      </c>
      <c r="N1245" s="173">
        <v>0</v>
      </c>
      <c r="O1245" s="173">
        <v>0</v>
      </c>
      <c r="P1245" s="173">
        <v>0</v>
      </c>
      <c r="Q1245" s="173">
        <v>0</v>
      </c>
      <c r="R1245" s="173">
        <v>0</v>
      </c>
      <c r="S1245" s="173">
        <v>0</v>
      </c>
      <c r="T1245" s="173">
        <v>29157</v>
      </c>
      <c r="U1245" s="173">
        <v>0</v>
      </c>
      <c r="V1245" s="174">
        <v>0</v>
      </c>
      <c r="W1245" s="174">
        <v>0</v>
      </c>
      <c r="X1245" s="173">
        <v>29157</v>
      </c>
      <c r="Y1245" s="172">
        <v>0</v>
      </c>
      <c r="Z1245" s="171">
        <v>29157</v>
      </c>
    </row>
    <row r="1246" spans="1:26" x14ac:dyDescent="0.45">
      <c r="A1246" s="179" t="s">
        <v>2487</v>
      </c>
      <c r="B1246" s="178">
        <v>0</v>
      </c>
      <c r="C1246" s="177">
        <v>0</v>
      </c>
      <c r="D1246" s="177">
        <v>0</v>
      </c>
      <c r="E1246" s="177">
        <v>0</v>
      </c>
      <c r="F1246" s="176" t="s">
        <v>2183</v>
      </c>
      <c r="G1246" s="175">
        <v>0</v>
      </c>
      <c r="H1246" s="173">
        <v>0</v>
      </c>
      <c r="I1246" s="173">
        <v>0</v>
      </c>
      <c r="J1246" s="173">
        <v>0</v>
      </c>
      <c r="K1246" s="173">
        <v>0</v>
      </c>
      <c r="L1246" s="173">
        <v>0</v>
      </c>
      <c r="M1246" s="173">
        <v>0</v>
      </c>
      <c r="N1246" s="173">
        <v>0</v>
      </c>
      <c r="O1246" s="173">
        <v>0</v>
      </c>
      <c r="P1246" s="173">
        <v>0</v>
      </c>
      <c r="Q1246" s="173">
        <v>0</v>
      </c>
      <c r="R1246" s="173">
        <v>0</v>
      </c>
      <c r="S1246" s="173">
        <v>0</v>
      </c>
      <c r="T1246" s="173">
        <v>0</v>
      </c>
      <c r="U1246" s="173">
        <v>0</v>
      </c>
      <c r="V1246" s="174">
        <v>0</v>
      </c>
      <c r="W1246" s="174">
        <v>0</v>
      </c>
      <c r="X1246" s="173">
        <v>0</v>
      </c>
      <c r="Y1246" s="172">
        <v>0</v>
      </c>
      <c r="Z1246" s="171">
        <v>0</v>
      </c>
    </row>
    <row r="1247" spans="1:26" x14ac:dyDescent="0.45">
      <c r="A1247" s="179" t="s">
        <v>2486</v>
      </c>
      <c r="B1247" s="178">
        <v>0</v>
      </c>
      <c r="C1247" s="177">
        <v>0</v>
      </c>
      <c r="D1247" s="177">
        <v>0</v>
      </c>
      <c r="E1247" s="177">
        <v>0</v>
      </c>
      <c r="F1247" s="176" t="s">
        <v>2183</v>
      </c>
      <c r="G1247" s="175">
        <v>0</v>
      </c>
      <c r="H1247" s="173">
        <v>0</v>
      </c>
      <c r="I1247" s="173">
        <v>0</v>
      </c>
      <c r="J1247" s="173">
        <v>0</v>
      </c>
      <c r="K1247" s="173">
        <v>0</v>
      </c>
      <c r="L1247" s="173">
        <v>0</v>
      </c>
      <c r="M1247" s="173">
        <v>0</v>
      </c>
      <c r="N1247" s="173">
        <v>0</v>
      </c>
      <c r="O1247" s="173">
        <v>0</v>
      </c>
      <c r="P1247" s="173">
        <v>284190.5</v>
      </c>
      <c r="Q1247" s="173">
        <v>284190.5</v>
      </c>
      <c r="R1247" s="173">
        <v>0</v>
      </c>
      <c r="S1247" s="173">
        <v>0</v>
      </c>
      <c r="T1247" s="173">
        <v>0</v>
      </c>
      <c r="U1247" s="173">
        <v>0</v>
      </c>
      <c r="V1247" s="174">
        <v>284190.5</v>
      </c>
      <c r="W1247" s="174">
        <v>0</v>
      </c>
      <c r="X1247" s="173">
        <v>0</v>
      </c>
      <c r="Y1247" s="172">
        <v>0</v>
      </c>
      <c r="Z1247" s="171">
        <v>284190.5</v>
      </c>
    </row>
    <row r="1248" spans="1:26" x14ac:dyDescent="0.45">
      <c r="A1248" s="179" t="s">
        <v>2485</v>
      </c>
      <c r="B1248" s="178">
        <v>0</v>
      </c>
      <c r="C1248" s="177">
        <v>0</v>
      </c>
      <c r="D1248" s="177">
        <v>0</v>
      </c>
      <c r="E1248" s="177">
        <v>0</v>
      </c>
      <c r="F1248" s="176" t="s">
        <v>2183</v>
      </c>
      <c r="G1248" s="175">
        <v>0</v>
      </c>
      <c r="H1248" s="173">
        <v>0</v>
      </c>
      <c r="I1248" s="173">
        <v>0</v>
      </c>
      <c r="J1248" s="173">
        <v>0</v>
      </c>
      <c r="K1248" s="173">
        <v>0</v>
      </c>
      <c r="L1248" s="173">
        <v>0</v>
      </c>
      <c r="M1248" s="173">
        <v>0</v>
      </c>
      <c r="N1248" s="173">
        <v>0</v>
      </c>
      <c r="O1248" s="173">
        <v>0</v>
      </c>
      <c r="P1248" s="173">
        <v>0</v>
      </c>
      <c r="Q1248" s="173">
        <v>0</v>
      </c>
      <c r="R1248" s="173">
        <v>0</v>
      </c>
      <c r="S1248" s="173">
        <v>0</v>
      </c>
      <c r="T1248" s="173">
        <v>27942.83</v>
      </c>
      <c r="U1248" s="173">
        <v>0</v>
      </c>
      <c r="V1248" s="174">
        <v>0</v>
      </c>
      <c r="W1248" s="174">
        <v>0</v>
      </c>
      <c r="X1248" s="173">
        <v>27942.83</v>
      </c>
      <c r="Y1248" s="172">
        <v>0</v>
      </c>
      <c r="Z1248" s="171">
        <v>27942.83</v>
      </c>
    </row>
    <row r="1249" spans="1:26" x14ac:dyDescent="0.45">
      <c r="A1249" s="179" t="s">
        <v>2484</v>
      </c>
      <c r="B1249" s="178">
        <v>0</v>
      </c>
      <c r="C1249" s="177">
        <v>0</v>
      </c>
      <c r="D1249" s="177">
        <v>0</v>
      </c>
      <c r="E1249" s="177">
        <v>0</v>
      </c>
      <c r="F1249" s="176" t="s">
        <v>2183</v>
      </c>
      <c r="G1249" s="175">
        <v>0</v>
      </c>
      <c r="H1249" s="173">
        <v>0</v>
      </c>
      <c r="I1249" s="173">
        <v>0</v>
      </c>
      <c r="J1249" s="173">
        <v>0</v>
      </c>
      <c r="K1249" s="173">
        <v>0</v>
      </c>
      <c r="L1249" s="173">
        <v>0</v>
      </c>
      <c r="M1249" s="173">
        <v>0</v>
      </c>
      <c r="N1249" s="173">
        <v>0</v>
      </c>
      <c r="O1249" s="173">
        <v>0</v>
      </c>
      <c r="P1249" s="173">
        <v>0</v>
      </c>
      <c r="Q1249" s="173">
        <v>0</v>
      </c>
      <c r="R1249" s="173">
        <v>0</v>
      </c>
      <c r="S1249" s="173">
        <v>0</v>
      </c>
      <c r="T1249" s="173">
        <v>17710.288</v>
      </c>
      <c r="U1249" s="173">
        <v>0</v>
      </c>
      <c r="V1249" s="174">
        <v>0</v>
      </c>
      <c r="W1249" s="174">
        <v>0</v>
      </c>
      <c r="X1249" s="173">
        <v>17710.288</v>
      </c>
      <c r="Y1249" s="172">
        <v>0</v>
      </c>
      <c r="Z1249" s="171">
        <v>17710.288</v>
      </c>
    </row>
    <row r="1250" spans="1:26" x14ac:dyDescent="0.45">
      <c r="A1250" s="179" t="s">
        <v>2483</v>
      </c>
      <c r="B1250" s="178">
        <v>0</v>
      </c>
      <c r="C1250" s="177">
        <v>0</v>
      </c>
      <c r="D1250" s="177">
        <v>0</v>
      </c>
      <c r="E1250" s="177">
        <v>0</v>
      </c>
      <c r="F1250" s="176" t="s">
        <v>2183</v>
      </c>
      <c r="G1250" s="175">
        <v>0</v>
      </c>
      <c r="H1250" s="173">
        <v>0</v>
      </c>
      <c r="I1250" s="173">
        <v>0</v>
      </c>
      <c r="J1250" s="173">
        <v>0</v>
      </c>
      <c r="K1250" s="173">
        <v>0</v>
      </c>
      <c r="L1250" s="173">
        <v>0</v>
      </c>
      <c r="M1250" s="173">
        <v>0</v>
      </c>
      <c r="N1250" s="173">
        <v>0</v>
      </c>
      <c r="O1250" s="173">
        <v>0</v>
      </c>
      <c r="P1250" s="173">
        <v>0</v>
      </c>
      <c r="Q1250" s="173">
        <v>0</v>
      </c>
      <c r="R1250" s="173">
        <v>0</v>
      </c>
      <c r="S1250" s="173">
        <v>0</v>
      </c>
      <c r="T1250" s="173">
        <v>35662.1</v>
      </c>
      <c r="U1250" s="173">
        <v>0</v>
      </c>
      <c r="V1250" s="174">
        <v>0</v>
      </c>
      <c r="W1250" s="174">
        <v>0</v>
      </c>
      <c r="X1250" s="173">
        <v>35662.1</v>
      </c>
      <c r="Y1250" s="172">
        <v>0</v>
      </c>
      <c r="Z1250" s="171">
        <v>35662.1</v>
      </c>
    </row>
    <row r="1251" spans="1:26" x14ac:dyDescent="0.45">
      <c r="A1251" s="179" t="s">
        <v>2482</v>
      </c>
      <c r="B1251" s="178">
        <v>0</v>
      </c>
      <c r="C1251" s="177">
        <v>0</v>
      </c>
      <c r="D1251" s="177">
        <v>0</v>
      </c>
      <c r="E1251" s="177">
        <v>0</v>
      </c>
      <c r="F1251" s="176" t="s">
        <v>2183</v>
      </c>
      <c r="G1251" s="175">
        <v>0</v>
      </c>
      <c r="H1251" s="173">
        <v>0</v>
      </c>
      <c r="I1251" s="173">
        <v>0</v>
      </c>
      <c r="J1251" s="173">
        <v>0</v>
      </c>
      <c r="K1251" s="173">
        <v>0</v>
      </c>
      <c r="L1251" s="173">
        <v>0</v>
      </c>
      <c r="M1251" s="173">
        <v>0</v>
      </c>
      <c r="N1251" s="173">
        <v>0</v>
      </c>
      <c r="O1251" s="173">
        <v>0</v>
      </c>
      <c r="P1251" s="173">
        <v>0</v>
      </c>
      <c r="Q1251" s="173">
        <v>0</v>
      </c>
      <c r="R1251" s="173">
        <v>0</v>
      </c>
      <c r="S1251" s="173">
        <v>0</v>
      </c>
      <c r="T1251" s="173">
        <v>25176.800000000003</v>
      </c>
      <c r="U1251" s="173">
        <v>0</v>
      </c>
      <c r="V1251" s="174">
        <v>0</v>
      </c>
      <c r="W1251" s="174">
        <v>0</v>
      </c>
      <c r="X1251" s="173">
        <v>25176.800000000003</v>
      </c>
      <c r="Y1251" s="172">
        <v>0</v>
      </c>
      <c r="Z1251" s="171">
        <v>25176.800000000003</v>
      </c>
    </row>
    <row r="1252" spans="1:26" x14ac:dyDescent="0.45">
      <c r="A1252" s="179" t="s">
        <v>2481</v>
      </c>
      <c r="B1252" s="178">
        <v>0</v>
      </c>
      <c r="C1252" s="177">
        <v>0</v>
      </c>
      <c r="D1252" s="177">
        <v>0</v>
      </c>
      <c r="E1252" s="177">
        <v>0</v>
      </c>
      <c r="F1252" s="176" t="s">
        <v>2183</v>
      </c>
      <c r="G1252" s="175">
        <v>0</v>
      </c>
      <c r="H1252" s="173">
        <v>0</v>
      </c>
      <c r="I1252" s="173">
        <v>0</v>
      </c>
      <c r="J1252" s="173">
        <v>0</v>
      </c>
      <c r="K1252" s="173">
        <v>0</v>
      </c>
      <c r="L1252" s="173">
        <v>0</v>
      </c>
      <c r="M1252" s="173">
        <v>0</v>
      </c>
      <c r="N1252" s="173">
        <v>0</v>
      </c>
      <c r="O1252" s="173">
        <v>0</v>
      </c>
      <c r="P1252" s="173">
        <v>276198</v>
      </c>
      <c r="Q1252" s="173">
        <v>276198</v>
      </c>
      <c r="R1252" s="173">
        <v>0</v>
      </c>
      <c r="S1252" s="173">
        <v>0</v>
      </c>
      <c r="T1252" s="173">
        <v>0</v>
      </c>
      <c r="U1252" s="173">
        <v>0</v>
      </c>
      <c r="V1252" s="174">
        <v>276198</v>
      </c>
      <c r="W1252" s="174">
        <v>0</v>
      </c>
      <c r="X1252" s="173">
        <v>0</v>
      </c>
      <c r="Y1252" s="172">
        <v>0</v>
      </c>
      <c r="Z1252" s="171">
        <v>276198</v>
      </c>
    </row>
    <row r="1253" spans="1:26" x14ac:dyDescent="0.45">
      <c r="A1253" s="179" t="s">
        <v>2480</v>
      </c>
      <c r="B1253" s="178">
        <v>0</v>
      </c>
      <c r="C1253" s="177">
        <v>0</v>
      </c>
      <c r="D1253" s="177">
        <v>0</v>
      </c>
      <c r="E1253" s="177">
        <v>0</v>
      </c>
      <c r="F1253" s="176" t="s">
        <v>2183</v>
      </c>
      <c r="G1253" s="175">
        <v>0</v>
      </c>
      <c r="H1253" s="173">
        <v>0</v>
      </c>
      <c r="I1253" s="173">
        <v>0</v>
      </c>
      <c r="J1253" s="173">
        <v>0</v>
      </c>
      <c r="K1253" s="173">
        <v>0</v>
      </c>
      <c r="L1253" s="173">
        <v>0</v>
      </c>
      <c r="M1253" s="173">
        <v>0</v>
      </c>
      <c r="N1253" s="173">
        <v>0</v>
      </c>
      <c r="O1253" s="173">
        <v>0</v>
      </c>
      <c r="P1253" s="173">
        <v>0</v>
      </c>
      <c r="Q1253" s="173">
        <v>0</v>
      </c>
      <c r="R1253" s="173">
        <v>0</v>
      </c>
      <c r="S1253" s="173">
        <v>0</v>
      </c>
      <c r="T1253" s="173">
        <v>18455</v>
      </c>
      <c r="U1253" s="173">
        <v>0</v>
      </c>
      <c r="V1253" s="174">
        <v>0</v>
      </c>
      <c r="W1253" s="174">
        <v>0</v>
      </c>
      <c r="X1253" s="173">
        <v>18455</v>
      </c>
      <c r="Y1253" s="172">
        <v>0</v>
      </c>
      <c r="Z1253" s="171">
        <v>18455</v>
      </c>
    </row>
    <row r="1254" spans="1:26" x14ac:dyDescent="0.45">
      <c r="A1254" s="179" t="s">
        <v>2479</v>
      </c>
      <c r="B1254" s="178">
        <v>0</v>
      </c>
      <c r="C1254" s="177">
        <v>0</v>
      </c>
      <c r="D1254" s="177">
        <v>0</v>
      </c>
      <c r="E1254" s="177">
        <v>0</v>
      </c>
      <c r="F1254" s="176" t="s">
        <v>2183</v>
      </c>
      <c r="G1254" s="175">
        <v>0</v>
      </c>
      <c r="H1254" s="173">
        <v>0</v>
      </c>
      <c r="I1254" s="173">
        <v>0</v>
      </c>
      <c r="J1254" s="173">
        <v>0</v>
      </c>
      <c r="K1254" s="173">
        <v>0</v>
      </c>
      <c r="L1254" s="173">
        <v>0</v>
      </c>
      <c r="M1254" s="173">
        <v>0</v>
      </c>
      <c r="N1254" s="173">
        <v>0</v>
      </c>
      <c r="O1254" s="173">
        <v>0</v>
      </c>
      <c r="P1254" s="173">
        <v>0</v>
      </c>
      <c r="Q1254" s="173">
        <v>0</v>
      </c>
      <c r="R1254" s="173">
        <v>0</v>
      </c>
      <c r="S1254" s="173">
        <v>0</v>
      </c>
      <c r="T1254" s="173">
        <v>17818</v>
      </c>
      <c r="U1254" s="173">
        <v>0</v>
      </c>
      <c r="V1254" s="174">
        <v>0</v>
      </c>
      <c r="W1254" s="174">
        <v>0</v>
      </c>
      <c r="X1254" s="173">
        <v>17818</v>
      </c>
      <c r="Y1254" s="172">
        <v>0</v>
      </c>
      <c r="Z1254" s="171">
        <v>17818</v>
      </c>
    </row>
    <row r="1255" spans="1:26" x14ac:dyDescent="0.45">
      <c r="A1255" s="179" t="s">
        <v>2478</v>
      </c>
      <c r="B1255" s="178">
        <v>0</v>
      </c>
      <c r="C1255" s="177">
        <v>0</v>
      </c>
      <c r="D1255" s="177">
        <v>0</v>
      </c>
      <c r="E1255" s="177">
        <v>0</v>
      </c>
      <c r="F1255" s="176" t="s">
        <v>2183</v>
      </c>
      <c r="G1255" s="175">
        <v>0</v>
      </c>
      <c r="H1255" s="173">
        <v>0</v>
      </c>
      <c r="I1255" s="173">
        <v>0</v>
      </c>
      <c r="J1255" s="173">
        <v>0</v>
      </c>
      <c r="K1255" s="173">
        <v>0</v>
      </c>
      <c r="L1255" s="173">
        <v>0</v>
      </c>
      <c r="M1255" s="173">
        <v>0</v>
      </c>
      <c r="N1255" s="173">
        <v>0</v>
      </c>
      <c r="O1255" s="173">
        <v>0</v>
      </c>
      <c r="P1255" s="173">
        <v>0</v>
      </c>
      <c r="Q1255" s="173">
        <v>0</v>
      </c>
      <c r="R1255" s="173">
        <v>0</v>
      </c>
      <c r="S1255" s="173">
        <v>0</v>
      </c>
      <c r="T1255" s="173">
        <v>42310.240000000005</v>
      </c>
      <c r="U1255" s="173">
        <v>0</v>
      </c>
      <c r="V1255" s="174">
        <v>0</v>
      </c>
      <c r="W1255" s="174">
        <v>0</v>
      </c>
      <c r="X1255" s="173">
        <v>42310.240000000005</v>
      </c>
      <c r="Y1255" s="172">
        <v>0</v>
      </c>
      <c r="Z1255" s="171">
        <v>42310.240000000005</v>
      </c>
    </row>
    <row r="1256" spans="1:26" x14ac:dyDescent="0.45">
      <c r="A1256" s="179" t="s">
        <v>2477</v>
      </c>
      <c r="B1256" s="178">
        <v>0</v>
      </c>
      <c r="C1256" s="177">
        <v>0</v>
      </c>
      <c r="D1256" s="177">
        <v>0</v>
      </c>
      <c r="E1256" s="177">
        <v>0</v>
      </c>
      <c r="F1256" s="176" t="s">
        <v>2183</v>
      </c>
      <c r="G1256" s="175">
        <v>0</v>
      </c>
      <c r="H1256" s="173">
        <v>0</v>
      </c>
      <c r="I1256" s="173">
        <v>0</v>
      </c>
      <c r="J1256" s="173">
        <v>0</v>
      </c>
      <c r="K1256" s="173">
        <v>0</v>
      </c>
      <c r="L1256" s="173">
        <v>0</v>
      </c>
      <c r="M1256" s="173">
        <v>0</v>
      </c>
      <c r="N1256" s="173">
        <v>0</v>
      </c>
      <c r="O1256" s="173">
        <v>0</v>
      </c>
      <c r="P1256" s="173">
        <v>0</v>
      </c>
      <c r="Q1256" s="173">
        <v>0</v>
      </c>
      <c r="R1256" s="173">
        <v>0</v>
      </c>
      <c r="S1256" s="173">
        <v>57396</v>
      </c>
      <c r="T1256" s="173">
        <v>0</v>
      </c>
      <c r="U1256" s="173">
        <v>0</v>
      </c>
      <c r="V1256" s="174">
        <v>0</v>
      </c>
      <c r="W1256" s="174">
        <v>0</v>
      </c>
      <c r="X1256" s="173">
        <v>57396</v>
      </c>
      <c r="Y1256" s="172">
        <v>0</v>
      </c>
      <c r="Z1256" s="171">
        <v>57396</v>
      </c>
    </row>
    <row r="1257" spans="1:26" x14ac:dyDescent="0.45">
      <c r="A1257" s="179" t="s">
        <v>2476</v>
      </c>
      <c r="B1257" s="178">
        <v>0</v>
      </c>
      <c r="C1257" s="177">
        <v>0</v>
      </c>
      <c r="D1257" s="177">
        <v>0</v>
      </c>
      <c r="E1257" s="177">
        <v>0</v>
      </c>
      <c r="F1257" s="176" t="s">
        <v>2183</v>
      </c>
      <c r="G1257" s="175">
        <v>0</v>
      </c>
      <c r="H1257" s="173">
        <v>0</v>
      </c>
      <c r="I1257" s="173">
        <v>0</v>
      </c>
      <c r="J1257" s="173">
        <v>0</v>
      </c>
      <c r="K1257" s="173">
        <v>0</v>
      </c>
      <c r="L1257" s="173">
        <v>0</v>
      </c>
      <c r="M1257" s="173">
        <v>0</v>
      </c>
      <c r="N1257" s="173">
        <v>0</v>
      </c>
      <c r="O1257" s="173">
        <v>0</v>
      </c>
      <c r="P1257" s="173">
        <v>0</v>
      </c>
      <c r="Q1257" s="173">
        <v>0</v>
      </c>
      <c r="R1257" s="173">
        <v>0</v>
      </c>
      <c r="S1257" s="173">
        <v>0</v>
      </c>
      <c r="T1257" s="173">
        <v>0</v>
      </c>
      <c r="U1257" s="173">
        <v>0</v>
      </c>
      <c r="V1257" s="174">
        <v>0</v>
      </c>
      <c r="W1257" s="174">
        <v>0</v>
      </c>
      <c r="X1257" s="173">
        <v>0</v>
      </c>
      <c r="Y1257" s="172">
        <v>0</v>
      </c>
      <c r="Z1257" s="171">
        <v>0</v>
      </c>
    </row>
    <row r="1258" spans="1:26" x14ac:dyDescent="0.45">
      <c r="A1258" s="179" t="s">
        <v>2475</v>
      </c>
      <c r="B1258" s="178">
        <v>0</v>
      </c>
      <c r="C1258" s="177">
        <v>0</v>
      </c>
      <c r="D1258" s="177">
        <v>0</v>
      </c>
      <c r="E1258" s="177">
        <v>0</v>
      </c>
      <c r="F1258" s="176" t="s">
        <v>2183</v>
      </c>
      <c r="G1258" s="175">
        <v>0</v>
      </c>
      <c r="H1258" s="173">
        <v>0</v>
      </c>
      <c r="I1258" s="173">
        <v>0</v>
      </c>
      <c r="J1258" s="173">
        <v>0</v>
      </c>
      <c r="K1258" s="173">
        <v>0</v>
      </c>
      <c r="L1258" s="173">
        <v>0</v>
      </c>
      <c r="M1258" s="173">
        <v>0</v>
      </c>
      <c r="N1258" s="173">
        <v>0</v>
      </c>
      <c r="O1258" s="173">
        <v>0</v>
      </c>
      <c r="P1258" s="173">
        <v>0</v>
      </c>
      <c r="Q1258" s="173">
        <v>0</v>
      </c>
      <c r="R1258" s="173">
        <v>0</v>
      </c>
      <c r="S1258" s="173">
        <v>0</v>
      </c>
      <c r="T1258" s="173">
        <v>97940</v>
      </c>
      <c r="U1258" s="173">
        <v>0</v>
      </c>
      <c r="V1258" s="174">
        <v>0</v>
      </c>
      <c r="W1258" s="174">
        <v>0</v>
      </c>
      <c r="X1258" s="173">
        <v>97940</v>
      </c>
      <c r="Y1258" s="172">
        <v>0</v>
      </c>
      <c r="Z1258" s="171">
        <v>97940</v>
      </c>
    </row>
    <row r="1259" spans="1:26" x14ac:dyDescent="0.45">
      <c r="A1259" s="179" t="s">
        <v>2474</v>
      </c>
      <c r="B1259" s="178">
        <v>0</v>
      </c>
      <c r="C1259" s="177">
        <v>0</v>
      </c>
      <c r="D1259" s="177">
        <v>0</v>
      </c>
      <c r="E1259" s="177">
        <v>0</v>
      </c>
      <c r="F1259" s="176" t="s">
        <v>2183</v>
      </c>
      <c r="G1259" s="175">
        <v>0</v>
      </c>
      <c r="H1259" s="173">
        <v>0</v>
      </c>
      <c r="I1259" s="173">
        <v>0</v>
      </c>
      <c r="J1259" s="173">
        <v>0</v>
      </c>
      <c r="K1259" s="173">
        <v>0</v>
      </c>
      <c r="L1259" s="173">
        <v>0</v>
      </c>
      <c r="M1259" s="173">
        <v>0</v>
      </c>
      <c r="N1259" s="173">
        <v>0</v>
      </c>
      <c r="O1259" s="173">
        <v>0</v>
      </c>
      <c r="P1259" s="173">
        <v>19683</v>
      </c>
      <c r="Q1259" s="173">
        <v>19683</v>
      </c>
      <c r="R1259" s="173">
        <v>0</v>
      </c>
      <c r="S1259" s="173">
        <v>0</v>
      </c>
      <c r="T1259" s="173">
        <v>0</v>
      </c>
      <c r="U1259" s="173">
        <v>0</v>
      </c>
      <c r="V1259" s="174">
        <v>19683</v>
      </c>
      <c r="W1259" s="174">
        <v>0</v>
      </c>
      <c r="X1259" s="173">
        <v>0</v>
      </c>
      <c r="Y1259" s="172">
        <v>0</v>
      </c>
      <c r="Z1259" s="171">
        <v>19683</v>
      </c>
    </row>
    <row r="1260" spans="1:26" x14ac:dyDescent="0.45">
      <c r="A1260" s="179" t="s">
        <v>2473</v>
      </c>
      <c r="B1260" s="178">
        <v>0</v>
      </c>
      <c r="C1260" s="177">
        <v>0</v>
      </c>
      <c r="D1260" s="177">
        <v>0</v>
      </c>
      <c r="E1260" s="177">
        <v>0</v>
      </c>
      <c r="F1260" s="176" t="s">
        <v>2183</v>
      </c>
      <c r="G1260" s="175">
        <v>0</v>
      </c>
      <c r="H1260" s="173">
        <v>0</v>
      </c>
      <c r="I1260" s="173">
        <v>0</v>
      </c>
      <c r="J1260" s="173">
        <v>0</v>
      </c>
      <c r="K1260" s="173">
        <v>0</v>
      </c>
      <c r="L1260" s="173">
        <v>0</v>
      </c>
      <c r="M1260" s="173">
        <v>0</v>
      </c>
      <c r="N1260" s="173">
        <v>0</v>
      </c>
      <c r="O1260" s="173">
        <v>0</v>
      </c>
      <c r="P1260" s="173">
        <v>0</v>
      </c>
      <c r="Q1260" s="173">
        <v>0</v>
      </c>
      <c r="R1260" s="173">
        <v>0</v>
      </c>
      <c r="S1260" s="173">
        <v>56906</v>
      </c>
      <c r="T1260" s="173">
        <v>0</v>
      </c>
      <c r="U1260" s="173">
        <v>0</v>
      </c>
      <c r="V1260" s="174">
        <v>0</v>
      </c>
      <c r="W1260" s="174">
        <v>0</v>
      </c>
      <c r="X1260" s="173">
        <v>56906</v>
      </c>
      <c r="Y1260" s="172">
        <v>0</v>
      </c>
      <c r="Z1260" s="171">
        <v>56906</v>
      </c>
    </row>
    <row r="1261" spans="1:26" x14ac:dyDescent="0.45">
      <c r="A1261" s="179" t="s">
        <v>2472</v>
      </c>
      <c r="B1261" s="178">
        <v>0</v>
      </c>
      <c r="C1261" s="177">
        <v>0</v>
      </c>
      <c r="D1261" s="177">
        <v>0</v>
      </c>
      <c r="E1261" s="177">
        <v>0</v>
      </c>
      <c r="F1261" s="176" t="s">
        <v>2183</v>
      </c>
      <c r="G1261" s="175">
        <v>0</v>
      </c>
      <c r="H1261" s="173">
        <v>0</v>
      </c>
      <c r="I1261" s="173">
        <v>0</v>
      </c>
      <c r="J1261" s="173">
        <v>0</v>
      </c>
      <c r="K1261" s="173">
        <v>0</v>
      </c>
      <c r="L1261" s="173">
        <v>0</v>
      </c>
      <c r="M1261" s="173">
        <v>0</v>
      </c>
      <c r="N1261" s="173">
        <v>0</v>
      </c>
      <c r="O1261" s="173">
        <v>0</v>
      </c>
      <c r="P1261" s="173">
        <v>0</v>
      </c>
      <c r="Q1261" s="173">
        <v>0</v>
      </c>
      <c r="R1261" s="173">
        <v>0</v>
      </c>
      <c r="S1261" s="173">
        <v>0</v>
      </c>
      <c r="T1261" s="173">
        <v>16777</v>
      </c>
      <c r="U1261" s="173">
        <v>0</v>
      </c>
      <c r="V1261" s="174">
        <v>0</v>
      </c>
      <c r="W1261" s="174">
        <v>0</v>
      </c>
      <c r="X1261" s="173">
        <v>16777</v>
      </c>
      <c r="Y1261" s="172">
        <v>0</v>
      </c>
      <c r="Z1261" s="171">
        <v>16777</v>
      </c>
    </row>
    <row r="1262" spans="1:26" x14ac:dyDescent="0.45">
      <c r="A1262" s="179" t="s">
        <v>2471</v>
      </c>
      <c r="B1262" s="178">
        <v>0</v>
      </c>
      <c r="C1262" s="177">
        <v>0</v>
      </c>
      <c r="D1262" s="177">
        <v>0</v>
      </c>
      <c r="E1262" s="177">
        <v>0</v>
      </c>
      <c r="F1262" s="176" t="s">
        <v>2183</v>
      </c>
      <c r="G1262" s="175">
        <v>0</v>
      </c>
      <c r="H1262" s="173">
        <v>0</v>
      </c>
      <c r="I1262" s="173">
        <v>0</v>
      </c>
      <c r="J1262" s="173">
        <v>0</v>
      </c>
      <c r="K1262" s="173">
        <v>0</v>
      </c>
      <c r="L1262" s="173">
        <v>0</v>
      </c>
      <c r="M1262" s="173">
        <v>0</v>
      </c>
      <c r="N1262" s="173">
        <v>0</v>
      </c>
      <c r="O1262" s="173">
        <v>0</v>
      </c>
      <c r="P1262" s="173">
        <v>0</v>
      </c>
      <c r="Q1262" s="173">
        <v>0</v>
      </c>
      <c r="R1262" s="173">
        <v>0</v>
      </c>
      <c r="S1262" s="173">
        <v>0</v>
      </c>
      <c r="T1262" s="173">
        <v>49822.180000000008</v>
      </c>
      <c r="U1262" s="173">
        <v>0</v>
      </c>
      <c r="V1262" s="174">
        <v>0</v>
      </c>
      <c r="W1262" s="174">
        <v>0</v>
      </c>
      <c r="X1262" s="173">
        <v>49822.180000000008</v>
      </c>
      <c r="Y1262" s="172">
        <v>0</v>
      </c>
      <c r="Z1262" s="171">
        <v>49822.180000000008</v>
      </c>
    </row>
    <row r="1263" spans="1:26" x14ac:dyDescent="0.45">
      <c r="A1263" s="179" t="s">
        <v>2470</v>
      </c>
      <c r="B1263" s="178">
        <v>0</v>
      </c>
      <c r="C1263" s="177">
        <v>0</v>
      </c>
      <c r="D1263" s="177">
        <v>0</v>
      </c>
      <c r="E1263" s="177">
        <v>0</v>
      </c>
      <c r="F1263" s="176" t="s">
        <v>2183</v>
      </c>
      <c r="G1263" s="175">
        <v>227766</v>
      </c>
      <c r="H1263" s="173">
        <v>0</v>
      </c>
      <c r="I1263" s="173">
        <v>227766</v>
      </c>
      <c r="J1263" s="173">
        <v>0</v>
      </c>
      <c r="K1263" s="173">
        <v>0</v>
      </c>
      <c r="L1263" s="173">
        <v>0</v>
      </c>
      <c r="M1263" s="173">
        <v>0</v>
      </c>
      <c r="N1263" s="173">
        <v>0</v>
      </c>
      <c r="O1263" s="173">
        <v>0</v>
      </c>
      <c r="P1263" s="173">
        <v>0</v>
      </c>
      <c r="Q1263" s="173">
        <v>0</v>
      </c>
      <c r="R1263" s="173">
        <v>0</v>
      </c>
      <c r="S1263" s="173">
        <v>0</v>
      </c>
      <c r="T1263" s="173">
        <v>0</v>
      </c>
      <c r="U1263" s="173">
        <v>0</v>
      </c>
      <c r="V1263" s="174">
        <v>0</v>
      </c>
      <c r="W1263" s="174">
        <v>0</v>
      </c>
      <c r="X1263" s="173">
        <v>0</v>
      </c>
      <c r="Y1263" s="172">
        <v>0</v>
      </c>
      <c r="Z1263" s="171">
        <v>227766</v>
      </c>
    </row>
    <row r="1264" spans="1:26" x14ac:dyDescent="0.45">
      <c r="A1264" s="179" t="s">
        <v>2469</v>
      </c>
      <c r="B1264" s="178">
        <v>0</v>
      </c>
      <c r="C1264" s="177">
        <v>0</v>
      </c>
      <c r="D1264" s="177">
        <v>0</v>
      </c>
      <c r="E1264" s="177">
        <v>0</v>
      </c>
      <c r="F1264" s="176" t="s">
        <v>2183</v>
      </c>
      <c r="G1264" s="175">
        <v>0</v>
      </c>
      <c r="H1264" s="173">
        <v>0</v>
      </c>
      <c r="I1264" s="173">
        <v>0</v>
      </c>
      <c r="J1264" s="173">
        <v>0</v>
      </c>
      <c r="K1264" s="173">
        <v>0</v>
      </c>
      <c r="L1264" s="173">
        <v>0</v>
      </c>
      <c r="M1264" s="173">
        <v>0</v>
      </c>
      <c r="N1264" s="173">
        <v>0</v>
      </c>
      <c r="O1264" s="173">
        <v>0</v>
      </c>
      <c r="P1264" s="173">
        <v>528770.4</v>
      </c>
      <c r="Q1264" s="173">
        <v>528770.1</v>
      </c>
      <c r="R1264" s="173">
        <v>0</v>
      </c>
      <c r="S1264" s="173">
        <v>0</v>
      </c>
      <c r="T1264" s="173">
        <v>0</v>
      </c>
      <c r="U1264" s="173">
        <v>0</v>
      </c>
      <c r="V1264" s="174">
        <v>528769.79999999993</v>
      </c>
      <c r="W1264" s="174">
        <v>0</v>
      </c>
      <c r="X1264" s="173">
        <v>0</v>
      </c>
      <c r="Y1264" s="172">
        <v>0</v>
      </c>
      <c r="Z1264" s="171">
        <v>528770</v>
      </c>
    </row>
    <row r="1265" spans="1:26" x14ac:dyDescent="0.45">
      <c r="A1265" s="179" t="s">
        <v>2468</v>
      </c>
      <c r="B1265" s="178">
        <v>0</v>
      </c>
      <c r="C1265" s="177">
        <v>0</v>
      </c>
      <c r="D1265" s="177">
        <v>0</v>
      </c>
      <c r="E1265" s="177">
        <v>0</v>
      </c>
      <c r="F1265" s="176" t="s">
        <v>2183</v>
      </c>
      <c r="G1265" s="175">
        <v>0</v>
      </c>
      <c r="H1265" s="173">
        <v>0</v>
      </c>
      <c r="I1265" s="173">
        <v>0</v>
      </c>
      <c r="J1265" s="173">
        <v>0</v>
      </c>
      <c r="K1265" s="173">
        <v>0</v>
      </c>
      <c r="L1265" s="173">
        <v>0</v>
      </c>
      <c r="M1265" s="173">
        <v>0</v>
      </c>
      <c r="N1265" s="173">
        <v>0</v>
      </c>
      <c r="O1265" s="173">
        <v>0</v>
      </c>
      <c r="P1265" s="173">
        <v>0</v>
      </c>
      <c r="Q1265" s="173">
        <v>0</v>
      </c>
      <c r="R1265" s="173">
        <v>0</v>
      </c>
      <c r="S1265" s="173">
        <v>0</v>
      </c>
      <c r="T1265" s="173">
        <v>16754.097000000002</v>
      </c>
      <c r="U1265" s="173">
        <v>0</v>
      </c>
      <c r="V1265" s="174">
        <v>0</v>
      </c>
      <c r="W1265" s="174">
        <v>0</v>
      </c>
      <c r="X1265" s="173">
        <v>16754.097000000002</v>
      </c>
      <c r="Y1265" s="172">
        <v>0</v>
      </c>
      <c r="Z1265" s="171">
        <v>16754.097000000002</v>
      </c>
    </row>
    <row r="1266" spans="1:26" x14ac:dyDescent="0.45">
      <c r="A1266" s="179" t="s">
        <v>2467</v>
      </c>
      <c r="B1266" s="178">
        <v>0</v>
      </c>
      <c r="C1266" s="177">
        <v>0</v>
      </c>
      <c r="D1266" s="177">
        <v>0</v>
      </c>
      <c r="E1266" s="177">
        <v>0</v>
      </c>
      <c r="F1266" s="176" t="s">
        <v>2183</v>
      </c>
      <c r="G1266" s="175">
        <v>0</v>
      </c>
      <c r="H1266" s="173">
        <v>0</v>
      </c>
      <c r="I1266" s="173">
        <v>0</v>
      </c>
      <c r="J1266" s="173">
        <v>0</v>
      </c>
      <c r="K1266" s="173">
        <v>0</v>
      </c>
      <c r="L1266" s="173">
        <v>0</v>
      </c>
      <c r="M1266" s="173">
        <v>0</v>
      </c>
      <c r="N1266" s="173">
        <v>0</v>
      </c>
      <c r="O1266" s="173">
        <v>0</v>
      </c>
      <c r="P1266" s="173">
        <v>0</v>
      </c>
      <c r="Q1266" s="173">
        <v>0</v>
      </c>
      <c r="R1266" s="173">
        <v>0</v>
      </c>
      <c r="S1266" s="173">
        <v>0</v>
      </c>
      <c r="T1266" s="173">
        <v>0</v>
      </c>
      <c r="U1266" s="173">
        <v>0</v>
      </c>
      <c r="V1266" s="174">
        <v>0</v>
      </c>
      <c r="W1266" s="174">
        <v>0</v>
      </c>
      <c r="X1266" s="173">
        <v>0</v>
      </c>
      <c r="Y1266" s="172">
        <v>0</v>
      </c>
      <c r="Z1266" s="171">
        <v>0</v>
      </c>
    </row>
    <row r="1267" spans="1:26" x14ac:dyDescent="0.45">
      <c r="A1267" s="179" t="s">
        <v>2466</v>
      </c>
      <c r="B1267" s="178">
        <v>0</v>
      </c>
      <c r="C1267" s="177">
        <v>0</v>
      </c>
      <c r="D1267" s="177">
        <v>0</v>
      </c>
      <c r="E1267" s="177">
        <v>0</v>
      </c>
      <c r="F1267" s="176" t="s">
        <v>2183</v>
      </c>
      <c r="G1267" s="175">
        <v>0</v>
      </c>
      <c r="H1267" s="173">
        <v>0</v>
      </c>
      <c r="I1267" s="173">
        <v>0</v>
      </c>
      <c r="J1267" s="173">
        <v>0</v>
      </c>
      <c r="K1267" s="173">
        <v>7413160</v>
      </c>
      <c r="L1267" s="173">
        <v>0</v>
      </c>
      <c r="M1267" s="173">
        <v>0</v>
      </c>
      <c r="N1267" s="173">
        <v>0</v>
      </c>
      <c r="O1267" s="173">
        <v>0</v>
      </c>
      <c r="P1267" s="173">
        <v>0</v>
      </c>
      <c r="Q1267" s="173">
        <v>7413160</v>
      </c>
      <c r="R1267" s="173">
        <v>0</v>
      </c>
      <c r="S1267" s="173">
        <v>0</v>
      </c>
      <c r="T1267" s="173">
        <v>0</v>
      </c>
      <c r="U1267" s="173">
        <v>0</v>
      </c>
      <c r="V1267" s="174">
        <v>0</v>
      </c>
      <c r="W1267" s="174">
        <v>0</v>
      </c>
      <c r="X1267" s="173">
        <v>0</v>
      </c>
      <c r="Y1267" s="172">
        <v>0</v>
      </c>
      <c r="Z1267" s="171">
        <v>7413160</v>
      </c>
    </row>
    <row r="1268" spans="1:26" x14ac:dyDescent="0.45">
      <c r="A1268" s="179" t="s">
        <v>2465</v>
      </c>
      <c r="B1268" s="178">
        <v>0</v>
      </c>
      <c r="C1268" s="177">
        <v>0</v>
      </c>
      <c r="D1268" s="177">
        <v>0</v>
      </c>
      <c r="E1268" s="177">
        <v>0</v>
      </c>
      <c r="F1268" s="176" t="s">
        <v>2183</v>
      </c>
      <c r="G1268" s="175">
        <v>0</v>
      </c>
      <c r="H1268" s="173">
        <v>0</v>
      </c>
      <c r="I1268" s="173">
        <v>0</v>
      </c>
      <c r="J1268" s="173">
        <v>0</v>
      </c>
      <c r="K1268" s="173">
        <v>0</v>
      </c>
      <c r="L1268" s="173">
        <v>0</v>
      </c>
      <c r="M1268" s="173">
        <v>0</v>
      </c>
      <c r="N1268" s="173">
        <v>0</v>
      </c>
      <c r="O1268" s="173">
        <v>0</v>
      </c>
      <c r="P1268" s="173">
        <v>0</v>
      </c>
      <c r="Q1268" s="173">
        <v>0</v>
      </c>
      <c r="R1268" s="173">
        <v>0</v>
      </c>
      <c r="S1268" s="173">
        <v>0</v>
      </c>
      <c r="T1268" s="173">
        <v>125577</v>
      </c>
      <c r="U1268" s="173">
        <v>0</v>
      </c>
      <c r="V1268" s="174">
        <v>0</v>
      </c>
      <c r="W1268" s="174">
        <v>0</v>
      </c>
      <c r="X1268" s="173">
        <v>125577</v>
      </c>
      <c r="Y1268" s="172">
        <v>0</v>
      </c>
      <c r="Z1268" s="171">
        <v>125577</v>
      </c>
    </row>
    <row r="1269" spans="1:26" x14ac:dyDescent="0.45">
      <c r="A1269" s="179" t="s">
        <v>2464</v>
      </c>
      <c r="B1269" s="178">
        <v>0</v>
      </c>
      <c r="C1269" s="177">
        <v>0</v>
      </c>
      <c r="D1269" s="177">
        <v>0</v>
      </c>
      <c r="E1269" s="177">
        <v>0</v>
      </c>
      <c r="F1269" s="176" t="s">
        <v>2183</v>
      </c>
      <c r="G1269" s="175">
        <v>0</v>
      </c>
      <c r="H1269" s="173">
        <v>0</v>
      </c>
      <c r="I1269" s="173">
        <v>0</v>
      </c>
      <c r="J1269" s="173">
        <v>0</v>
      </c>
      <c r="K1269" s="173">
        <v>0</v>
      </c>
      <c r="L1269" s="173">
        <v>0</v>
      </c>
      <c r="M1269" s="173">
        <v>0</v>
      </c>
      <c r="N1269" s="173">
        <v>0</v>
      </c>
      <c r="O1269" s="173">
        <v>0</v>
      </c>
      <c r="P1269" s="173">
        <v>332560</v>
      </c>
      <c r="Q1269" s="173">
        <v>332560</v>
      </c>
      <c r="R1269" s="173">
        <v>0</v>
      </c>
      <c r="S1269" s="173">
        <v>0</v>
      </c>
      <c r="T1269" s="173">
        <v>0</v>
      </c>
      <c r="U1269" s="173">
        <v>0</v>
      </c>
      <c r="V1269" s="174">
        <v>332560</v>
      </c>
      <c r="W1269" s="174">
        <v>0</v>
      </c>
      <c r="X1269" s="173">
        <v>0</v>
      </c>
      <c r="Y1269" s="172">
        <v>0</v>
      </c>
      <c r="Z1269" s="171">
        <v>332560</v>
      </c>
    </row>
    <row r="1270" spans="1:26" x14ac:dyDescent="0.45">
      <c r="A1270" s="179" t="s">
        <v>2463</v>
      </c>
      <c r="B1270" s="178">
        <v>0</v>
      </c>
      <c r="C1270" s="177">
        <v>0</v>
      </c>
      <c r="D1270" s="177">
        <v>0</v>
      </c>
      <c r="E1270" s="177">
        <v>0</v>
      </c>
      <c r="F1270" s="176" t="s">
        <v>2183</v>
      </c>
      <c r="G1270" s="175">
        <v>0</v>
      </c>
      <c r="H1270" s="173">
        <v>0</v>
      </c>
      <c r="I1270" s="173">
        <v>0</v>
      </c>
      <c r="J1270" s="173">
        <v>0</v>
      </c>
      <c r="K1270" s="173">
        <v>0</v>
      </c>
      <c r="L1270" s="173">
        <v>0</v>
      </c>
      <c r="M1270" s="173">
        <v>0</v>
      </c>
      <c r="N1270" s="173">
        <v>0</v>
      </c>
      <c r="O1270" s="173">
        <v>0</v>
      </c>
      <c r="P1270" s="173">
        <v>0</v>
      </c>
      <c r="Q1270" s="173">
        <v>0</v>
      </c>
      <c r="R1270" s="173">
        <v>0</v>
      </c>
      <c r="S1270" s="173">
        <v>0</v>
      </c>
      <c r="T1270" s="173">
        <v>0</v>
      </c>
      <c r="U1270" s="173">
        <v>0</v>
      </c>
      <c r="V1270" s="174">
        <v>0</v>
      </c>
      <c r="W1270" s="174">
        <v>0</v>
      </c>
      <c r="X1270" s="173">
        <v>0</v>
      </c>
      <c r="Y1270" s="172">
        <v>0</v>
      </c>
      <c r="Z1270" s="171">
        <v>0</v>
      </c>
    </row>
    <row r="1271" spans="1:26" x14ac:dyDescent="0.45">
      <c r="A1271" s="179" t="s">
        <v>2462</v>
      </c>
      <c r="B1271" s="178">
        <v>0</v>
      </c>
      <c r="C1271" s="177">
        <v>0</v>
      </c>
      <c r="D1271" s="177">
        <v>0</v>
      </c>
      <c r="E1271" s="177">
        <v>0</v>
      </c>
      <c r="F1271" s="176" t="s">
        <v>2183</v>
      </c>
      <c r="G1271" s="175">
        <v>0</v>
      </c>
      <c r="H1271" s="173">
        <v>0</v>
      </c>
      <c r="I1271" s="173">
        <v>0</v>
      </c>
      <c r="J1271" s="173">
        <v>0</v>
      </c>
      <c r="K1271" s="173">
        <v>0</v>
      </c>
      <c r="L1271" s="173">
        <v>0</v>
      </c>
      <c r="M1271" s="173">
        <v>0</v>
      </c>
      <c r="N1271" s="173">
        <v>0</v>
      </c>
      <c r="O1271" s="173">
        <v>0</v>
      </c>
      <c r="P1271" s="173">
        <v>0</v>
      </c>
      <c r="Q1271" s="173">
        <v>0</v>
      </c>
      <c r="R1271" s="173">
        <v>0</v>
      </c>
      <c r="S1271" s="173">
        <v>0</v>
      </c>
      <c r="T1271" s="173">
        <v>20265</v>
      </c>
      <c r="U1271" s="173">
        <v>0</v>
      </c>
      <c r="V1271" s="174">
        <v>0</v>
      </c>
      <c r="W1271" s="174">
        <v>0</v>
      </c>
      <c r="X1271" s="173">
        <v>20265</v>
      </c>
      <c r="Y1271" s="172">
        <v>0</v>
      </c>
      <c r="Z1271" s="171">
        <v>20265</v>
      </c>
    </row>
    <row r="1272" spans="1:26" x14ac:dyDescent="0.45">
      <c r="A1272" s="179" t="s">
        <v>2461</v>
      </c>
      <c r="B1272" s="178">
        <v>0</v>
      </c>
      <c r="C1272" s="177">
        <v>0</v>
      </c>
      <c r="D1272" s="177">
        <v>0</v>
      </c>
      <c r="E1272" s="177">
        <v>0</v>
      </c>
      <c r="F1272" s="176" t="s">
        <v>2183</v>
      </c>
      <c r="G1272" s="175">
        <v>0</v>
      </c>
      <c r="H1272" s="173">
        <v>0</v>
      </c>
      <c r="I1272" s="173">
        <v>0</v>
      </c>
      <c r="J1272" s="173">
        <v>0</v>
      </c>
      <c r="K1272" s="173">
        <v>0</v>
      </c>
      <c r="L1272" s="173">
        <v>0</v>
      </c>
      <c r="M1272" s="173">
        <v>0</v>
      </c>
      <c r="N1272" s="173">
        <v>0</v>
      </c>
      <c r="O1272" s="173">
        <v>0</v>
      </c>
      <c r="P1272" s="173">
        <v>0</v>
      </c>
      <c r="Q1272" s="173">
        <v>0</v>
      </c>
      <c r="R1272" s="173">
        <v>0</v>
      </c>
      <c r="S1272" s="173">
        <v>0</v>
      </c>
      <c r="T1272" s="173">
        <v>34511</v>
      </c>
      <c r="U1272" s="173">
        <v>0</v>
      </c>
      <c r="V1272" s="174">
        <v>0</v>
      </c>
      <c r="W1272" s="174">
        <v>0</v>
      </c>
      <c r="X1272" s="173">
        <v>34511</v>
      </c>
      <c r="Y1272" s="172">
        <v>0</v>
      </c>
      <c r="Z1272" s="171">
        <v>34511</v>
      </c>
    </row>
    <row r="1273" spans="1:26" x14ac:dyDescent="0.45">
      <c r="A1273" s="179" t="s">
        <v>2460</v>
      </c>
      <c r="B1273" s="178">
        <v>0</v>
      </c>
      <c r="C1273" s="177">
        <v>0</v>
      </c>
      <c r="D1273" s="177">
        <v>0</v>
      </c>
      <c r="E1273" s="177">
        <v>0</v>
      </c>
      <c r="F1273" s="176" t="s">
        <v>2183</v>
      </c>
      <c r="G1273" s="175">
        <v>0</v>
      </c>
      <c r="H1273" s="173">
        <v>0</v>
      </c>
      <c r="I1273" s="173">
        <v>0</v>
      </c>
      <c r="J1273" s="173">
        <v>0</v>
      </c>
      <c r="K1273" s="173">
        <v>0</v>
      </c>
      <c r="L1273" s="173">
        <v>0</v>
      </c>
      <c r="M1273" s="173">
        <v>0</v>
      </c>
      <c r="N1273" s="173">
        <v>0</v>
      </c>
      <c r="O1273" s="173">
        <v>0</v>
      </c>
      <c r="P1273" s="173">
        <v>0</v>
      </c>
      <c r="Q1273" s="173">
        <v>0</v>
      </c>
      <c r="R1273" s="173">
        <v>0</v>
      </c>
      <c r="S1273" s="173">
        <v>0</v>
      </c>
      <c r="T1273" s="173">
        <v>24220</v>
      </c>
      <c r="U1273" s="173">
        <v>0</v>
      </c>
      <c r="V1273" s="174">
        <v>0</v>
      </c>
      <c r="W1273" s="174">
        <v>0</v>
      </c>
      <c r="X1273" s="173">
        <v>24220</v>
      </c>
      <c r="Y1273" s="172">
        <v>0</v>
      </c>
      <c r="Z1273" s="171">
        <v>24220</v>
      </c>
    </row>
    <row r="1274" spans="1:26" x14ac:dyDescent="0.45">
      <c r="A1274" s="179" t="s">
        <v>2459</v>
      </c>
      <c r="B1274" s="178">
        <v>0</v>
      </c>
      <c r="C1274" s="177">
        <v>0</v>
      </c>
      <c r="D1274" s="177">
        <v>0</v>
      </c>
      <c r="E1274" s="177">
        <v>0</v>
      </c>
      <c r="F1274" s="176" t="s">
        <v>2183</v>
      </c>
      <c r="G1274" s="175">
        <v>0</v>
      </c>
      <c r="H1274" s="173">
        <v>0</v>
      </c>
      <c r="I1274" s="173">
        <v>0</v>
      </c>
      <c r="J1274" s="173">
        <v>0</v>
      </c>
      <c r="K1274" s="173">
        <v>0</v>
      </c>
      <c r="L1274" s="173">
        <v>0</v>
      </c>
      <c r="M1274" s="173">
        <v>0</v>
      </c>
      <c r="N1274" s="173">
        <v>0</v>
      </c>
      <c r="O1274" s="173">
        <v>0</v>
      </c>
      <c r="P1274" s="173">
        <v>0</v>
      </c>
      <c r="Q1274" s="173">
        <v>0</v>
      </c>
      <c r="R1274" s="173">
        <v>0</v>
      </c>
      <c r="S1274" s="173">
        <v>0</v>
      </c>
      <c r="T1274" s="173">
        <v>46932.3</v>
      </c>
      <c r="U1274" s="173">
        <v>0</v>
      </c>
      <c r="V1274" s="174">
        <v>0</v>
      </c>
      <c r="W1274" s="174">
        <v>0</v>
      </c>
      <c r="X1274" s="173">
        <v>46932.3</v>
      </c>
      <c r="Y1274" s="172">
        <v>0</v>
      </c>
      <c r="Z1274" s="171">
        <v>46932.3</v>
      </c>
    </row>
    <row r="1275" spans="1:26" x14ac:dyDescent="0.45">
      <c r="A1275" s="179" t="s">
        <v>2458</v>
      </c>
      <c r="B1275" s="178">
        <v>0</v>
      </c>
      <c r="C1275" s="177">
        <v>0</v>
      </c>
      <c r="D1275" s="177">
        <v>0</v>
      </c>
      <c r="E1275" s="177">
        <v>0</v>
      </c>
      <c r="F1275" s="176" t="s">
        <v>2183</v>
      </c>
      <c r="G1275" s="175">
        <v>0</v>
      </c>
      <c r="H1275" s="173">
        <v>0</v>
      </c>
      <c r="I1275" s="173">
        <v>0</v>
      </c>
      <c r="J1275" s="173">
        <v>0</v>
      </c>
      <c r="K1275" s="173">
        <v>0</v>
      </c>
      <c r="L1275" s="173">
        <v>0</v>
      </c>
      <c r="M1275" s="173">
        <v>0</v>
      </c>
      <c r="N1275" s="173">
        <v>0</v>
      </c>
      <c r="O1275" s="173">
        <v>0</v>
      </c>
      <c r="P1275" s="173">
        <v>0</v>
      </c>
      <c r="Q1275" s="173">
        <v>0</v>
      </c>
      <c r="R1275" s="173">
        <v>0</v>
      </c>
      <c r="S1275" s="173">
        <v>0</v>
      </c>
      <c r="T1275" s="173">
        <v>7850</v>
      </c>
      <c r="U1275" s="173">
        <v>0</v>
      </c>
      <c r="V1275" s="174">
        <v>0</v>
      </c>
      <c r="W1275" s="174">
        <v>0</v>
      </c>
      <c r="X1275" s="173">
        <v>7850</v>
      </c>
      <c r="Y1275" s="172">
        <v>0</v>
      </c>
      <c r="Z1275" s="171">
        <v>7850</v>
      </c>
    </row>
    <row r="1276" spans="1:26" x14ac:dyDescent="0.45">
      <c r="A1276" s="179" t="s">
        <v>2457</v>
      </c>
      <c r="B1276" s="178">
        <v>0</v>
      </c>
      <c r="C1276" s="177">
        <v>0</v>
      </c>
      <c r="D1276" s="177">
        <v>0</v>
      </c>
      <c r="E1276" s="177">
        <v>0</v>
      </c>
      <c r="F1276" s="176" t="s">
        <v>2183</v>
      </c>
      <c r="G1276" s="175">
        <v>0</v>
      </c>
      <c r="H1276" s="173">
        <v>0</v>
      </c>
      <c r="I1276" s="173">
        <v>0</v>
      </c>
      <c r="J1276" s="173">
        <v>0</v>
      </c>
      <c r="K1276" s="173">
        <v>0</v>
      </c>
      <c r="L1276" s="173">
        <v>0</v>
      </c>
      <c r="M1276" s="173">
        <v>0</v>
      </c>
      <c r="N1276" s="173">
        <v>0</v>
      </c>
      <c r="O1276" s="173">
        <v>0</v>
      </c>
      <c r="P1276" s="173">
        <v>0</v>
      </c>
      <c r="Q1276" s="173">
        <v>0</v>
      </c>
      <c r="R1276" s="173">
        <v>0</v>
      </c>
      <c r="S1276" s="173">
        <v>0</v>
      </c>
      <c r="T1276" s="173">
        <v>12086</v>
      </c>
      <c r="U1276" s="173">
        <v>0</v>
      </c>
      <c r="V1276" s="174">
        <v>0</v>
      </c>
      <c r="W1276" s="174">
        <v>0</v>
      </c>
      <c r="X1276" s="173">
        <v>12086</v>
      </c>
      <c r="Y1276" s="172">
        <v>0</v>
      </c>
      <c r="Z1276" s="171">
        <v>12086</v>
      </c>
    </row>
    <row r="1277" spans="1:26" x14ac:dyDescent="0.45">
      <c r="A1277" s="179" t="s">
        <v>2456</v>
      </c>
      <c r="B1277" s="178">
        <v>0</v>
      </c>
      <c r="C1277" s="177">
        <v>0</v>
      </c>
      <c r="D1277" s="177">
        <v>0</v>
      </c>
      <c r="E1277" s="177">
        <v>0</v>
      </c>
      <c r="F1277" s="176" t="s">
        <v>2183</v>
      </c>
      <c r="G1277" s="175">
        <v>0</v>
      </c>
      <c r="H1277" s="173">
        <v>0</v>
      </c>
      <c r="I1277" s="173">
        <v>0</v>
      </c>
      <c r="J1277" s="173">
        <v>0</v>
      </c>
      <c r="K1277" s="173">
        <v>0</v>
      </c>
      <c r="L1277" s="173">
        <v>0</v>
      </c>
      <c r="M1277" s="173">
        <v>0</v>
      </c>
      <c r="N1277" s="173">
        <v>0</v>
      </c>
      <c r="O1277" s="173">
        <v>0</v>
      </c>
      <c r="P1277" s="173">
        <v>2356</v>
      </c>
      <c r="Q1277" s="173">
        <v>2356</v>
      </c>
      <c r="R1277" s="173">
        <v>0</v>
      </c>
      <c r="S1277" s="173">
        <v>0</v>
      </c>
      <c r="T1277" s="173">
        <v>0</v>
      </c>
      <c r="U1277" s="173">
        <v>0</v>
      </c>
      <c r="V1277" s="174">
        <v>2356</v>
      </c>
      <c r="W1277" s="174">
        <v>0</v>
      </c>
      <c r="X1277" s="173">
        <v>0</v>
      </c>
      <c r="Y1277" s="172">
        <v>0</v>
      </c>
      <c r="Z1277" s="171">
        <v>2356</v>
      </c>
    </row>
    <row r="1278" spans="1:26" x14ac:dyDescent="0.45">
      <c r="A1278" s="179" t="s">
        <v>2455</v>
      </c>
      <c r="B1278" s="178">
        <v>0</v>
      </c>
      <c r="C1278" s="177">
        <v>0</v>
      </c>
      <c r="D1278" s="177">
        <v>0</v>
      </c>
      <c r="E1278" s="177">
        <v>0</v>
      </c>
      <c r="F1278" s="176" t="s">
        <v>2183</v>
      </c>
      <c r="G1278" s="175">
        <v>0</v>
      </c>
      <c r="H1278" s="173">
        <v>0</v>
      </c>
      <c r="I1278" s="173">
        <v>0</v>
      </c>
      <c r="J1278" s="173">
        <v>0</v>
      </c>
      <c r="K1278" s="173">
        <v>0</v>
      </c>
      <c r="L1278" s="173">
        <v>0</v>
      </c>
      <c r="M1278" s="173">
        <v>0</v>
      </c>
      <c r="N1278" s="173">
        <v>0</v>
      </c>
      <c r="O1278" s="173">
        <v>0</v>
      </c>
      <c r="P1278" s="173">
        <v>0</v>
      </c>
      <c r="Q1278" s="173">
        <v>0</v>
      </c>
      <c r="R1278" s="173">
        <v>0</v>
      </c>
      <c r="S1278" s="173">
        <v>83937</v>
      </c>
      <c r="T1278" s="173">
        <v>0</v>
      </c>
      <c r="U1278" s="173">
        <v>0</v>
      </c>
      <c r="V1278" s="174">
        <v>0</v>
      </c>
      <c r="W1278" s="174">
        <v>0</v>
      </c>
      <c r="X1278" s="173">
        <v>83937</v>
      </c>
      <c r="Y1278" s="172">
        <v>0</v>
      </c>
      <c r="Z1278" s="171">
        <v>83937</v>
      </c>
    </row>
    <row r="1279" spans="1:26" x14ac:dyDescent="0.45">
      <c r="A1279" s="179" t="s">
        <v>2454</v>
      </c>
      <c r="B1279" s="178">
        <v>0</v>
      </c>
      <c r="C1279" s="177">
        <v>0</v>
      </c>
      <c r="D1279" s="177">
        <v>0</v>
      </c>
      <c r="E1279" s="177">
        <v>0</v>
      </c>
      <c r="F1279" s="176" t="s">
        <v>2183</v>
      </c>
      <c r="G1279" s="175">
        <v>0</v>
      </c>
      <c r="H1279" s="173">
        <v>0</v>
      </c>
      <c r="I1279" s="173">
        <v>0</v>
      </c>
      <c r="J1279" s="173">
        <v>0</v>
      </c>
      <c r="K1279" s="173">
        <v>0</v>
      </c>
      <c r="L1279" s="173">
        <v>0</v>
      </c>
      <c r="M1279" s="173">
        <v>0</v>
      </c>
      <c r="N1279" s="173">
        <v>0</v>
      </c>
      <c r="O1279" s="173">
        <v>0</v>
      </c>
      <c r="P1279" s="173">
        <v>0</v>
      </c>
      <c r="Q1279" s="173">
        <v>0</v>
      </c>
      <c r="R1279" s="173">
        <v>0</v>
      </c>
      <c r="S1279" s="173">
        <v>33588</v>
      </c>
      <c r="T1279" s="173">
        <v>0</v>
      </c>
      <c r="U1279" s="173">
        <v>0</v>
      </c>
      <c r="V1279" s="174">
        <v>0</v>
      </c>
      <c r="W1279" s="174">
        <v>0</v>
      </c>
      <c r="X1279" s="173">
        <v>33588</v>
      </c>
      <c r="Y1279" s="172">
        <v>0</v>
      </c>
      <c r="Z1279" s="171">
        <v>33588</v>
      </c>
    </row>
    <row r="1280" spans="1:26" x14ac:dyDescent="0.45">
      <c r="A1280" s="179" t="s">
        <v>2453</v>
      </c>
      <c r="B1280" s="178">
        <v>0</v>
      </c>
      <c r="C1280" s="177">
        <v>0</v>
      </c>
      <c r="D1280" s="177">
        <v>0</v>
      </c>
      <c r="E1280" s="177">
        <v>0</v>
      </c>
      <c r="F1280" s="176" t="s">
        <v>2183</v>
      </c>
      <c r="G1280" s="175">
        <v>0</v>
      </c>
      <c r="H1280" s="173">
        <v>0</v>
      </c>
      <c r="I1280" s="173">
        <v>0</v>
      </c>
      <c r="J1280" s="173">
        <v>0</v>
      </c>
      <c r="K1280" s="173">
        <v>0</v>
      </c>
      <c r="L1280" s="173">
        <v>0</v>
      </c>
      <c r="M1280" s="173">
        <v>0</v>
      </c>
      <c r="N1280" s="173">
        <v>0</v>
      </c>
      <c r="O1280" s="173">
        <v>0</v>
      </c>
      <c r="P1280" s="173">
        <v>0</v>
      </c>
      <c r="Q1280" s="173">
        <v>0</v>
      </c>
      <c r="R1280" s="173">
        <v>0</v>
      </c>
      <c r="S1280" s="173">
        <v>0</v>
      </c>
      <c r="T1280" s="173">
        <v>32591</v>
      </c>
      <c r="U1280" s="173">
        <v>0</v>
      </c>
      <c r="V1280" s="174">
        <v>0</v>
      </c>
      <c r="W1280" s="174">
        <v>0</v>
      </c>
      <c r="X1280" s="173">
        <v>32591</v>
      </c>
      <c r="Y1280" s="172">
        <v>0</v>
      </c>
      <c r="Z1280" s="171">
        <v>32591</v>
      </c>
    </row>
    <row r="1281" spans="1:26" x14ac:dyDescent="0.45">
      <c r="A1281" s="179" t="s">
        <v>2452</v>
      </c>
      <c r="B1281" s="178">
        <v>0</v>
      </c>
      <c r="C1281" s="177">
        <v>0</v>
      </c>
      <c r="D1281" s="177">
        <v>0</v>
      </c>
      <c r="E1281" s="177">
        <v>0</v>
      </c>
      <c r="F1281" s="176" t="s">
        <v>2183</v>
      </c>
      <c r="G1281" s="175">
        <v>0</v>
      </c>
      <c r="H1281" s="173">
        <v>0</v>
      </c>
      <c r="I1281" s="173">
        <v>0</v>
      </c>
      <c r="J1281" s="173">
        <v>0</v>
      </c>
      <c r="K1281" s="173">
        <v>0</v>
      </c>
      <c r="L1281" s="173">
        <v>0</v>
      </c>
      <c r="M1281" s="173">
        <v>0</v>
      </c>
      <c r="N1281" s="173">
        <v>0</v>
      </c>
      <c r="O1281" s="173">
        <v>0</v>
      </c>
      <c r="P1281" s="173">
        <v>789707</v>
      </c>
      <c r="Q1281" s="173">
        <v>789707</v>
      </c>
      <c r="R1281" s="173">
        <v>0</v>
      </c>
      <c r="S1281" s="173">
        <v>0</v>
      </c>
      <c r="T1281" s="173">
        <v>0</v>
      </c>
      <c r="U1281" s="173">
        <v>0</v>
      </c>
      <c r="V1281" s="174">
        <v>605516</v>
      </c>
      <c r="W1281" s="174">
        <v>0</v>
      </c>
      <c r="X1281" s="173">
        <v>0</v>
      </c>
      <c r="Y1281" s="172">
        <v>0</v>
      </c>
      <c r="Z1281" s="171">
        <v>789707</v>
      </c>
    </row>
    <row r="1282" spans="1:26" x14ac:dyDescent="0.45">
      <c r="A1282" s="179" t="s">
        <v>2451</v>
      </c>
      <c r="B1282" s="178">
        <v>0</v>
      </c>
      <c r="C1282" s="177">
        <v>0</v>
      </c>
      <c r="D1282" s="177">
        <v>0</v>
      </c>
      <c r="E1282" s="177">
        <v>0</v>
      </c>
      <c r="F1282" s="176" t="s">
        <v>2183</v>
      </c>
      <c r="G1282" s="175">
        <v>0</v>
      </c>
      <c r="H1282" s="173">
        <v>0</v>
      </c>
      <c r="I1282" s="173">
        <v>0</v>
      </c>
      <c r="J1282" s="173">
        <v>0</v>
      </c>
      <c r="K1282" s="173">
        <v>0</v>
      </c>
      <c r="L1282" s="173">
        <v>0</v>
      </c>
      <c r="M1282" s="173">
        <v>0</v>
      </c>
      <c r="N1282" s="173">
        <v>0</v>
      </c>
      <c r="O1282" s="173">
        <v>0</v>
      </c>
      <c r="P1282" s="173">
        <v>0</v>
      </c>
      <c r="Q1282" s="173">
        <v>0</v>
      </c>
      <c r="R1282" s="173">
        <v>0</v>
      </c>
      <c r="S1282" s="173">
        <v>0</v>
      </c>
      <c r="T1282" s="173">
        <v>28534</v>
      </c>
      <c r="U1282" s="173">
        <v>0</v>
      </c>
      <c r="V1282" s="174">
        <v>0</v>
      </c>
      <c r="W1282" s="174">
        <v>0</v>
      </c>
      <c r="X1282" s="173">
        <v>28534</v>
      </c>
      <c r="Y1282" s="172">
        <v>0</v>
      </c>
      <c r="Z1282" s="171">
        <v>28534</v>
      </c>
    </row>
    <row r="1283" spans="1:26" x14ac:dyDescent="0.45">
      <c r="A1283" s="179" t="s">
        <v>2450</v>
      </c>
      <c r="B1283" s="178">
        <v>0</v>
      </c>
      <c r="C1283" s="177">
        <v>0</v>
      </c>
      <c r="D1283" s="177">
        <v>0</v>
      </c>
      <c r="E1283" s="177">
        <v>0</v>
      </c>
      <c r="F1283" s="176" t="s">
        <v>2183</v>
      </c>
      <c r="G1283" s="175">
        <v>0</v>
      </c>
      <c r="H1283" s="173">
        <v>0</v>
      </c>
      <c r="I1283" s="173">
        <v>0</v>
      </c>
      <c r="J1283" s="173">
        <v>0</v>
      </c>
      <c r="K1283" s="173">
        <v>0</v>
      </c>
      <c r="L1283" s="173">
        <v>0</v>
      </c>
      <c r="M1283" s="173">
        <v>0</v>
      </c>
      <c r="N1283" s="173">
        <v>0</v>
      </c>
      <c r="O1283" s="173">
        <v>0</v>
      </c>
      <c r="P1283" s="173">
        <v>540827</v>
      </c>
      <c r="Q1283" s="173">
        <v>540827</v>
      </c>
      <c r="R1283" s="173">
        <v>0</v>
      </c>
      <c r="S1283" s="173">
        <v>0</v>
      </c>
      <c r="T1283" s="173">
        <v>0</v>
      </c>
      <c r="U1283" s="173">
        <v>0</v>
      </c>
      <c r="V1283" s="174">
        <v>538665</v>
      </c>
      <c r="W1283" s="174">
        <v>0</v>
      </c>
      <c r="X1283" s="173">
        <v>0</v>
      </c>
      <c r="Y1283" s="172">
        <v>0</v>
      </c>
      <c r="Z1283" s="171">
        <v>540827</v>
      </c>
    </row>
    <row r="1284" spans="1:26" x14ac:dyDescent="0.45">
      <c r="A1284" s="179" t="s">
        <v>2449</v>
      </c>
      <c r="B1284" s="178">
        <v>0</v>
      </c>
      <c r="C1284" s="177">
        <v>0</v>
      </c>
      <c r="D1284" s="177">
        <v>0</v>
      </c>
      <c r="E1284" s="177">
        <v>0</v>
      </c>
      <c r="F1284" s="176" t="s">
        <v>2183</v>
      </c>
      <c r="G1284" s="175">
        <v>0</v>
      </c>
      <c r="H1284" s="173">
        <v>0</v>
      </c>
      <c r="I1284" s="173">
        <v>0</v>
      </c>
      <c r="J1284" s="173">
        <v>0</v>
      </c>
      <c r="K1284" s="173">
        <v>0</v>
      </c>
      <c r="L1284" s="173">
        <v>0</v>
      </c>
      <c r="M1284" s="173">
        <v>0</v>
      </c>
      <c r="N1284" s="173">
        <v>0</v>
      </c>
      <c r="O1284" s="173">
        <v>0</v>
      </c>
      <c r="P1284" s="173">
        <v>0</v>
      </c>
      <c r="Q1284" s="173">
        <v>0</v>
      </c>
      <c r="R1284" s="173">
        <v>0</v>
      </c>
      <c r="S1284" s="173">
        <v>0</v>
      </c>
      <c r="T1284" s="173">
        <v>18306</v>
      </c>
      <c r="U1284" s="173">
        <v>0</v>
      </c>
      <c r="V1284" s="174">
        <v>0</v>
      </c>
      <c r="W1284" s="174">
        <v>0</v>
      </c>
      <c r="X1284" s="173">
        <v>18306</v>
      </c>
      <c r="Y1284" s="172">
        <v>0</v>
      </c>
      <c r="Z1284" s="171">
        <v>18306</v>
      </c>
    </row>
    <row r="1285" spans="1:26" x14ac:dyDescent="0.45">
      <c r="A1285" s="179" t="s">
        <v>2448</v>
      </c>
      <c r="B1285" s="178">
        <v>0</v>
      </c>
      <c r="C1285" s="177">
        <v>0</v>
      </c>
      <c r="D1285" s="177">
        <v>0</v>
      </c>
      <c r="E1285" s="177">
        <v>0</v>
      </c>
      <c r="F1285" s="176" t="s">
        <v>2183</v>
      </c>
      <c r="G1285" s="175">
        <v>0</v>
      </c>
      <c r="H1285" s="173">
        <v>0</v>
      </c>
      <c r="I1285" s="173">
        <v>0</v>
      </c>
      <c r="J1285" s="173">
        <v>0</v>
      </c>
      <c r="K1285" s="173">
        <v>0</v>
      </c>
      <c r="L1285" s="173">
        <v>0</v>
      </c>
      <c r="M1285" s="173">
        <v>0</v>
      </c>
      <c r="N1285" s="173">
        <v>0</v>
      </c>
      <c r="O1285" s="173">
        <v>0</v>
      </c>
      <c r="P1285" s="173">
        <v>0</v>
      </c>
      <c r="Q1285" s="173">
        <v>0</v>
      </c>
      <c r="R1285" s="173">
        <v>0</v>
      </c>
      <c r="S1285" s="173">
        <v>0</v>
      </c>
      <c r="T1285" s="173">
        <v>18299.519</v>
      </c>
      <c r="U1285" s="173">
        <v>0</v>
      </c>
      <c r="V1285" s="174">
        <v>0</v>
      </c>
      <c r="W1285" s="174">
        <v>0</v>
      </c>
      <c r="X1285" s="173">
        <v>18299.519</v>
      </c>
      <c r="Y1285" s="172">
        <v>0</v>
      </c>
      <c r="Z1285" s="171">
        <v>18299.519</v>
      </c>
    </row>
    <row r="1286" spans="1:26" x14ac:dyDescent="0.45">
      <c r="A1286" s="179" t="s">
        <v>2447</v>
      </c>
      <c r="B1286" s="178">
        <v>0</v>
      </c>
      <c r="C1286" s="177">
        <v>0</v>
      </c>
      <c r="D1286" s="177">
        <v>0</v>
      </c>
      <c r="E1286" s="177">
        <v>0</v>
      </c>
      <c r="F1286" s="176" t="s">
        <v>2183</v>
      </c>
      <c r="G1286" s="175">
        <v>0</v>
      </c>
      <c r="H1286" s="173">
        <v>0</v>
      </c>
      <c r="I1286" s="173">
        <v>0</v>
      </c>
      <c r="J1286" s="173">
        <v>0</v>
      </c>
      <c r="K1286" s="173">
        <v>0</v>
      </c>
      <c r="L1286" s="173">
        <v>0</v>
      </c>
      <c r="M1286" s="173">
        <v>0</v>
      </c>
      <c r="N1286" s="173">
        <v>0</v>
      </c>
      <c r="O1286" s="173">
        <v>0</v>
      </c>
      <c r="P1286" s="173">
        <v>163584.35999999999</v>
      </c>
      <c r="Q1286" s="173">
        <v>163584.35999999999</v>
      </c>
      <c r="R1286" s="173">
        <v>0</v>
      </c>
      <c r="S1286" s="173">
        <v>0</v>
      </c>
      <c r="T1286" s="173">
        <v>0</v>
      </c>
      <c r="U1286" s="173">
        <v>0</v>
      </c>
      <c r="V1286" s="174">
        <v>163584.35999999999</v>
      </c>
      <c r="W1286" s="174">
        <v>0</v>
      </c>
      <c r="X1286" s="173">
        <v>0</v>
      </c>
      <c r="Y1286" s="172">
        <v>0</v>
      </c>
      <c r="Z1286" s="171">
        <v>163584.35999999999</v>
      </c>
    </row>
    <row r="1287" spans="1:26" x14ac:dyDescent="0.45">
      <c r="A1287" s="179" t="s">
        <v>2446</v>
      </c>
      <c r="B1287" s="178">
        <v>0</v>
      </c>
      <c r="C1287" s="177">
        <v>0</v>
      </c>
      <c r="D1287" s="177">
        <v>0</v>
      </c>
      <c r="E1287" s="177">
        <v>0</v>
      </c>
      <c r="F1287" s="176" t="s">
        <v>2183</v>
      </c>
      <c r="G1287" s="175">
        <v>0</v>
      </c>
      <c r="H1287" s="173">
        <v>0</v>
      </c>
      <c r="I1287" s="173">
        <v>0</v>
      </c>
      <c r="J1287" s="173">
        <v>0</v>
      </c>
      <c r="K1287" s="173">
        <v>0</v>
      </c>
      <c r="L1287" s="173">
        <v>0</v>
      </c>
      <c r="M1287" s="173">
        <v>0</v>
      </c>
      <c r="N1287" s="173">
        <v>0</v>
      </c>
      <c r="O1287" s="173">
        <v>0</v>
      </c>
      <c r="P1287" s="173">
        <v>0</v>
      </c>
      <c r="Q1287" s="173">
        <v>0</v>
      </c>
      <c r="R1287" s="173">
        <v>0</v>
      </c>
      <c r="S1287" s="173">
        <v>0</v>
      </c>
      <c r="T1287" s="173">
        <v>31848.43</v>
      </c>
      <c r="U1287" s="173">
        <v>0</v>
      </c>
      <c r="V1287" s="174">
        <v>0</v>
      </c>
      <c r="W1287" s="174">
        <v>0</v>
      </c>
      <c r="X1287" s="173">
        <v>31848.43</v>
      </c>
      <c r="Y1287" s="172">
        <v>0</v>
      </c>
      <c r="Z1287" s="171">
        <v>31848.43</v>
      </c>
    </row>
    <row r="1288" spans="1:26" x14ac:dyDescent="0.45">
      <c r="A1288" s="179" t="s">
        <v>2445</v>
      </c>
      <c r="B1288" s="178">
        <v>0</v>
      </c>
      <c r="C1288" s="177">
        <v>0</v>
      </c>
      <c r="D1288" s="177">
        <v>0</v>
      </c>
      <c r="E1288" s="177">
        <v>0</v>
      </c>
      <c r="F1288" s="176" t="s">
        <v>2183</v>
      </c>
      <c r="G1288" s="175">
        <v>0</v>
      </c>
      <c r="H1288" s="173">
        <v>0</v>
      </c>
      <c r="I1288" s="173">
        <v>0</v>
      </c>
      <c r="J1288" s="173">
        <v>0</v>
      </c>
      <c r="K1288" s="173">
        <v>0</v>
      </c>
      <c r="L1288" s="173">
        <v>0</v>
      </c>
      <c r="M1288" s="173">
        <v>0</v>
      </c>
      <c r="N1288" s="173">
        <v>0</v>
      </c>
      <c r="O1288" s="173">
        <v>0</v>
      </c>
      <c r="P1288" s="173">
        <v>0</v>
      </c>
      <c r="Q1288" s="173">
        <v>0</v>
      </c>
      <c r="R1288" s="173">
        <v>0</v>
      </c>
      <c r="S1288" s="173">
        <v>0</v>
      </c>
      <c r="T1288" s="173">
        <v>35627</v>
      </c>
      <c r="U1288" s="173">
        <v>0</v>
      </c>
      <c r="V1288" s="174">
        <v>0</v>
      </c>
      <c r="W1288" s="174">
        <v>0</v>
      </c>
      <c r="X1288" s="173">
        <v>35627</v>
      </c>
      <c r="Y1288" s="172">
        <v>0</v>
      </c>
      <c r="Z1288" s="171">
        <v>35627</v>
      </c>
    </row>
    <row r="1289" spans="1:26" x14ac:dyDescent="0.45">
      <c r="A1289" s="179" t="s">
        <v>2444</v>
      </c>
      <c r="B1289" s="178">
        <v>0</v>
      </c>
      <c r="C1289" s="177">
        <v>0</v>
      </c>
      <c r="D1289" s="177">
        <v>0</v>
      </c>
      <c r="E1289" s="177">
        <v>0</v>
      </c>
      <c r="F1289" s="176" t="s">
        <v>2183</v>
      </c>
      <c r="G1289" s="175">
        <v>103500</v>
      </c>
      <c r="H1289" s="173">
        <v>0</v>
      </c>
      <c r="I1289" s="173">
        <v>103500</v>
      </c>
      <c r="J1289" s="173">
        <v>0</v>
      </c>
      <c r="K1289" s="173">
        <v>0</v>
      </c>
      <c r="L1289" s="173">
        <v>0</v>
      </c>
      <c r="M1289" s="173">
        <v>0</v>
      </c>
      <c r="N1289" s="173">
        <v>0</v>
      </c>
      <c r="O1289" s="173">
        <v>0</v>
      </c>
      <c r="P1289" s="173">
        <v>0</v>
      </c>
      <c r="Q1289" s="173">
        <v>0</v>
      </c>
      <c r="R1289" s="173">
        <v>0</v>
      </c>
      <c r="S1289" s="173">
        <v>0</v>
      </c>
      <c r="T1289" s="173">
        <v>0</v>
      </c>
      <c r="U1289" s="173">
        <v>0</v>
      </c>
      <c r="V1289" s="174">
        <v>0</v>
      </c>
      <c r="W1289" s="174">
        <v>0</v>
      </c>
      <c r="X1289" s="173">
        <v>0</v>
      </c>
      <c r="Y1289" s="172">
        <v>0</v>
      </c>
      <c r="Z1289" s="171">
        <v>103500</v>
      </c>
    </row>
    <row r="1290" spans="1:26" x14ac:dyDescent="0.45">
      <c r="A1290" s="179" t="s">
        <v>2443</v>
      </c>
      <c r="B1290" s="178">
        <v>0</v>
      </c>
      <c r="C1290" s="177">
        <v>0</v>
      </c>
      <c r="D1290" s="177">
        <v>0</v>
      </c>
      <c r="E1290" s="177">
        <v>0</v>
      </c>
      <c r="F1290" s="176" t="s">
        <v>2183</v>
      </c>
      <c r="G1290" s="175">
        <v>0</v>
      </c>
      <c r="H1290" s="173">
        <v>0</v>
      </c>
      <c r="I1290" s="173">
        <v>0</v>
      </c>
      <c r="J1290" s="173">
        <v>0</v>
      </c>
      <c r="K1290" s="173">
        <v>0</v>
      </c>
      <c r="L1290" s="173">
        <v>0</v>
      </c>
      <c r="M1290" s="173">
        <v>0</v>
      </c>
      <c r="N1290" s="173">
        <v>0</v>
      </c>
      <c r="O1290" s="173">
        <v>0</v>
      </c>
      <c r="P1290" s="173">
        <v>0</v>
      </c>
      <c r="Q1290" s="173">
        <v>0</v>
      </c>
      <c r="R1290" s="173">
        <v>0</v>
      </c>
      <c r="S1290" s="173">
        <v>20092.29</v>
      </c>
      <c r="T1290" s="173">
        <v>0</v>
      </c>
      <c r="U1290" s="173">
        <v>0</v>
      </c>
      <c r="V1290" s="174">
        <v>0</v>
      </c>
      <c r="W1290" s="174">
        <v>0</v>
      </c>
      <c r="X1290" s="173">
        <v>20092.29</v>
      </c>
      <c r="Y1290" s="172">
        <v>0</v>
      </c>
      <c r="Z1290" s="171">
        <v>20092.29</v>
      </c>
    </row>
    <row r="1291" spans="1:26" x14ac:dyDescent="0.45">
      <c r="A1291" s="179" t="s">
        <v>2442</v>
      </c>
      <c r="B1291" s="178">
        <v>0</v>
      </c>
      <c r="C1291" s="177">
        <v>0</v>
      </c>
      <c r="D1291" s="177">
        <v>0</v>
      </c>
      <c r="E1291" s="177">
        <v>0</v>
      </c>
      <c r="F1291" s="176" t="s">
        <v>2183</v>
      </c>
      <c r="G1291" s="175">
        <v>0</v>
      </c>
      <c r="H1291" s="173">
        <v>0</v>
      </c>
      <c r="I1291" s="173">
        <v>0</v>
      </c>
      <c r="J1291" s="173">
        <v>0</v>
      </c>
      <c r="K1291" s="173">
        <v>0</v>
      </c>
      <c r="L1291" s="173">
        <v>0</v>
      </c>
      <c r="M1291" s="173">
        <v>0</v>
      </c>
      <c r="N1291" s="173">
        <v>0</v>
      </c>
      <c r="O1291" s="173">
        <v>0</v>
      </c>
      <c r="P1291" s="173">
        <v>0</v>
      </c>
      <c r="Q1291" s="173">
        <v>0</v>
      </c>
      <c r="R1291" s="173">
        <v>0</v>
      </c>
      <c r="S1291" s="173">
        <v>0</v>
      </c>
      <c r="T1291" s="173">
        <v>0</v>
      </c>
      <c r="U1291" s="173">
        <v>0</v>
      </c>
      <c r="V1291" s="174">
        <v>0</v>
      </c>
      <c r="W1291" s="174">
        <v>0</v>
      </c>
      <c r="X1291" s="173">
        <v>0</v>
      </c>
      <c r="Y1291" s="172">
        <v>0</v>
      </c>
      <c r="Z1291" s="171">
        <v>0</v>
      </c>
    </row>
    <row r="1292" spans="1:26" x14ac:dyDescent="0.45">
      <c r="A1292" s="179" t="s">
        <v>2441</v>
      </c>
      <c r="B1292" s="178">
        <v>0</v>
      </c>
      <c r="C1292" s="177">
        <v>0</v>
      </c>
      <c r="D1292" s="177">
        <v>0</v>
      </c>
      <c r="E1292" s="177">
        <v>0</v>
      </c>
      <c r="F1292" s="176" t="s">
        <v>2183</v>
      </c>
      <c r="G1292" s="175">
        <v>0</v>
      </c>
      <c r="H1292" s="173">
        <v>0</v>
      </c>
      <c r="I1292" s="173">
        <v>0</v>
      </c>
      <c r="J1292" s="173">
        <v>0</v>
      </c>
      <c r="K1292" s="173">
        <v>0</v>
      </c>
      <c r="L1292" s="173">
        <v>0</v>
      </c>
      <c r="M1292" s="173">
        <v>0</v>
      </c>
      <c r="N1292" s="173">
        <v>0</v>
      </c>
      <c r="O1292" s="173">
        <v>0</v>
      </c>
      <c r="P1292" s="173">
        <v>0</v>
      </c>
      <c r="Q1292" s="173">
        <v>0</v>
      </c>
      <c r="R1292" s="173">
        <v>0</v>
      </c>
      <c r="S1292" s="173">
        <v>0</v>
      </c>
      <c r="T1292" s="173">
        <v>23607.350000000002</v>
      </c>
      <c r="U1292" s="173">
        <v>0</v>
      </c>
      <c r="V1292" s="174">
        <v>0</v>
      </c>
      <c r="W1292" s="174">
        <v>0</v>
      </c>
      <c r="X1292" s="173">
        <v>23607.350000000002</v>
      </c>
      <c r="Y1292" s="172">
        <v>0</v>
      </c>
      <c r="Z1292" s="171">
        <v>23607.350000000002</v>
      </c>
    </row>
    <row r="1293" spans="1:26" x14ac:dyDescent="0.45">
      <c r="A1293" s="179" t="s">
        <v>2440</v>
      </c>
      <c r="B1293" s="178">
        <v>0</v>
      </c>
      <c r="C1293" s="177">
        <v>0</v>
      </c>
      <c r="D1293" s="177">
        <v>0</v>
      </c>
      <c r="E1293" s="177">
        <v>0</v>
      </c>
      <c r="F1293" s="176" t="s">
        <v>2183</v>
      </c>
      <c r="G1293" s="175">
        <v>0</v>
      </c>
      <c r="H1293" s="173">
        <v>0</v>
      </c>
      <c r="I1293" s="173">
        <v>0</v>
      </c>
      <c r="J1293" s="173">
        <v>0</v>
      </c>
      <c r="K1293" s="173">
        <v>0</v>
      </c>
      <c r="L1293" s="173">
        <v>0</v>
      </c>
      <c r="M1293" s="173">
        <v>0</v>
      </c>
      <c r="N1293" s="173">
        <v>0</v>
      </c>
      <c r="O1293" s="173">
        <v>0</v>
      </c>
      <c r="P1293" s="173">
        <v>0</v>
      </c>
      <c r="Q1293" s="173">
        <v>0</v>
      </c>
      <c r="R1293" s="173">
        <v>0</v>
      </c>
      <c r="S1293" s="173">
        <v>0</v>
      </c>
      <c r="T1293" s="173">
        <v>78938.899999999994</v>
      </c>
      <c r="U1293" s="173">
        <v>0</v>
      </c>
      <c r="V1293" s="174">
        <v>0</v>
      </c>
      <c r="W1293" s="174">
        <v>0</v>
      </c>
      <c r="X1293" s="173">
        <v>78938.899999999994</v>
      </c>
      <c r="Y1293" s="172">
        <v>0</v>
      </c>
      <c r="Z1293" s="171">
        <v>78938.899999999994</v>
      </c>
    </row>
    <row r="1294" spans="1:26" x14ac:dyDescent="0.45">
      <c r="A1294" s="179" t="s">
        <v>2439</v>
      </c>
      <c r="B1294" s="178">
        <v>0</v>
      </c>
      <c r="C1294" s="177">
        <v>0</v>
      </c>
      <c r="D1294" s="177">
        <v>0</v>
      </c>
      <c r="E1294" s="177">
        <v>0</v>
      </c>
      <c r="F1294" s="176" t="s">
        <v>2183</v>
      </c>
      <c r="G1294" s="175">
        <v>0</v>
      </c>
      <c r="H1294" s="173">
        <v>0</v>
      </c>
      <c r="I1294" s="173">
        <v>0</v>
      </c>
      <c r="J1294" s="173">
        <v>0</v>
      </c>
      <c r="K1294" s="173">
        <v>0</v>
      </c>
      <c r="L1294" s="173">
        <v>0</v>
      </c>
      <c r="M1294" s="173">
        <v>0</v>
      </c>
      <c r="N1294" s="173">
        <v>0</v>
      </c>
      <c r="O1294" s="173">
        <v>0</v>
      </c>
      <c r="P1294" s="173">
        <v>156608</v>
      </c>
      <c r="Q1294" s="173">
        <v>156608</v>
      </c>
      <c r="R1294" s="173">
        <v>0</v>
      </c>
      <c r="S1294" s="173">
        <v>0</v>
      </c>
      <c r="T1294" s="173">
        <v>0</v>
      </c>
      <c r="U1294" s="173">
        <v>0</v>
      </c>
      <c r="V1294" s="174">
        <v>156608</v>
      </c>
      <c r="W1294" s="174">
        <v>0</v>
      </c>
      <c r="X1294" s="173">
        <v>0</v>
      </c>
      <c r="Y1294" s="172">
        <v>0</v>
      </c>
      <c r="Z1294" s="171">
        <v>156608</v>
      </c>
    </row>
    <row r="1295" spans="1:26" x14ac:dyDescent="0.45">
      <c r="A1295" s="179" t="s">
        <v>2438</v>
      </c>
      <c r="B1295" s="178">
        <v>0</v>
      </c>
      <c r="C1295" s="177">
        <v>0</v>
      </c>
      <c r="D1295" s="177">
        <v>0</v>
      </c>
      <c r="E1295" s="177">
        <v>0</v>
      </c>
      <c r="F1295" s="176" t="s">
        <v>2183</v>
      </c>
      <c r="G1295" s="175">
        <v>0</v>
      </c>
      <c r="H1295" s="173">
        <v>0</v>
      </c>
      <c r="I1295" s="173">
        <v>0</v>
      </c>
      <c r="J1295" s="173">
        <v>0</v>
      </c>
      <c r="K1295" s="173">
        <v>0</v>
      </c>
      <c r="L1295" s="173">
        <v>0</v>
      </c>
      <c r="M1295" s="173">
        <v>0</v>
      </c>
      <c r="N1295" s="173">
        <v>0</v>
      </c>
      <c r="O1295" s="173">
        <v>0</v>
      </c>
      <c r="P1295" s="173">
        <v>0</v>
      </c>
      <c r="Q1295" s="173">
        <v>0</v>
      </c>
      <c r="R1295" s="173">
        <v>0</v>
      </c>
      <c r="S1295" s="173">
        <v>0</v>
      </c>
      <c r="T1295" s="173">
        <v>35666</v>
      </c>
      <c r="U1295" s="173">
        <v>0</v>
      </c>
      <c r="V1295" s="174">
        <v>0</v>
      </c>
      <c r="W1295" s="174">
        <v>0</v>
      </c>
      <c r="X1295" s="173">
        <v>35666</v>
      </c>
      <c r="Y1295" s="172">
        <v>0</v>
      </c>
      <c r="Z1295" s="171">
        <v>35666</v>
      </c>
    </row>
    <row r="1296" spans="1:26" x14ac:dyDescent="0.45">
      <c r="A1296" s="179" t="s">
        <v>2437</v>
      </c>
      <c r="B1296" s="178">
        <v>0</v>
      </c>
      <c r="C1296" s="177">
        <v>0</v>
      </c>
      <c r="D1296" s="177">
        <v>0</v>
      </c>
      <c r="E1296" s="177">
        <v>0</v>
      </c>
      <c r="F1296" s="176" t="s">
        <v>2183</v>
      </c>
      <c r="G1296" s="175">
        <v>0</v>
      </c>
      <c r="H1296" s="173">
        <v>0</v>
      </c>
      <c r="I1296" s="173">
        <v>0</v>
      </c>
      <c r="J1296" s="173">
        <v>0</v>
      </c>
      <c r="K1296" s="173">
        <v>0</v>
      </c>
      <c r="L1296" s="173">
        <v>0</v>
      </c>
      <c r="M1296" s="173">
        <v>0</v>
      </c>
      <c r="N1296" s="173">
        <v>0</v>
      </c>
      <c r="O1296" s="173">
        <v>0</v>
      </c>
      <c r="P1296" s="173">
        <v>518782</v>
      </c>
      <c r="Q1296" s="173">
        <v>518782</v>
      </c>
      <c r="R1296" s="173">
        <v>0</v>
      </c>
      <c r="S1296" s="173">
        <v>0</v>
      </c>
      <c r="T1296" s="173">
        <v>0</v>
      </c>
      <c r="U1296" s="173">
        <v>0</v>
      </c>
      <c r="V1296" s="174">
        <v>518782</v>
      </c>
      <c r="W1296" s="174">
        <v>0</v>
      </c>
      <c r="X1296" s="173">
        <v>0</v>
      </c>
      <c r="Y1296" s="172">
        <v>0</v>
      </c>
      <c r="Z1296" s="171">
        <v>518782</v>
      </c>
    </row>
    <row r="1297" spans="1:26" x14ac:dyDescent="0.45">
      <c r="A1297" s="179" t="s">
        <v>2436</v>
      </c>
      <c r="B1297" s="178">
        <v>0</v>
      </c>
      <c r="C1297" s="177">
        <v>0</v>
      </c>
      <c r="D1297" s="177">
        <v>0</v>
      </c>
      <c r="E1297" s="177">
        <v>0</v>
      </c>
      <c r="F1297" s="176" t="s">
        <v>2183</v>
      </c>
      <c r="G1297" s="175">
        <v>0</v>
      </c>
      <c r="H1297" s="173">
        <v>0</v>
      </c>
      <c r="I1297" s="173">
        <v>0</v>
      </c>
      <c r="J1297" s="173">
        <v>0</v>
      </c>
      <c r="K1297" s="173">
        <v>0</v>
      </c>
      <c r="L1297" s="173">
        <v>0</v>
      </c>
      <c r="M1297" s="173">
        <v>0</v>
      </c>
      <c r="N1297" s="173">
        <v>0</v>
      </c>
      <c r="O1297" s="173">
        <v>0</v>
      </c>
      <c r="P1297" s="173">
        <v>0</v>
      </c>
      <c r="Q1297" s="173">
        <v>0</v>
      </c>
      <c r="R1297" s="173">
        <v>0</v>
      </c>
      <c r="S1297" s="173">
        <v>0</v>
      </c>
      <c r="T1297" s="173">
        <v>53136</v>
      </c>
      <c r="U1297" s="173">
        <v>0</v>
      </c>
      <c r="V1297" s="174">
        <v>0</v>
      </c>
      <c r="W1297" s="174">
        <v>0</v>
      </c>
      <c r="X1297" s="173">
        <v>53136</v>
      </c>
      <c r="Y1297" s="172">
        <v>0</v>
      </c>
      <c r="Z1297" s="171">
        <v>53136</v>
      </c>
    </row>
    <row r="1298" spans="1:26" x14ac:dyDescent="0.45">
      <c r="A1298" s="179" t="s">
        <v>2435</v>
      </c>
      <c r="B1298" s="178">
        <v>0</v>
      </c>
      <c r="C1298" s="177">
        <v>0</v>
      </c>
      <c r="D1298" s="177">
        <v>0</v>
      </c>
      <c r="E1298" s="177">
        <v>0</v>
      </c>
      <c r="F1298" s="176" t="s">
        <v>2183</v>
      </c>
      <c r="G1298" s="175">
        <v>0</v>
      </c>
      <c r="H1298" s="173">
        <v>0</v>
      </c>
      <c r="I1298" s="173">
        <v>0</v>
      </c>
      <c r="J1298" s="173">
        <v>0</v>
      </c>
      <c r="K1298" s="173">
        <v>0</v>
      </c>
      <c r="L1298" s="173">
        <v>0</v>
      </c>
      <c r="M1298" s="173">
        <v>0</v>
      </c>
      <c r="N1298" s="173">
        <v>0</v>
      </c>
      <c r="O1298" s="173">
        <v>0</v>
      </c>
      <c r="P1298" s="173">
        <v>0</v>
      </c>
      <c r="Q1298" s="173">
        <v>0</v>
      </c>
      <c r="R1298" s="173">
        <v>0</v>
      </c>
      <c r="S1298" s="173">
        <v>0</v>
      </c>
      <c r="T1298" s="173">
        <v>17072</v>
      </c>
      <c r="U1298" s="173">
        <v>0</v>
      </c>
      <c r="V1298" s="174">
        <v>0</v>
      </c>
      <c r="W1298" s="174">
        <v>0</v>
      </c>
      <c r="X1298" s="173">
        <v>17072</v>
      </c>
      <c r="Y1298" s="172">
        <v>0</v>
      </c>
      <c r="Z1298" s="171">
        <v>17072</v>
      </c>
    </row>
    <row r="1299" spans="1:26" x14ac:dyDescent="0.45">
      <c r="A1299" s="179" t="s">
        <v>2434</v>
      </c>
      <c r="B1299" s="178">
        <v>0</v>
      </c>
      <c r="C1299" s="177">
        <v>0</v>
      </c>
      <c r="D1299" s="177">
        <v>0</v>
      </c>
      <c r="E1299" s="177">
        <v>0</v>
      </c>
      <c r="F1299" s="176" t="s">
        <v>2183</v>
      </c>
      <c r="G1299" s="175">
        <v>0</v>
      </c>
      <c r="H1299" s="173">
        <v>0</v>
      </c>
      <c r="I1299" s="173">
        <v>0</v>
      </c>
      <c r="J1299" s="173">
        <v>0</v>
      </c>
      <c r="K1299" s="173">
        <v>0</v>
      </c>
      <c r="L1299" s="173">
        <v>0</v>
      </c>
      <c r="M1299" s="173">
        <v>0</v>
      </c>
      <c r="N1299" s="173">
        <v>0</v>
      </c>
      <c r="O1299" s="173">
        <v>0</v>
      </c>
      <c r="P1299" s="173">
        <v>0</v>
      </c>
      <c r="Q1299" s="173">
        <v>0</v>
      </c>
      <c r="R1299" s="173">
        <v>0</v>
      </c>
      <c r="S1299" s="173">
        <v>0</v>
      </c>
      <c r="T1299" s="173">
        <v>35696</v>
      </c>
      <c r="U1299" s="173">
        <v>0</v>
      </c>
      <c r="V1299" s="174">
        <v>0</v>
      </c>
      <c r="W1299" s="174">
        <v>0</v>
      </c>
      <c r="X1299" s="173">
        <v>35696</v>
      </c>
      <c r="Y1299" s="172">
        <v>0</v>
      </c>
      <c r="Z1299" s="171">
        <v>35696</v>
      </c>
    </row>
    <row r="1300" spans="1:26" x14ac:dyDescent="0.45">
      <c r="A1300" s="179" t="s">
        <v>2433</v>
      </c>
      <c r="B1300" s="178">
        <v>0</v>
      </c>
      <c r="C1300" s="177">
        <v>0</v>
      </c>
      <c r="D1300" s="177">
        <v>0</v>
      </c>
      <c r="E1300" s="177">
        <v>0</v>
      </c>
      <c r="F1300" s="176" t="s">
        <v>2183</v>
      </c>
      <c r="G1300" s="175">
        <v>0</v>
      </c>
      <c r="H1300" s="173">
        <v>0</v>
      </c>
      <c r="I1300" s="173">
        <v>0</v>
      </c>
      <c r="J1300" s="173">
        <v>0</v>
      </c>
      <c r="K1300" s="173">
        <v>0</v>
      </c>
      <c r="L1300" s="173">
        <v>0</v>
      </c>
      <c r="M1300" s="173">
        <v>0</v>
      </c>
      <c r="N1300" s="173">
        <v>0</v>
      </c>
      <c r="O1300" s="173">
        <v>0</v>
      </c>
      <c r="P1300" s="173">
        <v>0</v>
      </c>
      <c r="Q1300" s="173">
        <v>0</v>
      </c>
      <c r="R1300" s="173">
        <v>0</v>
      </c>
      <c r="S1300" s="173">
        <v>0</v>
      </c>
      <c r="T1300" s="173">
        <v>38901.959999999992</v>
      </c>
      <c r="U1300" s="173">
        <v>0</v>
      </c>
      <c r="V1300" s="174">
        <v>0</v>
      </c>
      <c r="W1300" s="174">
        <v>0</v>
      </c>
      <c r="X1300" s="173">
        <v>38901.959999999992</v>
      </c>
      <c r="Y1300" s="172">
        <v>0</v>
      </c>
      <c r="Z1300" s="171">
        <v>38901.959999999992</v>
      </c>
    </row>
    <row r="1301" spans="1:26" x14ac:dyDescent="0.45">
      <c r="A1301" s="179" t="s">
        <v>2432</v>
      </c>
      <c r="B1301" s="178">
        <v>0</v>
      </c>
      <c r="C1301" s="177">
        <v>0</v>
      </c>
      <c r="D1301" s="177">
        <v>0</v>
      </c>
      <c r="E1301" s="177">
        <v>0</v>
      </c>
      <c r="F1301" s="176" t="s">
        <v>2183</v>
      </c>
      <c r="G1301" s="175">
        <v>0</v>
      </c>
      <c r="H1301" s="173">
        <v>0</v>
      </c>
      <c r="I1301" s="173">
        <v>0</v>
      </c>
      <c r="J1301" s="173">
        <v>0</v>
      </c>
      <c r="K1301" s="173">
        <v>0</v>
      </c>
      <c r="L1301" s="173">
        <v>0</v>
      </c>
      <c r="M1301" s="173">
        <v>0</v>
      </c>
      <c r="N1301" s="173">
        <v>0</v>
      </c>
      <c r="O1301" s="173">
        <v>0</v>
      </c>
      <c r="P1301" s="173">
        <v>0</v>
      </c>
      <c r="Q1301" s="173">
        <v>0</v>
      </c>
      <c r="R1301" s="173">
        <v>0</v>
      </c>
      <c r="S1301" s="173">
        <v>0</v>
      </c>
      <c r="T1301" s="173">
        <v>24038</v>
      </c>
      <c r="U1301" s="173">
        <v>0</v>
      </c>
      <c r="V1301" s="174">
        <v>0</v>
      </c>
      <c r="W1301" s="174">
        <v>0</v>
      </c>
      <c r="X1301" s="173">
        <v>24038</v>
      </c>
      <c r="Y1301" s="172">
        <v>0</v>
      </c>
      <c r="Z1301" s="171">
        <v>24038</v>
      </c>
    </row>
    <row r="1302" spans="1:26" x14ac:dyDescent="0.45">
      <c r="A1302" s="179" t="s">
        <v>2431</v>
      </c>
      <c r="B1302" s="178">
        <v>0</v>
      </c>
      <c r="C1302" s="177">
        <v>0</v>
      </c>
      <c r="D1302" s="177">
        <v>0</v>
      </c>
      <c r="E1302" s="177">
        <v>0</v>
      </c>
      <c r="F1302" s="176" t="s">
        <v>2183</v>
      </c>
      <c r="G1302" s="175">
        <v>0</v>
      </c>
      <c r="H1302" s="173">
        <v>0</v>
      </c>
      <c r="I1302" s="173">
        <v>0</v>
      </c>
      <c r="J1302" s="173">
        <v>0</v>
      </c>
      <c r="K1302" s="173">
        <v>0</v>
      </c>
      <c r="L1302" s="173">
        <v>0</v>
      </c>
      <c r="M1302" s="173">
        <v>0</v>
      </c>
      <c r="N1302" s="173">
        <v>0</v>
      </c>
      <c r="O1302" s="173">
        <v>0</v>
      </c>
      <c r="P1302" s="173">
        <v>0</v>
      </c>
      <c r="Q1302" s="173">
        <v>0</v>
      </c>
      <c r="R1302" s="173">
        <v>0</v>
      </c>
      <c r="S1302" s="173">
        <v>0</v>
      </c>
      <c r="T1302" s="173">
        <v>46175</v>
      </c>
      <c r="U1302" s="173">
        <v>0</v>
      </c>
      <c r="V1302" s="174">
        <v>0</v>
      </c>
      <c r="W1302" s="174">
        <v>0</v>
      </c>
      <c r="X1302" s="173">
        <v>46175</v>
      </c>
      <c r="Y1302" s="172">
        <v>0</v>
      </c>
      <c r="Z1302" s="171">
        <v>46175</v>
      </c>
    </row>
    <row r="1303" spans="1:26" x14ac:dyDescent="0.45">
      <c r="A1303" s="179" t="s">
        <v>2430</v>
      </c>
      <c r="B1303" s="178">
        <v>0</v>
      </c>
      <c r="C1303" s="177">
        <v>0</v>
      </c>
      <c r="D1303" s="177">
        <v>0</v>
      </c>
      <c r="E1303" s="177">
        <v>0</v>
      </c>
      <c r="F1303" s="176" t="s">
        <v>2183</v>
      </c>
      <c r="G1303" s="175">
        <v>0</v>
      </c>
      <c r="H1303" s="173">
        <v>0</v>
      </c>
      <c r="I1303" s="173">
        <v>0</v>
      </c>
      <c r="J1303" s="173">
        <v>0</v>
      </c>
      <c r="K1303" s="173">
        <v>0</v>
      </c>
      <c r="L1303" s="173">
        <v>0</v>
      </c>
      <c r="M1303" s="173">
        <v>0</v>
      </c>
      <c r="N1303" s="173">
        <v>0</v>
      </c>
      <c r="O1303" s="173">
        <v>0</v>
      </c>
      <c r="P1303" s="173">
        <v>0</v>
      </c>
      <c r="Q1303" s="173">
        <v>0</v>
      </c>
      <c r="R1303" s="173">
        <v>0</v>
      </c>
      <c r="S1303" s="173">
        <v>0</v>
      </c>
      <c r="T1303" s="173">
        <v>45290</v>
      </c>
      <c r="U1303" s="173">
        <v>0</v>
      </c>
      <c r="V1303" s="174">
        <v>0</v>
      </c>
      <c r="W1303" s="174">
        <v>0</v>
      </c>
      <c r="X1303" s="173">
        <v>45290</v>
      </c>
      <c r="Y1303" s="172">
        <v>0</v>
      </c>
      <c r="Z1303" s="171">
        <v>45290</v>
      </c>
    </row>
    <row r="1304" spans="1:26" x14ac:dyDescent="0.45">
      <c r="A1304" s="179" t="s">
        <v>2429</v>
      </c>
      <c r="B1304" s="178">
        <v>0</v>
      </c>
      <c r="C1304" s="177">
        <v>0</v>
      </c>
      <c r="D1304" s="177">
        <v>0</v>
      </c>
      <c r="E1304" s="177">
        <v>0</v>
      </c>
      <c r="F1304" s="176" t="s">
        <v>2183</v>
      </c>
      <c r="G1304" s="175">
        <v>0</v>
      </c>
      <c r="H1304" s="173">
        <v>0</v>
      </c>
      <c r="I1304" s="173">
        <v>0</v>
      </c>
      <c r="J1304" s="173">
        <v>0</v>
      </c>
      <c r="K1304" s="173">
        <v>0</v>
      </c>
      <c r="L1304" s="173">
        <v>0</v>
      </c>
      <c r="M1304" s="173">
        <v>0</v>
      </c>
      <c r="N1304" s="173">
        <v>0</v>
      </c>
      <c r="O1304" s="173">
        <v>0</v>
      </c>
      <c r="P1304" s="173">
        <v>0</v>
      </c>
      <c r="Q1304" s="173">
        <v>0</v>
      </c>
      <c r="R1304" s="173">
        <v>0</v>
      </c>
      <c r="S1304" s="173">
        <v>0</v>
      </c>
      <c r="T1304" s="173">
        <v>35246</v>
      </c>
      <c r="U1304" s="173">
        <v>0</v>
      </c>
      <c r="V1304" s="174">
        <v>0</v>
      </c>
      <c r="W1304" s="174">
        <v>0</v>
      </c>
      <c r="X1304" s="173">
        <v>35246</v>
      </c>
      <c r="Y1304" s="172">
        <v>0</v>
      </c>
      <c r="Z1304" s="171">
        <v>35246</v>
      </c>
    </row>
    <row r="1305" spans="1:26" x14ac:dyDescent="0.45">
      <c r="A1305" s="179" t="s">
        <v>2428</v>
      </c>
      <c r="B1305" s="178">
        <v>0</v>
      </c>
      <c r="C1305" s="177">
        <v>0</v>
      </c>
      <c r="D1305" s="177">
        <v>0</v>
      </c>
      <c r="E1305" s="177">
        <v>0</v>
      </c>
      <c r="F1305" s="176" t="s">
        <v>2183</v>
      </c>
      <c r="G1305" s="175">
        <v>0</v>
      </c>
      <c r="H1305" s="173">
        <v>0</v>
      </c>
      <c r="I1305" s="173">
        <v>0</v>
      </c>
      <c r="J1305" s="173">
        <v>0</v>
      </c>
      <c r="K1305" s="173">
        <v>0</v>
      </c>
      <c r="L1305" s="173">
        <v>0</v>
      </c>
      <c r="M1305" s="173">
        <v>0</v>
      </c>
      <c r="N1305" s="173">
        <v>0</v>
      </c>
      <c r="O1305" s="173">
        <v>0</v>
      </c>
      <c r="P1305" s="173">
        <v>0</v>
      </c>
      <c r="Q1305" s="173">
        <v>0</v>
      </c>
      <c r="R1305" s="173">
        <v>0</v>
      </c>
      <c r="S1305" s="173">
        <v>0</v>
      </c>
      <c r="T1305" s="173">
        <v>84249</v>
      </c>
      <c r="U1305" s="173">
        <v>0</v>
      </c>
      <c r="V1305" s="174">
        <v>0</v>
      </c>
      <c r="W1305" s="174">
        <v>0</v>
      </c>
      <c r="X1305" s="173">
        <v>84249</v>
      </c>
      <c r="Y1305" s="172">
        <v>0</v>
      </c>
      <c r="Z1305" s="171">
        <v>84249</v>
      </c>
    </row>
    <row r="1306" spans="1:26" x14ac:dyDescent="0.45">
      <c r="A1306" s="179" t="s">
        <v>2427</v>
      </c>
      <c r="B1306" s="178">
        <v>0</v>
      </c>
      <c r="C1306" s="177">
        <v>0</v>
      </c>
      <c r="D1306" s="177">
        <v>0</v>
      </c>
      <c r="E1306" s="177">
        <v>0</v>
      </c>
      <c r="F1306" s="176" t="s">
        <v>2183</v>
      </c>
      <c r="G1306" s="175">
        <v>0</v>
      </c>
      <c r="H1306" s="173">
        <v>0</v>
      </c>
      <c r="I1306" s="173">
        <v>0</v>
      </c>
      <c r="J1306" s="173">
        <v>0</v>
      </c>
      <c r="K1306" s="173">
        <v>0</v>
      </c>
      <c r="L1306" s="173">
        <v>0</v>
      </c>
      <c r="M1306" s="173">
        <v>0</v>
      </c>
      <c r="N1306" s="173">
        <v>0</v>
      </c>
      <c r="O1306" s="173">
        <v>0</v>
      </c>
      <c r="P1306" s="173">
        <v>0</v>
      </c>
      <c r="Q1306" s="173">
        <v>0</v>
      </c>
      <c r="R1306" s="173">
        <v>0</v>
      </c>
      <c r="S1306" s="173">
        <v>0</v>
      </c>
      <c r="T1306" s="173">
        <v>25302</v>
      </c>
      <c r="U1306" s="173">
        <v>0</v>
      </c>
      <c r="V1306" s="174">
        <v>0</v>
      </c>
      <c r="W1306" s="174">
        <v>0</v>
      </c>
      <c r="X1306" s="173">
        <v>25302</v>
      </c>
      <c r="Y1306" s="172">
        <v>0</v>
      </c>
      <c r="Z1306" s="171">
        <v>25302</v>
      </c>
    </row>
    <row r="1307" spans="1:26" x14ac:dyDescent="0.45">
      <c r="A1307" s="179" t="s">
        <v>2426</v>
      </c>
      <c r="B1307" s="178">
        <v>0</v>
      </c>
      <c r="C1307" s="177">
        <v>0</v>
      </c>
      <c r="D1307" s="177">
        <v>0</v>
      </c>
      <c r="E1307" s="177">
        <v>0</v>
      </c>
      <c r="F1307" s="176" t="s">
        <v>2183</v>
      </c>
      <c r="G1307" s="175">
        <v>0</v>
      </c>
      <c r="H1307" s="173">
        <v>0</v>
      </c>
      <c r="I1307" s="173">
        <v>0</v>
      </c>
      <c r="J1307" s="173">
        <v>0</v>
      </c>
      <c r="K1307" s="173">
        <v>0</v>
      </c>
      <c r="L1307" s="173">
        <v>0</v>
      </c>
      <c r="M1307" s="173">
        <v>0</v>
      </c>
      <c r="N1307" s="173">
        <v>0</v>
      </c>
      <c r="O1307" s="173">
        <v>0</v>
      </c>
      <c r="P1307" s="173">
        <v>0</v>
      </c>
      <c r="Q1307" s="173">
        <v>0</v>
      </c>
      <c r="R1307" s="173">
        <v>0</v>
      </c>
      <c r="S1307" s="173">
        <v>0</v>
      </c>
      <c r="T1307" s="173">
        <v>63227</v>
      </c>
      <c r="U1307" s="173">
        <v>0</v>
      </c>
      <c r="V1307" s="174">
        <v>0</v>
      </c>
      <c r="W1307" s="174">
        <v>0</v>
      </c>
      <c r="X1307" s="173">
        <v>63227</v>
      </c>
      <c r="Y1307" s="172">
        <v>0</v>
      </c>
      <c r="Z1307" s="171">
        <v>63227</v>
      </c>
    </row>
    <row r="1308" spans="1:26" x14ac:dyDescent="0.45">
      <c r="A1308" s="179" t="s">
        <v>2425</v>
      </c>
      <c r="B1308" s="178">
        <v>0</v>
      </c>
      <c r="C1308" s="177">
        <v>0</v>
      </c>
      <c r="D1308" s="177">
        <v>0</v>
      </c>
      <c r="E1308" s="177">
        <v>0</v>
      </c>
      <c r="F1308" s="176" t="s">
        <v>2183</v>
      </c>
      <c r="G1308" s="175">
        <v>0</v>
      </c>
      <c r="H1308" s="173">
        <v>0</v>
      </c>
      <c r="I1308" s="173">
        <v>0</v>
      </c>
      <c r="J1308" s="173">
        <v>0</v>
      </c>
      <c r="K1308" s="173">
        <v>0</v>
      </c>
      <c r="L1308" s="173">
        <v>0</v>
      </c>
      <c r="M1308" s="173">
        <v>0</v>
      </c>
      <c r="N1308" s="173">
        <v>0</v>
      </c>
      <c r="O1308" s="173">
        <v>0</v>
      </c>
      <c r="P1308" s="173">
        <v>0</v>
      </c>
      <c r="Q1308" s="173">
        <v>0</v>
      </c>
      <c r="R1308" s="173">
        <v>0</v>
      </c>
      <c r="S1308" s="173">
        <v>178589</v>
      </c>
      <c r="T1308" s="173">
        <v>0</v>
      </c>
      <c r="U1308" s="173">
        <v>0</v>
      </c>
      <c r="V1308" s="174">
        <v>0</v>
      </c>
      <c r="W1308" s="174">
        <v>0</v>
      </c>
      <c r="X1308" s="173">
        <v>178589</v>
      </c>
      <c r="Y1308" s="172">
        <v>0</v>
      </c>
      <c r="Z1308" s="171">
        <v>178589</v>
      </c>
    </row>
    <row r="1309" spans="1:26" x14ac:dyDescent="0.45">
      <c r="A1309" s="179" t="s">
        <v>2424</v>
      </c>
      <c r="B1309" s="178">
        <v>0</v>
      </c>
      <c r="C1309" s="177">
        <v>0</v>
      </c>
      <c r="D1309" s="177">
        <v>0</v>
      </c>
      <c r="E1309" s="177">
        <v>0</v>
      </c>
      <c r="F1309" s="176" t="s">
        <v>2183</v>
      </c>
      <c r="G1309" s="175">
        <v>0</v>
      </c>
      <c r="H1309" s="173">
        <v>0</v>
      </c>
      <c r="I1309" s="173">
        <v>0</v>
      </c>
      <c r="J1309" s="173">
        <v>0</v>
      </c>
      <c r="K1309" s="173">
        <v>0</v>
      </c>
      <c r="L1309" s="173">
        <v>0</v>
      </c>
      <c r="M1309" s="173">
        <v>0</v>
      </c>
      <c r="N1309" s="173">
        <v>0</v>
      </c>
      <c r="O1309" s="173">
        <v>0</v>
      </c>
      <c r="P1309" s="173">
        <v>0</v>
      </c>
      <c r="Q1309" s="173">
        <v>0</v>
      </c>
      <c r="R1309" s="173">
        <v>0</v>
      </c>
      <c r="S1309" s="173">
        <v>0</v>
      </c>
      <c r="T1309" s="173">
        <v>20298</v>
      </c>
      <c r="U1309" s="173">
        <v>0</v>
      </c>
      <c r="V1309" s="174">
        <v>0</v>
      </c>
      <c r="W1309" s="174">
        <v>0</v>
      </c>
      <c r="X1309" s="173">
        <v>20298</v>
      </c>
      <c r="Y1309" s="172">
        <v>0</v>
      </c>
      <c r="Z1309" s="171">
        <v>20298</v>
      </c>
    </row>
    <row r="1310" spans="1:26" x14ac:dyDescent="0.45">
      <c r="A1310" s="179" t="s">
        <v>2423</v>
      </c>
      <c r="B1310" s="178">
        <v>0</v>
      </c>
      <c r="C1310" s="177">
        <v>0</v>
      </c>
      <c r="D1310" s="177">
        <v>0</v>
      </c>
      <c r="E1310" s="177">
        <v>0</v>
      </c>
      <c r="F1310" s="176" t="s">
        <v>2183</v>
      </c>
      <c r="G1310" s="175">
        <v>0</v>
      </c>
      <c r="H1310" s="173">
        <v>0</v>
      </c>
      <c r="I1310" s="173">
        <v>0</v>
      </c>
      <c r="J1310" s="173">
        <v>0</v>
      </c>
      <c r="K1310" s="173">
        <v>0</v>
      </c>
      <c r="L1310" s="173">
        <v>0</v>
      </c>
      <c r="M1310" s="173">
        <v>0</v>
      </c>
      <c r="N1310" s="173">
        <v>0</v>
      </c>
      <c r="O1310" s="173">
        <v>0</v>
      </c>
      <c r="P1310" s="173">
        <v>0</v>
      </c>
      <c r="Q1310" s="173">
        <v>0</v>
      </c>
      <c r="R1310" s="173">
        <v>0</v>
      </c>
      <c r="S1310" s="173">
        <v>0</v>
      </c>
      <c r="T1310" s="173">
        <v>31723.599999999999</v>
      </c>
      <c r="U1310" s="173">
        <v>0</v>
      </c>
      <c r="V1310" s="174">
        <v>0</v>
      </c>
      <c r="W1310" s="174">
        <v>0</v>
      </c>
      <c r="X1310" s="173">
        <v>31723.599999999999</v>
      </c>
      <c r="Y1310" s="172">
        <v>0</v>
      </c>
      <c r="Z1310" s="171">
        <v>31723.599999999999</v>
      </c>
    </row>
    <row r="1311" spans="1:26" x14ac:dyDescent="0.45">
      <c r="A1311" s="179" t="s">
        <v>2422</v>
      </c>
      <c r="B1311" s="178">
        <v>0</v>
      </c>
      <c r="C1311" s="177">
        <v>0</v>
      </c>
      <c r="D1311" s="177">
        <v>0</v>
      </c>
      <c r="E1311" s="177">
        <v>0</v>
      </c>
      <c r="F1311" s="176" t="s">
        <v>2183</v>
      </c>
      <c r="G1311" s="175">
        <v>0</v>
      </c>
      <c r="H1311" s="173">
        <v>0</v>
      </c>
      <c r="I1311" s="173">
        <v>0</v>
      </c>
      <c r="J1311" s="173">
        <v>0</v>
      </c>
      <c r="K1311" s="173">
        <v>0</v>
      </c>
      <c r="L1311" s="173">
        <v>0</v>
      </c>
      <c r="M1311" s="173">
        <v>0</v>
      </c>
      <c r="N1311" s="173">
        <v>0</v>
      </c>
      <c r="O1311" s="173">
        <v>0</v>
      </c>
      <c r="P1311" s="173">
        <v>0</v>
      </c>
      <c r="Q1311" s="173">
        <v>0</v>
      </c>
      <c r="R1311" s="173">
        <v>0</v>
      </c>
      <c r="S1311" s="173">
        <v>0</v>
      </c>
      <c r="T1311" s="173">
        <v>19784</v>
      </c>
      <c r="U1311" s="173">
        <v>0</v>
      </c>
      <c r="V1311" s="174">
        <v>0</v>
      </c>
      <c r="W1311" s="174">
        <v>0</v>
      </c>
      <c r="X1311" s="173">
        <v>19784</v>
      </c>
      <c r="Y1311" s="172">
        <v>0</v>
      </c>
      <c r="Z1311" s="171">
        <v>19784</v>
      </c>
    </row>
    <row r="1312" spans="1:26" x14ac:dyDescent="0.45">
      <c r="A1312" s="179" t="s">
        <v>2421</v>
      </c>
      <c r="B1312" s="178">
        <v>0</v>
      </c>
      <c r="C1312" s="177">
        <v>0</v>
      </c>
      <c r="D1312" s="177">
        <v>0</v>
      </c>
      <c r="E1312" s="177">
        <v>0</v>
      </c>
      <c r="F1312" s="176" t="s">
        <v>2183</v>
      </c>
      <c r="G1312" s="175">
        <v>0</v>
      </c>
      <c r="H1312" s="173">
        <v>0</v>
      </c>
      <c r="I1312" s="173">
        <v>0</v>
      </c>
      <c r="J1312" s="173">
        <v>0</v>
      </c>
      <c r="K1312" s="173">
        <v>0</v>
      </c>
      <c r="L1312" s="173">
        <v>0</v>
      </c>
      <c r="M1312" s="173">
        <v>0</v>
      </c>
      <c r="N1312" s="173">
        <v>0</v>
      </c>
      <c r="O1312" s="173">
        <v>0</v>
      </c>
      <c r="P1312" s="173">
        <v>0</v>
      </c>
      <c r="Q1312" s="173">
        <v>0</v>
      </c>
      <c r="R1312" s="173">
        <v>0</v>
      </c>
      <c r="S1312" s="173">
        <v>0</v>
      </c>
      <c r="T1312" s="173">
        <v>22409</v>
      </c>
      <c r="U1312" s="173">
        <v>0</v>
      </c>
      <c r="V1312" s="174">
        <v>0</v>
      </c>
      <c r="W1312" s="174">
        <v>0</v>
      </c>
      <c r="X1312" s="173">
        <v>22409</v>
      </c>
      <c r="Y1312" s="172">
        <v>0</v>
      </c>
      <c r="Z1312" s="171">
        <v>22409</v>
      </c>
    </row>
    <row r="1313" spans="1:26" x14ac:dyDescent="0.45">
      <c r="A1313" s="179" t="s">
        <v>2420</v>
      </c>
      <c r="B1313" s="178">
        <v>0</v>
      </c>
      <c r="C1313" s="177">
        <v>0</v>
      </c>
      <c r="D1313" s="177">
        <v>0</v>
      </c>
      <c r="E1313" s="177">
        <v>0</v>
      </c>
      <c r="F1313" s="176" t="s">
        <v>2183</v>
      </c>
      <c r="G1313" s="175">
        <v>0</v>
      </c>
      <c r="H1313" s="173">
        <v>0</v>
      </c>
      <c r="I1313" s="173">
        <v>0</v>
      </c>
      <c r="J1313" s="173">
        <v>0</v>
      </c>
      <c r="K1313" s="173">
        <v>0</v>
      </c>
      <c r="L1313" s="173">
        <v>0</v>
      </c>
      <c r="M1313" s="173">
        <v>0</v>
      </c>
      <c r="N1313" s="173">
        <v>0</v>
      </c>
      <c r="O1313" s="173">
        <v>0</v>
      </c>
      <c r="P1313" s="173">
        <v>0</v>
      </c>
      <c r="Q1313" s="173">
        <v>0</v>
      </c>
      <c r="R1313" s="173">
        <v>0</v>
      </c>
      <c r="S1313" s="173">
        <v>0</v>
      </c>
      <c r="T1313" s="173">
        <v>25481.075999999997</v>
      </c>
      <c r="U1313" s="173">
        <v>0</v>
      </c>
      <c r="V1313" s="174">
        <v>0</v>
      </c>
      <c r="W1313" s="174">
        <v>0</v>
      </c>
      <c r="X1313" s="173">
        <v>25481.075999999997</v>
      </c>
      <c r="Y1313" s="172">
        <v>0</v>
      </c>
      <c r="Z1313" s="171">
        <v>25481.075999999997</v>
      </c>
    </row>
    <row r="1314" spans="1:26" x14ac:dyDescent="0.45">
      <c r="A1314" s="179" t="s">
        <v>2419</v>
      </c>
      <c r="B1314" s="178">
        <v>0</v>
      </c>
      <c r="C1314" s="177">
        <v>0</v>
      </c>
      <c r="D1314" s="177">
        <v>0</v>
      </c>
      <c r="E1314" s="177">
        <v>0</v>
      </c>
      <c r="F1314" s="176" t="s">
        <v>2183</v>
      </c>
      <c r="G1314" s="175">
        <v>0</v>
      </c>
      <c r="H1314" s="173">
        <v>0</v>
      </c>
      <c r="I1314" s="173">
        <v>0</v>
      </c>
      <c r="J1314" s="173">
        <v>0</v>
      </c>
      <c r="K1314" s="173">
        <v>0</v>
      </c>
      <c r="L1314" s="173">
        <v>0</v>
      </c>
      <c r="M1314" s="173">
        <v>0</v>
      </c>
      <c r="N1314" s="173">
        <v>0</v>
      </c>
      <c r="O1314" s="173">
        <v>0</v>
      </c>
      <c r="P1314" s="173">
        <v>0</v>
      </c>
      <c r="Q1314" s="173">
        <v>0</v>
      </c>
      <c r="R1314" s="173">
        <v>0</v>
      </c>
      <c r="S1314" s="173">
        <v>0</v>
      </c>
      <c r="T1314" s="173">
        <v>19794</v>
      </c>
      <c r="U1314" s="173">
        <v>0</v>
      </c>
      <c r="V1314" s="174">
        <v>0</v>
      </c>
      <c r="W1314" s="174">
        <v>0</v>
      </c>
      <c r="X1314" s="173">
        <v>19794</v>
      </c>
      <c r="Y1314" s="172">
        <v>0</v>
      </c>
      <c r="Z1314" s="171">
        <v>19794</v>
      </c>
    </row>
    <row r="1315" spans="1:26" x14ac:dyDescent="0.45">
      <c r="A1315" s="179" t="s">
        <v>2418</v>
      </c>
      <c r="B1315" s="178">
        <v>0</v>
      </c>
      <c r="C1315" s="177">
        <v>0</v>
      </c>
      <c r="D1315" s="177">
        <v>0</v>
      </c>
      <c r="E1315" s="177">
        <v>0</v>
      </c>
      <c r="F1315" s="176" t="s">
        <v>2183</v>
      </c>
      <c r="G1315" s="175">
        <v>0</v>
      </c>
      <c r="H1315" s="173">
        <v>0</v>
      </c>
      <c r="I1315" s="173">
        <v>0</v>
      </c>
      <c r="J1315" s="173">
        <v>0</v>
      </c>
      <c r="K1315" s="173">
        <v>0</v>
      </c>
      <c r="L1315" s="173">
        <v>0</v>
      </c>
      <c r="M1315" s="173">
        <v>0</v>
      </c>
      <c r="N1315" s="173">
        <v>0</v>
      </c>
      <c r="O1315" s="173">
        <v>0</v>
      </c>
      <c r="P1315" s="173">
        <v>0</v>
      </c>
      <c r="Q1315" s="173">
        <v>0</v>
      </c>
      <c r="R1315" s="173">
        <v>0</v>
      </c>
      <c r="S1315" s="173">
        <v>0</v>
      </c>
      <c r="T1315" s="173">
        <v>39061</v>
      </c>
      <c r="U1315" s="173">
        <v>0</v>
      </c>
      <c r="V1315" s="174">
        <v>0</v>
      </c>
      <c r="W1315" s="174">
        <v>0</v>
      </c>
      <c r="X1315" s="173">
        <v>39061</v>
      </c>
      <c r="Y1315" s="172">
        <v>0</v>
      </c>
      <c r="Z1315" s="171">
        <v>39061</v>
      </c>
    </row>
    <row r="1316" spans="1:26" x14ac:dyDescent="0.45">
      <c r="A1316" s="179" t="s">
        <v>2417</v>
      </c>
      <c r="B1316" s="178">
        <v>0</v>
      </c>
      <c r="C1316" s="177">
        <v>0</v>
      </c>
      <c r="D1316" s="177">
        <v>0</v>
      </c>
      <c r="E1316" s="177">
        <v>0</v>
      </c>
      <c r="F1316" s="176" t="s">
        <v>2183</v>
      </c>
      <c r="G1316" s="175">
        <v>0</v>
      </c>
      <c r="H1316" s="173">
        <v>0</v>
      </c>
      <c r="I1316" s="173">
        <v>0</v>
      </c>
      <c r="J1316" s="173">
        <v>0</v>
      </c>
      <c r="K1316" s="173">
        <v>0</v>
      </c>
      <c r="L1316" s="173">
        <v>0</v>
      </c>
      <c r="M1316" s="173">
        <v>0</v>
      </c>
      <c r="N1316" s="173">
        <v>0</v>
      </c>
      <c r="O1316" s="173">
        <v>0</v>
      </c>
      <c r="P1316" s="173">
        <v>0</v>
      </c>
      <c r="Q1316" s="173">
        <v>0</v>
      </c>
      <c r="R1316" s="173">
        <v>0</v>
      </c>
      <c r="S1316" s="173">
        <v>0</v>
      </c>
      <c r="T1316" s="173">
        <v>48947</v>
      </c>
      <c r="U1316" s="173">
        <v>0</v>
      </c>
      <c r="V1316" s="174">
        <v>0</v>
      </c>
      <c r="W1316" s="174">
        <v>0</v>
      </c>
      <c r="X1316" s="173">
        <v>48947</v>
      </c>
      <c r="Y1316" s="172">
        <v>0</v>
      </c>
      <c r="Z1316" s="171">
        <v>48947</v>
      </c>
    </row>
    <row r="1317" spans="1:26" x14ac:dyDescent="0.45">
      <c r="A1317" s="179" t="s">
        <v>2416</v>
      </c>
      <c r="B1317" s="178">
        <v>0</v>
      </c>
      <c r="C1317" s="177">
        <v>0</v>
      </c>
      <c r="D1317" s="177">
        <v>0</v>
      </c>
      <c r="E1317" s="177">
        <v>0</v>
      </c>
      <c r="F1317" s="176" t="s">
        <v>2183</v>
      </c>
      <c r="G1317" s="175">
        <v>0</v>
      </c>
      <c r="H1317" s="173">
        <v>0</v>
      </c>
      <c r="I1317" s="173">
        <v>0</v>
      </c>
      <c r="J1317" s="173">
        <v>0</v>
      </c>
      <c r="K1317" s="173">
        <v>0</v>
      </c>
      <c r="L1317" s="173">
        <v>0</v>
      </c>
      <c r="M1317" s="173">
        <v>0</v>
      </c>
      <c r="N1317" s="173">
        <v>0</v>
      </c>
      <c r="O1317" s="173">
        <v>0</v>
      </c>
      <c r="P1317" s="173">
        <v>0</v>
      </c>
      <c r="Q1317" s="173">
        <v>0</v>
      </c>
      <c r="R1317" s="173">
        <v>0</v>
      </c>
      <c r="S1317" s="173">
        <v>0</v>
      </c>
      <c r="T1317" s="173">
        <v>18913.000000000004</v>
      </c>
      <c r="U1317" s="173">
        <v>0</v>
      </c>
      <c r="V1317" s="174">
        <v>0</v>
      </c>
      <c r="W1317" s="174">
        <v>0</v>
      </c>
      <c r="X1317" s="173">
        <v>18913.000000000004</v>
      </c>
      <c r="Y1317" s="172">
        <v>0</v>
      </c>
      <c r="Z1317" s="171">
        <v>18913.000000000004</v>
      </c>
    </row>
    <row r="1318" spans="1:26" x14ac:dyDescent="0.45">
      <c r="A1318" s="179" t="s">
        <v>2415</v>
      </c>
      <c r="B1318" s="178">
        <v>0</v>
      </c>
      <c r="C1318" s="177">
        <v>0</v>
      </c>
      <c r="D1318" s="177">
        <v>0</v>
      </c>
      <c r="E1318" s="177">
        <v>0</v>
      </c>
      <c r="F1318" s="176" t="s">
        <v>2183</v>
      </c>
      <c r="G1318" s="175">
        <v>0</v>
      </c>
      <c r="H1318" s="173">
        <v>0</v>
      </c>
      <c r="I1318" s="173">
        <v>0</v>
      </c>
      <c r="J1318" s="173">
        <v>0</v>
      </c>
      <c r="K1318" s="173">
        <v>0</v>
      </c>
      <c r="L1318" s="173">
        <v>0</v>
      </c>
      <c r="M1318" s="173">
        <v>0</v>
      </c>
      <c r="N1318" s="173">
        <v>0</v>
      </c>
      <c r="O1318" s="173">
        <v>0</v>
      </c>
      <c r="P1318" s="173">
        <v>96881</v>
      </c>
      <c r="Q1318" s="173">
        <v>96881</v>
      </c>
      <c r="R1318" s="173">
        <v>0</v>
      </c>
      <c r="S1318" s="173">
        <v>0</v>
      </c>
      <c r="T1318" s="173">
        <v>0</v>
      </c>
      <c r="U1318" s="173">
        <v>0</v>
      </c>
      <c r="V1318" s="174">
        <v>46927</v>
      </c>
      <c r="W1318" s="174">
        <v>49954</v>
      </c>
      <c r="X1318" s="173">
        <v>0</v>
      </c>
      <c r="Y1318" s="172">
        <v>0</v>
      </c>
      <c r="Z1318" s="171">
        <v>96881</v>
      </c>
    </row>
    <row r="1319" spans="1:26" x14ac:dyDescent="0.45">
      <c r="A1319" s="179" t="s">
        <v>2414</v>
      </c>
      <c r="B1319" s="178">
        <v>0</v>
      </c>
      <c r="C1319" s="177">
        <v>0</v>
      </c>
      <c r="D1319" s="177">
        <v>0</v>
      </c>
      <c r="E1319" s="177">
        <v>0</v>
      </c>
      <c r="F1319" s="176" t="s">
        <v>2183</v>
      </c>
      <c r="G1319" s="175">
        <v>0</v>
      </c>
      <c r="H1319" s="173">
        <v>0</v>
      </c>
      <c r="I1319" s="173">
        <v>0</v>
      </c>
      <c r="J1319" s="173">
        <v>0</v>
      </c>
      <c r="K1319" s="173">
        <v>0</v>
      </c>
      <c r="L1319" s="173">
        <v>0</v>
      </c>
      <c r="M1319" s="173">
        <v>0</v>
      </c>
      <c r="N1319" s="173">
        <v>0</v>
      </c>
      <c r="O1319" s="173">
        <v>0</v>
      </c>
      <c r="P1319" s="173">
        <v>0</v>
      </c>
      <c r="Q1319" s="173">
        <v>0</v>
      </c>
      <c r="R1319" s="173">
        <v>0</v>
      </c>
      <c r="S1319" s="173">
        <v>0</v>
      </c>
      <c r="T1319" s="173">
        <v>36866</v>
      </c>
      <c r="U1319" s="173">
        <v>0</v>
      </c>
      <c r="V1319" s="174">
        <v>0</v>
      </c>
      <c r="W1319" s="174">
        <v>0</v>
      </c>
      <c r="X1319" s="173">
        <v>36866</v>
      </c>
      <c r="Y1319" s="172">
        <v>0</v>
      </c>
      <c r="Z1319" s="171">
        <v>36866</v>
      </c>
    </row>
    <row r="1320" spans="1:26" x14ac:dyDescent="0.45">
      <c r="A1320" s="179" t="s">
        <v>2413</v>
      </c>
      <c r="B1320" s="178">
        <v>0</v>
      </c>
      <c r="C1320" s="177">
        <v>0</v>
      </c>
      <c r="D1320" s="177">
        <v>0</v>
      </c>
      <c r="E1320" s="177">
        <v>0</v>
      </c>
      <c r="F1320" s="176" t="s">
        <v>2183</v>
      </c>
      <c r="G1320" s="175">
        <v>0</v>
      </c>
      <c r="H1320" s="173">
        <v>0</v>
      </c>
      <c r="I1320" s="173">
        <v>0</v>
      </c>
      <c r="J1320" s="173">
        <v>0</v>
      </c>
      <c r="K1320" s="173">
        <v>0</v>
      </c>
      <c r="L1320" s="173">
        <v>0</v>
      </c>
      <c r="M1320" s="173">
        <v>0</v>
      </c>
      <c r="N1320" s="173">
        <v>0</v>
      </c>
      <c r="O1320" s="173">
        <v>0</v>
      </c>
      <c r="P1320" s="173">
        <v>0</v>
      </c>
      <c r="Q1320" s="173">
        <v>0</v>
      </c>
      <c r="R1320" s="173">
        <v>0</v>
      </c>
      <c r="S1320" s="173">
        <v>0</v>
      </c>
      <c r="T1320" s="173">
        <v>34318</v>
      </c>
      <c r="U1320" s="173">
        <v>0</v>
      </c>
      <c r="V1320" s="174">
        <v>0</v>
      </c>
      <c r="W1320" s="174">
        <v>0</v>
      </c>
      <c r="X1320" s="173">
        <v>34318</v>
      </c>
      <c r="Y1320" s="172">
        <v>0</v>
      </c>
      <c r="Z1320" s="171">
        <v>34318</v>
      </c>
    </row>
    <row r="1321" spans="1:26" x14ac:dyDescent="0.45">
      <c r="A1321" s="179" t="s">
        <v>2412</v>
      </c>
      <c r="B1321" s="178">
        <v>0</v>
      </c>
      <c r="C1321" s="177">
        <v>0</v>
      </c>
      <c r="D1321" s="177">
        <v>0</v>
      </c>
      <c r="E1321" s="177">
        <v>0</v>
      </c>
      <c r="F1321" s="176" t="s">
        <v>2183</v>
      </c>
      <c r="G1321" s="175">
        <v>0</v>
      </c>
      <c r="H1321" s="173">
        <v>0</v>
      </c>
      <c r="I1321" s="173">
        <v>0</v>
      </c>
      <c r="J1321" s="173">
        <v>0</v>
      </c>
      <c r="K1321" s="173">
        <v>0</v>
      </c>
      <c r="L1321" s="173">
        <v>0</v>
      </c>
      <c r="M1321" s="173">
        <v>0</v>
      </c>
      <c r="N1321" s="173">
        <v>0</v>
      </c>
      <c r="O1321" s="173">
        <v>0</v>
      </c>
      <c r="P1321" s="173">
        <v>0</v>
      </c>
      <c r="Q1321" s="173">
        <v>0</v>
      </c>
      <c r="R1321" s="173">
        <v>0</v>
      </c>
      <c r="S1321" s="173">
        <v>0</v>
      </c>
      <c r="T1321" s="173">
        <v>31707</v>
      </c>
      <c r="U1321" s="173">
        <v>0</v>
      </c>
      <c r="V1321" s="174">
        <v>0</v>
      </c>
      <c r="W1321" s="174">
        <v>0</v>
      </c>
      <c r="X1321" s="173">
        <v>31707</v>
      </c>
      <c r="Y1321" s="172">
        <v>0</v>
      </c>
      <c r="Z1321" s="171">
        <v>31707</v>
      </c>
    </row>
    <row r="1322" spans="1:26" x14ac:dyDescent="0.45">
      <c r="A1322" s="179" t="s">
        <v>2411</v>
      </c>
      <c r="B1322" s="178">
        <v>0</v>
      </c>
      <c r="C1322" s="177">
        <v>0</v>
      </c>
      <c r="D1322" s="177">
        <v>0</v>
      </c>
      <c r="E1322" s="177">
        <v>0</v>
      </c>
      <c r="F1322" s="176" t="s">
        <v>2183</v>
      </c>
      <c r="G1322" s="175">
        <v>0</v>
      </c>
      <c r="H1322" s="173">
        <v>0</v>
      </c>
      <c r="I1322" s="173">
        <v>0</v>
      </c>
      <c r="J1322" s="173">
        <v>0</v>
      </c>
      <c r="K1322" s="173">
        <v>0</v>
      </c>
      <c r="L1322" s="173">
        <v>0</v>
      </c>
      <c r="M1322" s="173">
        <v>0</v>
      </c>
      <c r="N1322" s="173">
        <v>0</v>
      </c>
      <c r="O1322" s="173">
        <v>0</v>
      </c>
      <c r="P1322" s="173">
        <v>0</v>
      </c>
      <c r="Q1322" s="173">
        <v>0</v>
      </c>
      <c r="R1322" s="173">
        <v>0</v>
      </c>
      <c r="S1322" s="173">
        <v>0</v>
      </c>
      <c r="T1322" s="173">
        <v>18325</v>
      </c>
      <c r="U1322" s="173">
        <v>0</v>
      </c>
      <c r="V1322" s="174">
        <v>0</v>
      </c>
      <c r="W1322" s="174">
        <v>0</v>
      </c>
      <c r="X1322" s="173">
        <v>18325</v>
      </c>
      <c r="Y1322" s="172">
        <v>0</v>
      </c>
      <c r="Z1322" s="171">
        <v>18325</v>
      </c>
    </row>
    <row r="1323" spans="1:26" x14ac:dyDescent="0.45">
      <c r="A1323" s="179" t="s">
        <v>2410</v>
      </c>
      <c r="B1323" s="178">
        <v>0</v>
      </c>
      <c r="C1323" s="177">
        <v>0</v>
      </c>
      <c r="D1323" s="177">
        <v>0</v>
      </c>
      <c r="E1323" s="177">
        <v>0</v>
      </c>
      <c r="F1323" s="176" t="s">
        <v>2183</v>
      </c>
      <c r="G1323" s="175">
        <v>0</v>
      </c>
      <c r="H1323" s="173">
        <v>0</v>
      </c>
      <c r="I1323" s="173">
        <v>0</v>
      </c>
      <c r="J1323" s="173">
        <v>0</v>
      </c>
      <c r="K1323" s="173">
        <v>0</v>
      </c>
      <c r="L1323" s="173">
        <v>0</v>
      </c>
      <c r="M1323" s="173">
        <v>0</v>
      </c>
      <c r="N1323" s="173">
        <v>0</v>
      </c>
      <c r="O1323" s="173">
        <v>0</v>
      </c>
      <c r="P1323" s="173">
        <v>0</v>
      </c>
      <c r="Q1323" s="173">
        <v>0</v>
      </c>
      <c r="R1323" s="173">
        <v>0</v>
      </c>
      <c r="S1323" s="173">
        <v>0</v>
      </c>
      <c r="T1323" s="173">
        <v>33209.280000000006</v>
      </c>
      <c r="U1323" s="173">
        <v>0</v>
      </c>
      <c r="V1323" s="174">
        <v>0</v>
      </c>
      <c r="W1323" s="174">
        <v>0</v>
      </c>
      <c r="X1323" s="173">
        <v>33209.280000000006</v>
      </c>
      <c r="Y1323" s="172">
        <v>0</v>
      </c>
      <c r="Z1323" s="171">
        <v>33209.280000000006</v>
      </c>
    </row>
    <row r="1324" spans="1:26" x14ac:dyDescent="0.45">
      <c r="A1324" s="179" t="s">
        <v>2409</v>
      </c>
      <c r="B1324" s="178">
        <v>0</v>
      </c>
      <c r="C1324" s="177">
        <v>0</v>
      </c>
      <c r="D1324" s="177">
        <v>0</v>
      </c>
      <c r="E1324" s="177">
        <v>0</v>
      </c>
      <c r="F1324" s="176" t="s">
        <v>2183</v>
      </c>
      <c r="G1324" s="175">
        <v>0</v>
      </c>
      <c r="H1324" s="173">
        <v>0</v>
      </c>
      <c r="I1324" s="173">
        <v>0</v>
      </c>
      <c r="J1324" s="173">
        <v>0</v>
      </c>
      <c r="K1324" s="173">
        <v>0</v>
      </c>
      <c r="L1324" s="173">
        <v>0</v>
      </c>
      <c r="M1324" s="173">
        <v>0</v>
      </c>
      <c r="N1324" s="173">
        <v>0</v>
      </c>
      <c r="O1324" s="173">
        <v>0</v>
      </c>
      <c r="P1324" s="173">
        <v>0</v>
      </c>
      <c r="Q1324" s="173">
        <v>0</v>
      </c>
      <c r="R1324" s="173">
        <v>0</v>
      </c>
      <c r="S1324" s="173">
        <v>0</v>
      </c>
      <c r="T1324" s="173">
        <v>35094</v>
      </c>
      <c r="U1324" s="173">
        <v>0</v>
      </c>
      <c r="V1324" s="174">
        <v>0</v>
      </c>
      <c r="W1324" s="174">
        <v>0</v>
      </c>
      <c r="X1324" s="173">
        <v>35094</v>
      </c>
      <c r="Y1324" s="172">
        <v>0</v>
      </c>
      <c r="Z1324" s="171">
        <v>35094</v>
      </c>
    </row>
    <row r="1325" spans="1:26" x14ac:dyDescent="0.45">
      <c r="A1325" s="179" t="s">
        <v>2408</v>
      </c>
      <c r="B1325" s="178">
        <v>0</v>
      </c>
      <c r="C1325" s="177">
        <v>0</v>
      </c>
      <c r="D1325" s="177">
        <v>0</v>
      </c>
      <c r="E1325" s="177">
        <v>0</v>
      </c>
      <c r="F1325" s="176" t="s">
        <v>2183</v>
      </c>
      <c r="G1325" s="175">
        <v>0</v>
      </c>
      <c r="H1325" s="173">
        <v>0</v>
      </c>
      <c r="I1325" s="173">
        <v>0</v>
      </c>
      <c r="J1325" s="173">
        <v>0</v>
      </c>
      <c r="K1325" s="173">
        <v>0</v>
      </c>
      <c r="L1325" s="173">
        <v>0</v>
      </c>
      <c r="M1325" s="173">
        <v>0</v>
      </c>
      <c r="N1325" s="173">
        <v>0</v>
      </c>
      <c r="O1325" s="173">
        <v>0</v>
      </c>
      <c r="P1325" s="173">
        <v>0</v>
      </c>
      <c r="Q1325" s="173">
        <v>0</v>
      </c>
      <c r="R1325" s="173">
        <v>0</v>
      </c>
      <c r="S1325" s="173">
        <v>0</v>
      </c>
      <c r="T1325" s="173">
        <v>27945</v>
      </c>
      <c r="U1325" s="173">
        <v>0</v>
      </c>
      <c r="V1325" s="174">
        <v>0</v>
      </c>
      <c r="W1325" s="174">
        <v>0</v>
      </c>
      <c r="X1325" s="173">
        <v>27945</v>
      </c>
      <c r="Y1325" s="172">
        <v>0</v>
      </c>
      <c r="Z1325" s="171">
        <v>27945</v>
      </c>
    </row>
    <row r="1326" spans="1:26" x14ac:dyDescent="0.45">
      <c r="A1326" s="179" t="s">
        <v>2407</v>
      </c>
      <c r="B1326" s="178">
        <v>0</v>
      </c>
      <c r="C1326" s="177">
        <v>0</v>
      </c>
      <c r="D1326" s="177">
        <v>0</v>
      </c>
      <c r="E1326" s="177">
        <v>0</v>
      </c>
      <c r="F1326" s="176" t="s">
        <v>2183</v>
      </c>
      <c r="G1326" s="175">
        <v>0</v>
      </c>
      <c r="H1326" s="173">
        <v>0</v>
      </c>
      <c r="I1326" s="173">
        <v>0</v>
      </c>
      <c r="J1326" s="173">
        <v>0</v>
      </c>
      <c r="K1326" s="173">
        <v>0</v>
      </c>
      <c r="L1326" s="173">
        <v>0</v>
      </c>
      <c r="M1326" s="173">
        <v>0</v>
      </c>
      <c r="N1326" s="173">
        <v>0</v>
      </c>
      <c r="O1326" s="173">
        <v>0</v>
      </c>
      <c r="P1326" s="173">
        <v>0</v>
      </c>
      <c r="Q1326" s="173">
        <v>0</v>
      </c>
      <c r="R1326" s="173">
        <v>0</v>
      </c>
      <c r="S1326" s="173">
        <v>0</v>
      </c>
      <c r="T1326" s="173">
        <v>15940</v>
      </c>
      <c r="U1326" s="173">
        <v>0</v>
      </c>
      <c r="V1326" s="174">
        <v>0</v>
      </c>
      <c r="W1326" s="174">
        <v>0</v>
      </c>
      <c r="X1326" s="173">
        <v>15940</v>
      </c>
      <c r="Y1326" s="172">
        <v>0</v>
      </c>
      <c r="Z1326" s="171">
        <v>15940</v>
      </c>
    </row>
    <row r="1327" spans="1:26" x14ac:dyDescent="0.45">
      <c r="A1327" s="179" t="s">
        <v>2406</v>
      </c>
      <c r="B1327" s="178">
        <v>0</v>
      </c>
      <c r="C1327" s="177">
        <v>0</v>
      </c>
      <c r="D1327" s="177">
        <v>0</v>
      </c>
      <c r="E1327" s="177">
        <v>0</v>
      </c>
      <c r="F1327" s="176" t="s">
        <v>2183</v>
      </c>
      <c r="G1327" s="175">
        <v>0</v>
      </c>
      <c r="H1327" s="173">
        <v>0</v>
      </c>
      <c r="I1327" s="173">
        <v>0</v>
      </c>
      <c r="J1327" s="173">
        <v>0</v>
      </c>
      <c r="K1327" s="173">
        <v>0</v>
      </c>
      <c r="L1327" s="173">
        <v>0</v>
      </c>
      <c r="M1327" s="173">
        <v>0</v>
      </c>
      <c r="N1327" s="173">
        <v>0</v>
      </c>
      <c r="O1327" s="173">
        <v>0</v>
      </c>
      <c r="P1327" s="173">
        <v>0</v>
      </c>
      <c r="Q1327" s="173">
        <v>0</v>
      </c>
      <c r="R1327" s="173">
        <v>0</v>
      </c>
      <c r="S1327" s="173">
        <v>0</v>
      </c>
      <c r="T1327" s="173">
        <v>17219</v>
      </c>
      <c r="U1327" s="173">
        <v>0</v>
      </c>
      <c r="V1327" s="174">
        <v>0</v>
      </c>
      <c r="W1327" s="174">
        <v>0</v>
      </c>
      <c r="X1327" s="173">
        <v>17219</v>
      </c>
      <c r="Y1327" s="172">
        <v>0</v>
      </c>
      <c r="Z1327" s="171">
        <v>17219</v>
      </c>
    </row>
    <row r="1328" spans="1:26" x14ac:dyDescent="0.45">
      <c r="A1328" s="179" t="s">
        <v>2405</v>
      </c>
      <c r="B1328" s="178">
        <v>0</v>
      </c>
      <c r="C1328" s="177">
        <v>0</v>
      </c>
      <c r="D1328" s="177">
        <v>0</v>
      </c>
      <c r="E1328" s="177">
        <v>0</v>
      </c>
      <c r="F1328" s="176" t="s">
        <v>2183</v>
      </c>
      <c r="G1328" s="175">
        <v>0</v>
      </c>
      <c r="H1328" s="173">
        <v>0</v>
      </c>
      <c r="I1328" s="173">
        <v>0</v>
      </c>
      <c r="J1328" s="173">
        <v>0</v>
      </c>
      <c r="K1328" s="173">
        <v>0</v>
      </c>
      <c r="L1328" s="173">
        <v>0</v>
      </c>
      <c r="M1328" s="173">
        <v>0</v>
      </c>
      <c r="N1328" s="173">
        <v>0</v>
      </c>
      <c r="O1328" s="173">
        <v>0</v>
      </c>
      <c r="P1328" s="173">
        <v>0</v>
      </c>
      <c r="Q1328" s="173">
        <v>0</v>
      </c>
      <c r="R1328" s="173">
        <v>0</v>
      </c>
      <c r="S1328" s="173">
        <v>0</v>
      </c>
      <c r="T1328" s="173">
        <v>14648.376</v>
      </c>
      <c r="U1328" s="173">
        <v>0</v>
      </c>
      <c r="V1328" s="174">
        <v>0</v>
      </c>
      <c r="W1328" s="174">
        <v>0</v>
      </c>
      <c r="X1328" s="173">
        <v>14648.376</v>
      </c>
      <c r="Y1328" s="172">
        <v>0</v>
      </c>
      <c r="Z1328" s="171">
        <v>14648.376</v>
      </c>
    </row>
    <row r="1329" spans="1:26" x14ac:dyDescent="0.45">
      <c r="A1329" s="179" t="s">
        <v>2404</v>
      </c>
      <c r="B1329" s="178">
        <v>0</v>
      </c>
      <c r="C1329" s="177">
        <v>0</v>
      </c>
      <c r="D1329" s="177">
        <v>0</v>
      </c>
      <c r="E1329" s="177">
        <v>0</v>
      </c>
      <c r="F1329" s="176" t="s">
        <v>2183</v>
      </c>
      <c r="G1329" s="175">
        <v>0</v>
      </c>
      <c r="H1329" s="173">
        <v>0</v>
      </c>
      <c r="I1329" s="173">
        <v>0</v>
      </c>
      <c r="J1329" s="173">
        <v>0</v>
      </c>
      <c r="K1329" s="173">
        <v>0</v>
      </c>
      <c r="L1329" s="173">
        <v>0</v>
      </c>
      <c r="M1329" s="173">
        <v>0</v>
      </c>
      <c r="N1329" s="173">
        <v>0</v>
      </c>
      <c r="O1329" s="173">
        <v>0</v>
      </c>
      <c r="P1329" s="173">
        <v>0</v>
      </c>
      <c r="Q1329" s="173">
        <v>0</v>
      </c>
      <c r="R1329" s="173">
        <v>0</v>
      </c>
      <c r="S1329" s="173">
        <v>149343</v>
      </c>
      <c r="T1329" s="173">
        <v>0</v>
      </c>
      <c r="U1329" s="173">
        <v>0</v>
      </c>
      <c r="V1329" s="174">
        <v>0</v>
      </c>
      <c r="W1329" s="174">
        <v>0</v>
      </c>
      <c r="X1329" s="173">
        <v>149343</v>
      </c>
      <c r="Y1329" s="172">
        <v>0</v>
      </c>
      <c r="Z1329" s="171">
        <v>149343</v>
      </c>
    </row>
    <row r="1330" spans="1:26" x14ac:dyDescent="0.45">
      <c r="A1330" s="179" t="s">
        <v>2403</v>
      </c>
      <c r="B1330" s="178">
        <v>0</v>
      </c>
      <c r="C1330" s="177">
        <v>0</v>
      </c>
      <c r="D1330" s="177">
        <v>0</v>
      </c>
      <c r="E1330" s="177">
        <v>0</v>
      </c>
      <c r="F1330" s="176">
        <v>0</v>
      </c>
      <c r="G1330" s="175">
        <v>0</v>
      </c>
      <c r="H1330" s="173">
        <v>0</v>
      </c>
      <c r="I1330" s="173">
        <v>0</v>
      </c>
      <c r="J1330" s="173">
        <v>0</v>
      </c>
      <c r="K1330" s="173">
        <v>0</v>
      </c>
      <c r="L1330" s="173">
        <v>0</v>
      </c>
      <c r="M1330" s="173">
        <v>0</v>
      </c>
      <c r="N1330" s="173">
        <v>0</v>
      </c>
      <c r="O1330" s="173">
        <v>0</v>
      </c>
      <c r="P1330" s="173">
        <v>0</v>
      </c>
      <c r="Q1330" s="173">
        <v>0</v>
      </c>
      <c r="R1330" s="173">
        <v>0</v>
      </c>
      <c r="S1330" s="173">
        <v>0</v>
      </c>
      <c r="T1330" s="173">
        <v>39616</v>
      </c>
      <c r="U1330" s="173">
        <v>0</v>
      </c>
      <c r="V1330" s="174">
        <v>0</v>
      </c>
      <c r="W1330" s="174">
        <v>0</v>
      </c>
      <c r="X1330" s="173">
        <v>39616</v>
      </c>
      <c r="Y1330" s="172">
        <v>0</v>
      </c>
      <c r="Z1330" s="171">
        <v>39616</v>
      </c>
    </row>
    <row r="1331" spans="1:26" x14ac:dyDescent="0.45">
      <c r="A1331" s="179" t="s">
        <v>2402</v>
      </c>
      <c r="B1331" s="178">
        <v>0</v>
      </c>
      <c r="C1331" s="177">
        <v>0</v>
      </c>
      <c r="D1331" s="177">
        <v>0</v>
      </c>
      <c r="E1331" s="177">
        <v>0</v>
      </c>
      <c r="F1331" s="176" t="s">
        <v>2183</v>
      </c>
      <c r="G1331" s="175">
        <v>0</v>
      </c>
      <c r="H1331" s="173">
        <v>0</v>
      </c>
      <c r="I1331" s="173">
        <v>0</v>
      </c>
      <c r="J1331" s="173">
        <v>0</v>
      </c>
      <c r="K1331" s="173">
        <v>0</v>
      </c>
      <c r="L1331" s="173">
        <v>0</v>
      </c>
      <c r="M1331" s="173">
        <v>0</v>
      </c>
      <c r="N1331" s="173">
        <v>0</v>
      </c>
      <c r="O1331" s="173">
        <v>0</v>
      </c>
      <c r="P1331" s="173">
        <v>0</v>
      </c>
      <c r="Q1331" s="173">
        <v>0</v>
      </c>
      <c r="R1331" s="173">
        <v>0</v>
      </c>
      <c r="S1331" s="173">
        <v>0</v>
      </c>
      <c r="T1331" s="173">
        <v>17883</v>
      </c>
      <c r="U1331" s="173">
        <v>0</v>
      </c>
      <c r="V1331" s="174">
        <v>0</v>
      </c>
      <c r="W1331" s="174">
        <v>0</v>
      </c>
      <c r="X1331" s="173">
        <v>17883</v>
      </c>
      <c r="Y1331" s="172">
        <v>0</v>
      </c>
      <c r="Z1331" s="171">
        <v>17883</v>
      </c>
    </row>
    <row r="1332" spans="1:26" x14ac:dyDescent="0.45">
      <c r="A1332" s="179" t="s">
        <v>2401</v>
      </c>
      <c r="B1332" s="178">
        <v>0</v>
      </c>
      <c r="C1332" s="177">
        <v>0</v>
      </c>
      <c r="D1332" s="177">
        <v>0</v>
      </c>
      <c r="E1332" s="177">
        <v>0</v>
      </c>
      <c r="F1332" s="176" t="s">
        <v>2183</v>
      </c>
      <c r="G1332" s="175">
        <v>0</v>
      </c>
      <c r="H1332" s="173">
        <v>0</v>
      </c>
      <c r="I1332" s="173">
        <v>0</v>
      </c>
      <c r="J1332" s="173">
        <v>0</v>
      </c>
      <c r="K1332" s="173">
        <v>0</v>
      </c>
      <c r="L1332" s="173">
        <v>0</v>
      </c>
      <c r="M1332" s="173">
        <v>0</v>
      </c>
      <c r="N1332" s="173">
        <v>0</v>
      </c>
      <c r="O1332" s="173">
        <v>0</v>
      </c>
      <c r="P1332" s="173">
        <v>0</v>
      </c>
      <c r="Q1332" s="173">
        <v>0</v>
      </c>
      <c r="R1332" s="173">
        <v>0</v>
      </c>
      <c r="S1332" s="173">
        <v>0</v>
      </c>
      <c r="T1332" s="173">
        <v>24012</v>
      </c>
      <c r="U1332" s="173">
        <v>0</v>
      </c>
      <c r="V1332" s="174">
        <v>0</v>
      </c>
      <c r="W1332" s="174">
        <v>0</v>
      </c>
      <c r="X1332" s="173">
        <v>24012</v>
      </c>
      <c r="Y1332" s="172">
        <v>0</v>
      </c>
      <c r="Z1332" s="171">
        <v>24012</v>
      </c>
    </row>
    <row r="1333" spans="1:26" x14ac:dyDescent="0.45">
      <c r="A1333" s="179" t="s">
        <v>2400</v>
      </c>
      <c r="B1333" s="178">
        <v>0</v>
      </c>
      <c r="C1333" s="177">
        <v>0</v>
      </c>
      <c r="D1333" s="177">
        <v>0</v>
      </c>
      <c r="E1333" s="177">
        <v>0</v>
      </c>
      <c r="F1333" s="176" t="s">
        <v>2183</v>
      </c>
      <c r="G1333" s="175">
        <v>0</v>
      </c>
      <c r="H1333" s="173">
        <v>0</v>
      </c>
      <c r="I1333" s="173">
        <v>0</v>
      </c>
      <c r="J1333" s="173">
        <v>0</v>
      </c>
      <c r="K1333" s="173">
        <v>0</v>
      </c>
      <c r="L1333" s="173">
        <v>0</v>
      </c>
      <c r="M1333" s="173">
        <v>0</v>
      </c>
      <c r="N1333" s="173">
        <v>0</v>
      </c>
      <c r="O1333" s="173">
        <v>0</v>
      </c>
      <c r="P1333" s="173">
        <v>0</v>
      </c>
      <c r="Q1333" s="173">
        <v>0</v>
      </c>
      <c r="R1333" s="173">
        <v>0</v>
      </c>
      <c r="S1333" s="173">
        <v>0</v>
      </c>
      <c r="T1333" s="173">
        <v>0</v>
      </c>
      <c r="U1333" s="173">
        <v>0</v>
      </c>
      <c r="V1333" s="174">
        <v>0</v>
      </c>
      <c r="W1333" s="174">
        <v>0</v>
      </c>
      <c r="X1333" s="173">
        <v>0</v>
      </c>
      <c r="Y1333" s="172">
        <v>0</v>
      </c>
      <c r="Z1333" s="171">
        <v>0</v>
      </c>
    </row>
    <row r="1334" spans="1:26" x14ac:dyDescent="0.45">
      <c r="A1334" s="179" t="s">
        <v>2399</v>
      </c>
      <c r="B1334" s="178">
        <v>0</v>
      </c>
      <c r="C1334" s="177">
        <v>0</v>
      </c>
      <c r="D1334" s="177">
        <v>0</v>
      </c>
      <c r="E1334" s="177">
        <v>0</v>
      </c>
      <c r="F1334" s="176" t="s">
        <v>2183</v>
      </c>
      <c r="G1334" s="175">
        <v>0</v>
      </c>
      <c r="H1334" s="173">
        <v>0</v>
      </c>
      <c r="I1334" s="173">
        <v>0</v>
      </c>
      <c r="J1334" s="173">
        <v>0</v>
      </c>
      <c r="K1334" s="173">
        <v>0</v>
      </c>
      <c r="L1334" s="173">
        <v>0</v>
      </c>
      <c r="M1334" s="173">
        <v>0</v>
      </c>
      <c r="N1334" s="173">
        <v>0</v>
      </c>
      <c r="O1334" s="173">
        <v>0</v>
      </c>
      <c r="P1334" s="173">
        <v>0</v>
      </c>
      <c r="Q1334" s="173">
        <v>0</v>
      </c>
      <c r="R1334" s="173">
        <v>0</v>
      </c>
      <c r="S1334" s="173">
        <v>0</v>
      </c>
      <c r="T1334" s="173">
        <v>37789</v>
      </c>
      <c r="U1334" s="173">
        <v>0</v>
      </c>
      <c r="V1334" s="174">
        <v>0</v>
      </c>
      <c r="W1334" s="174">
        <v>0</v>
      </c>
      <c r="X1334" s="173">
        <v>37789</v>
      </c>
      <c r="Y1334" s="172">
        <v>0</v>
      </c>
      <c r="Z1334" s="171">
        <v>37789</v>
      </c>
    </row>
    <row r="1335" spans="1:26" x14ac:dyDescent="0.45">
      <c r="A1335" s="179" t="s">
        <v>2398</v>
      </c>
      <c r="B1335" s="178">
        <v>0</v>
      </c>
      <c r="C1335" s="177">
        <v>0</v>
      </c>
      <c r="D1335" s="177">
        <v>0</v>
      </c>
      <c r="E1335" s="177">
        <v>0</v>
      </c>
      <c r="F1335" s="176" t="s">
        <v>2183</v>
      </c>
      <c r="G1335" s="175">
        <v>0</v>
      </c>
      <c r="H1335" s="173">
        <v>0</v>
      </c>
      <c r="I1335" s="173">
        <v>0</v>
      </c>
      <c r="J1335" s="173">
        <v>707826</v>
      </c>
      <c r="K1335" s="173">
        <v>0</v>
      </c>
      <c r="L1335" s="173">
        <v>0</v>
      </c>
      <c r="M1335" s="173">
        <v>0</v>
      </c>
      <c r="N1335" s="173">
        <v>0</v>
      </c>
      <c r="O1335" s="173">
        <v>0</v>
      </c>
      <c r="P1335" s="173">
        <v>0</v>
      </c>
      <c r="Q1335" s="173">
        <v>707826</v>
      </c>
      <c r="R1335" s="173">
        <v>0</v>
      </c>
      <c r="S1335" s="173">
        <v>0</v>
      </c>
      <c r="T1335" s="173">
        <v>0</v>
      </c>
      <c r="U1335" s="173">
        <v>0</v>
      </c>
      <c r="V1335" s="174">
        <v>206753</v>
      </c>
      <c r="W1335" s="174">
        <v>0</v>
      </c>
      <c r="X1335" s="173">
        <v>0</v>
      </c>
      <c r="Y1335" s="172">
        <v>0</v>
      </c>
      <c r="Z1335" s="171">
        <v>707826</v>
      </c>
    </row>
    <row r="1336" spans="1:26" x14ac:dyDescent="0.45">
      <c r="A1336" s="179" t="s">
        <v>2397</v>
      </c>
      <c r="B1336" s="178">
        <v>0</v>
      </c>
      <c r="C1336" s="177">
        <v>0</v>
      </c>
      <c r="D1336" s="177">
        <v>0</v>
      </c>
      <c r="E1336" s="177">
        <v>0</v>
      </c>
      <c r="F1336" s="176" t="s">
        <v>2183</v>
      </c>
      <c r="G1336" s="175">
        <v>0</v>
      </c>
      <c r="H1336" s="173">
        <v>0</v>
      </c>
      <c r="I1336" s="173">
        <v>0</v>
      </c>
      <c r="J1336" s="173">
        <v>0</v>
      </c>
      <c r="K1336" s="173">
        <v>0</v>
      </c>
      <c r="L1336" s="173">
        <v>0</v>
      </c>
      <c r="M1336" s="173">
        <v>0</v>
      </c>
      <c r="N1336" s="173">
        <v>0</v>
      </c>
      <c r="O1336" s="173">
        <v>0</v>
      </c>
      <c r="P1336" s="173">
        <v>0</v>
      </c>
      <c r="Q1336" s="173">
        <v>0</v>
      </c>
      <c r="R1336" s="173">
        <v>0</v>
      </c>
      <c r="S1336" s="173">
        <v>93902</v>
      </c>
      <c r="T1336" s="173">
        <v>0</v>
      </c>
      <c r="U1336" s="173">
        <v>0</v>
      </c>
      <c r="V1336" s="174">
        <v>0</v>
      </c>
      <c r="W1336" s="174">
        <v>0</v>
      </c>
      <c r="X1336" s="173">
        <v>93902</v>
      </c>
      <c r="Y1336" s="172">
        <v>0</v>
      </c>
      <c r="Z1336" s="171">
        <v>93902</v>
      </c>
    </row>
    <row r="1337" spans="1:26" x14ac:dyDescent="0.45">
      <c r="A1337" s="179" t="s">
        <v>2396</v>
      </c>
      <c r="B1337" s="178">
        <v>0</v>
      </c>
      <c r="C1337" s="177">
        <v>0</v>
      </c>
      <c r="D1337" s="177">
        <v>0</v>
      </c>
      <c r="E1337" s="177">
        <v>0</v>
      </c>
      <c r="F1337" s="176" t="s">
        <v>2183</v>
      </c>
      <c r="G1337" s="175">
        <v>0</v>
      </c>
      <c r="H1337" s="173">
        <v>0</v>
      </c>
      <c r="I1337" s="173">
        <v>0</v>
      </c>
      <c r="J1337" s="173">
        <v>0</v>
      </c>
      <c r="K1337" s="173">
        <v>0</v>
      </c>
      <c r="L1337" s="173">
        <v>0</v>
      </c>
      <c r="M1337" s="173">
        <v>0</v>
      </c>
      <c r="N1337" s="173">
        <v>0</v>
      </c>
      <c r="O1337" s="173">
        <v>0</v>
      </c>
      <c r="P1337" s="173">
        <v>0</v>
      </c>
      <c r="Q1337" s="173">
        <v>0</v>
      </c>
      <c r="R1337" s="173">
        <v>0</v>
      </c>
      <c r="S1337" s="173">
        <v>0</v>
      </c>
      <c r="T1337" s="173">
        <v>54502</v>
      </c>
      <c r="U1337" s="173">
        <v>0</v>
      </c>
      <c r="V1337" s="174">
        <v>0</v>
      </c>
      <c r="W1337" s="174">
        <v>0</v>
      </c>
      <c r="X1337" s="173">
        <v>54502</v>
      </c>
      <c r="Y1337" s="172">
        <v>0</v>
      </c>
      <c r="Z1337" s="171">
        <v>54502</v>
      </c>
    </row>
    <row r="1338" spans="1:26" x14ac:dyDescent="0.45">
      <c r="A1338" s="179" t="s">
        <v>2395</v>
      </c>
      <c r="B1338" s="178">
        <v>0</v>
      </c>
      <c r="C1338" s="177">
        <v>0</v>
      </c>
      <c r="D1338" s="177">
        <v>0</v>
      </c>
      <c r="E1338" s="177">
        <v>0</v>
      </c>
      <c r="F1338" s="176" t="s">
        <v>2183</v>
      </c>
      <c r="G1338" s="175">
        <v>0</v>
      </c>
      <c r="H1338" s="173">
        <v>0</v>
      </c>
      <c r="I1338" s="173">
        <v>0</v>
      </c>
      <c r="J1338" s="173">
        <v>0</v>
      </c>
      <c r="K1338" s="173">
        <v>0</v>
      </c>
      <c r="L1338" s="173">
        <v>0</v>
      </c>
      <c r="M1338" s="173">
        <v>0</v>
      </c>
      <c r="N1338" s="173">
        <v>0</v>
      </c>
      <c r="O1338" s="173">
        <v>0</v>
      </c>
      <c r="P1338" s="173">
        <v>0</v>
      </c>
      <c r="Q1338" s="173">
        <v>0</v>
      </c>
      <c r="R1338" s="173">
        <v>0</v>
      </c>
      <c r="S1338" s="173">
        <v>0</v>
      </c>
      <c r="T1338" s="173">
        <v>48039</v>
      </c>
      <c r="U1338" s="173">
        <v>0</v>
      </c>
      <c r="V1338" s="174">
        <v>0</v>
      </c>
      <c r="W1338" s="174">
        <v>0</v>
      </c>
      <c r="X1338" s="173">
        <v>48039</v>
      </c>
      <c r="Y1338" s="172">
        <v>0</v>
      </c>
      <c r="Z1338" s="171">
        <v>48039</v>
      </c>
    </row>
    <row r="1339" spans="1:26" x14ac:dyDescent="0.45">
      <c r="A1339" s="179" t="s">
        <v>2394</v>
      </c>
      <c r="B1339" s="178">
        <v>0</v>
      </c>
      <c r="C1339" s="177">
        <v>0</v>
      </c>
      <c r="D1339" s="177">
        <v>0</v>
      </c>
      <c r="E1339" s="177">
        <v>0</v>
      </c>
      <c r="F1339" s="176" t="s">
        <v>2183</v>
      </c>
      <c r="G1339" s="175">
        <v>0</v>
      </c>
      <c r="H1339" s="173">
        <v>0</v>
      </c>
      <c r="I1339" s="173">
        <v>0</v>
      </c>
      <c r="J1339" s="173">
        <v>0</v>
      </c>
      <c r="K1339" s="173">
        <v>0</v>
      </c>
      <c r="L1339" s="173">
        <v>0</v>
      </c>
      <c r="M1339" s="173">
        <v>0</v>
      </c>
      <c r="N1339" s="173">
        <v>0</v>
      </c>
      <c r="O1339" s="173">
        <v>0</v>
      </c>
      <c r="P1339" s="173">
        <v>0</v>
      </c>
      <c r="Q1339" s="173">
        <v>0</v>
      </c>
      <c r="R1339" s="173">
        <v>0</v>
      </c>
      <c r="S1339" s="173">
        <v>0</v>
      </c>
      <c r="T1339" s="173">
        <v>0</v>
      </c>
      <c r="U1339" s="173">
        <v>0</v>
      </c>
      <c r="V1339" s="174">
        <v>0</v>
      </c>
      <c r="W1339" s="174">
        <v>0</v>
      </c>
      <c r="X1339" s="173">
        <v>0</v>
      </c>
      <c r="Y1339" s="172">
        <v>0</v>
      </c>
      <c r="Z1339" s="171">
        <v>0</v>
      </c>
    </row>
    <row r="1340" spans="1:26" x14ac:dyDescent="0.45">
      <c r="A1340" s="179" t="s">
        <v>2393</v>
      </c>
      <c r="B1340" s="178">
        <v>0</v>
      </c>
      <c r="C1340" s="177">
        <v>0</v>
      </c>
      <c r="D1340" s="177">
        <v>0</v>
      </c>
      <c r="E1340" s="177">
        <v>0</v>
      </c>
      <c r="F1340" s="176" t="s">
        <v>2183</v>
      </c>
      <c r="G1340" s="175">
        <v>0</v>
      </c>
      <c r="H1340" s="173">
        <v>0</v>
      </c>
      <c r="I1340" s="173">
        <v>0</v>
      </c>
      <c r="J1340" s="173">
        <v>0</v>
      </c>
      <c r="K1340" s="173">
        <v>0</v>
      </c>
      <c r="L1340" s="173">
        <v>0</v>
      </c>
      <c r="M1340" s="173">
        <v>0</v>
      </c>
      <c r="N1340" s="173">
        <v>0</v>
      </c>
      <c r="O1340" s="173">
        <v>0</v>
      </c>
      <c r="P1340" s="173">
        <v>0</v>
      </c>
      <c r="Q1340" s="173">
        <v>0</v>
      </c>
      <c r="R1340" s="173">
        <v>0</v>
      </c>
      <c r="S1340" s="173">
        <v>0</v>
      </c>
      <c r="T1340" s="173">
        <v>16625</v>
      </c>
      <c r="U1340" s="173">
        <v>0</v>
      </c>
      <c r="V1340" s="174">
        <v>0</v>
      </c>
      <c r="W1340" s="174">
        <v>0</v>
      </c>
      <c r="X1340" s="173">
        <v>16625</v>
      </c>
      <c r="Y1340" s="172">
        <v>0</v>
      </c>
      <c r="Z1340" s="171">
        <v>16625</v>
      </c>
    </row>
    <row r="1341" spans="1:26" x14ac:dyDescent="0.45">
      <c r="A1341" s="179" t="s">
        <v>2392</v>
      </c>
      <c r="B1341" s="178">
        <v>0</v>
      </c>
      <c r="C1341" s="177">
        <v>0</v>
      </c>
      <c r="D1341" s="177">
        <v>0</v>
      </c>
      <c r="E1341" s="177">
        <v>0</v>
      </c>
      <c r="F1341" s="176" t="s">
        <v>2183</v>
      </c>
      <c r="G1341" s="175">
        <v>0</v>
      </c>
      <c r="H1341" s="173">
        <v>0</v>
      </c>
      <c r="I1341" s="173">
        <v>0</v>
      </c>
      <c r="J1341" s="173">
        <v>0</v>
      </c>
      <c r="K1341" s="173">
        <v>0</v>
      </c>
      <c r="L1341" s="173">
        <v>0</v>
      </c>
      <c r="M1341" s="173">
        <v>0</v>
      </c>
      <c r="N1341" s="173">
        <v>0</v>
      </c>
      <c r="O1341" s="173">
        <v>0</v>
      </c>
      <c r="P1341" s="173">
        <v>0</v>
      </c>
      <c r="Q1341" s="173">
        <v>0</v>
      </c>
      <c r="R1341" s="173">
        <v>0</v>
      </c>
      <c r="S1341" s="173">
        <v>0</v>
      </c>
      <c r="T1341" s="173">
        <v>28276.655999999999</v>
      </c>
      <c r="U1341" s="173">
        <v>0</v>
      </c>
      <c r="V1341" s="174">
        <v>0</v>
      </c>
      <c r="W1341" s="174">
        <v>0</v>
      </c>
      <c r="X1341" s="173">
        <v>28276.655999999999</v>
      </c>
      <c r="Y1341" s="172">
        <v>0</v>
      </c>
      <c r="Z1341" s="171">
        <v>28276.655999999999</v>
      </c>
    </row>
    <row r="1342" spans="1:26" x14ac:dyDescent="0.45">
      <c r="A1342" s="179" t="s">
        <v>2391</v>
      </c>
      <c r="B1342" s="178">
        <v>0</v>
      </c>
      <c r="C1342" s="177">
        <v>0</v>
      </c>
      <c r="D1342" s="177">
        <v>0</v>
      </c>
      <c r="E1342" s="177">
        <v>0</v>
      </c>
      <c r="F1342" s="176" t="s">
        <v>2183</v>
      </c>
      <c r="G1342" s="175">
        <v>0</v>
      </c>
      <c r="H1342" s="173">
        <v>0</v>
      </c>
      <c r="I1342" s="173">
        <v>0</v>
      </c>
      <c r="J1342" s="173">
        <v>0</v>
      </c>
      <c r="K1342" s="173">
        <v>0</v>
      </c>
      <c r="L1342" s="173">
        <v>0</v>
      </c>
      <c r="M1342" s="173">
        <v>0</v>
      </c>
      <c r="N1342" s="173">
        <v>0</v>
      </c>
      <c r="O1342" s="173">
        <v>0</v>
      </c>
      <c r="P1342" s="173">
        <v>0</v>
      </c>
      <c r="Q1342" s="173">
        <v>0</v>
      </c>
      <c r="R1342" s="173">
        <v>0</v>
      </c>
      <c r="S1342" s="173">
        <v>0</v>
      </c>
      <c r="T1342" s="173">
        <v>63944</v>
      </c>
      <c r="U1342" s="173">
        <v>0</v>
      </c>
      <c r="V1342" s="174">
        <v>0</v>
      </c>
      <c r="W1342" s="174">
        <v>0</v>
      </c>
      <c r="X1342" s="173">
        <v>63944</v>
      </c>
      <c r="Y1342" s="172">
        <v>0</v>
      </c>
      <c r="Z1342" s="171">
        <v>63944</v>
      </c>
    </row>
    <row r="1343" spans="1:26" x14ac:dyDescent="0.45">
      <c r="A1343" s="179" t="s">
        <v>2390</v>
      </c>
      <c r="B1343" s="178">
        <v>0</v>
      </c>
      <c r="C1343" s="177">
        <v>0</v>
      </c>
      <c r="D1343" s="177">
        <v>0</v>
      </c>
      <c r="E1343" s="177">
        <v>0</v>
      </c>
      <c r="F1343" s="176" t="s">
        <v>2183</v>
      </c>
      <c r="G1343" s="175">
        <v>0</v>
      </c>
      <c r="H1343" s="173">
        <v>0</v>
      </c>
      <c r="I1343" s="173">
        <v>0</v>
      </c>
      <c r="J1343" s="173">
        <v>0</v>
      </c>
      <c r="K1343" s="173">
        <v>0</v>
      </c>
      <c r="L1343" s="173">
        <v>0</v>
      </c>
      <c r="M1343" s="173">
        <v>0</v>
      </c>
      <c r="N1343" s="173">
        <v>0</v>
      </c>
      <c r="O1343" s="173">
        <v>0</v>
      </c>
      <c r="P1343" s="173">
        <v>0</v>
      </c>
      <c r="Q1343" s="173">
        <v>0</v>
      </c>
      <c r="R1343" s="173">
        <v>0</v>
      </c>
      <c r="S1343" s="173">
        <v>0</v>
      </c>
      <c r="T1343" s="173">
        <v>24107</v>
      </c>
      <c r="U1343" s="173">
        <v>0</v>
      </c>
      <c r="V1343" s="174">
        <v>0</v>
      </c>
      <c r="W1343" s="174">
        <v>0</v>
      </c>
      <c r="X1343" s="173">
        <v>24107</v>
      </c>
      <c r="Y1343" s="172">
        <v>0</v>
      </c>
      <c r="Z1343" s="171">
        <v>24107</v>
      </c>
    </row>
    <row r="1344" spans="1:26" x14ac:dyDescent="0.45">
      <c r="A1344" s="179" t="s">
        <v>2389</v>
      </c>
      <c r="B1344" s="178">
        <v>0</v>
      </c>
      <c r="C1344" s="177">
        <v>0</v>
      </c>
      <c r="D1344" s="177">
        <v>0</v>
      </c>
      <c r="E1344" s="177">
        <v>0</v>
      </c>
      <c r="F1344" s="176" t="s">
        <v>2183</v>
      </c>
      <c r="G1344" s="175">
        <v>0</v>
      </c>
      <c r="H1344" s="173">
        <v>0</v>
      </c>
      <c r="I1344" s="173">
        <v>0</v>
      </c>
      <c r="J1344" s="173">
        <v>0</v>
      </c>
      <c r="K1344" s="173">
        <v>0</v>
      </c>
      <c r="L1344" s="173">
        <v>0</v>
      </c>
      <c r="M1344" s="173">
        <v>0</v>
      </c>
      <c r="N1344" s="173">
        <v>0</v>
      </c>
      <c r="O1344" s="173">
        <v>0</v>
      </c>
      <c r="P1344" s="173">
        <v>0</v>
      </c>
      <c r="Q1344" s="173">
        <v>0</v>
      </c>
      <c r="R1344" s="173">
        <v>0</v>
      </c>
      <c r="S1344" s="173">
        <v>0</v>
      </c>
      <c r="T1344" s="173">
        <v>35357</v>
      </c>
      <c r="U1344" s="173">
        <v>0</v>
      </c>
      <c r="V1344" s="174">
        <v>0</v>
      </c>
      <c r="W1344" s="174">
        <v>0</v>
      </c>
      <c r="X1344" s="173">
        <v>35357</v>
      </c>
      <c r="Y1344" s="172">
        <v>0</v>
      </c>
      <c r="Z1344" s="171">
        <v>35357</v>
      </c>
    </row>
    <row r="1345" spans="1:26" x14ac:dyDescent="0.45">
      <c r="A1345" s="179" t="s">
        <v>2388</v>
      </c>
      <c r="B1345" s="178">
        <v>0</v>
      </c>
      <c r="C1345" s="177">
        <v>0</v>
      </c>
      <c r="D1345" s="177">
        <v>0</v>
      </c>
      <c r="E1345" s="177">
        <v>0</v>
      </c>
      <c r="F1345" s="176" t="s">
        <v>2183</v>
      </c>
      <c r="G1345" s="175">
        <v>0</v>
      </c>
      <c r="H1345" s="173">
        <v>0</v>
      </c>
      <c r="I1345" s="173">
        <v>0</v>
      </c>
      <c r="J1345" s="173">
        <v>3144621.5</v>
      </c>
      <c r="K1345" s="173">
        <v>0</v>
      </c>
      <c r="L1345" s="173">
        <v>0</v>
      </c>
      <c r="M1345" s="173">
        <v>0</v>
      </c>
      <c r="N1345" s="173">
        <v>0</v>
      </c>
      <c r="O1345" s="173">
        <v>0</v>
      </c>
      <c r="P1345" s="173">
        <v>0</v>
      </c>
      <c r="Q1345" s="173">
        <v>3144621.5</v>
      </c>
      <c r="R1345" s="173">
        <v>0</v>
      </c>
      <c r="S1345" s="173">
        <v>0</v>
      </c>
      <c r="T1345" s="173">
        <v>0</v>
      </c>
      <c r="U1345" s="173">
        <v>0</v>
      </c>
      <c r="V1345" s="174">
        <v>0</v>
      </c>
      <c r="W1345" s="174">
        <v>0</v>
      </c>
      <c r="X1345" s="173">
        <v>0</v>
      </c>
      <c r="Y1345" s="172">
        <v>0</v>
      </c>
      <c r="Z1345" s="171">
        <v>3144621.5</v>
      </c>
    </row>
    <row r="1346" spans="1:26" x14ac:dyDescent="0.45">
      <c r="A1346" s="179" t="s">
        <v>2387</v>
      </c>
      <c r="B1346" s="178">
        <v>0</v>
      </c>
      <c r="C1346" s="177">
        <v>0</v>
      </c>
      <c r="D1346" s="177">
        <v>0</v>
      </c>
      <c r="E1346" s="177">
        <v>0</v>
      </c>
      <c r="F1346" s="176" t="s">
        <v>2183</v>
      </c>
      <c r="G1346" s="175">
        <v>0</v>
      </c>
      <c r="H1346" s="173">
        <v>0</v>
      </c>
      <c r="I1346" s="173">
        <v>0</v>
      </c>
      <c r="J1346" s="173">
        <v>0</v>
      </c>
      <c r="K1346" s="173">
        <v>0</v>
      </c>
      <c r="L1346" s="173">
        <v>0</v>
      </c>
      <c r="M1346" s="173">
        <v>0</v>
      </c>
      <c r="N1346" s="173">
        <v>0</v>
      </c>
      <c r="O1346" s="173">
        <v>0</v>
      </c>
      <c r="P1346" s="173">
        <v>0</v>
      </c>
      <c r="Q1346" s="173">
        <v>0</v>
      </c>
      <c r="R1346" s="173">
        <v>0</v>
      </c>
      <c r="S1346" s="173">
        <v>0</v>
      </c>
      <c r="T1346" s="173">
        <v>19531</v>
      </c>
      <c r="U1346" s="173">
        <v>0</v>
      </c>
      <c r="V1346" s="174">
        <v>0</v>
      </c>
      <c r="W1346" s="174">
        <v>0</v>
      </c>
      <c r="X1346" s="173">
        <v>19531</v>
      </c>
      <c r="Y1346" s="172">
        <v>0</v>
      </c>
      <c r="Z1346" s="171">
        <v>19531</v>
      </c>
    </row>
    <row r="1347" spans="1:26" x14ac:dyDescent="0.45">
      <c r="A1347" s="179" t="s">
        <v>2386</v>
      </c>
      <c r="B1347" s="178">
        <v>0</v>
      </c>
      <c r="C1347" s="177">
        <v>0</v>
      </c>
      <c r="D1347" s="177">
        <v>0</v>
      </c>
      <c r="E1347" s="177">
        <v>0</v>
      </c>
      <c r="F1347" s="176" t="s">
        <v>2183</v>
      </c>
      <c r="G1347" s="175">
        <v>0</v>
      </c>
      <c r="H1347" s="173">
        <v>0</v>
      </c>
      <c r="I1347" s="173">
        <v>0</v>
      </c>
      <c r="J1347" s="173">
        <v>0</v>
      </c>
      <c r="K1347" s="173">
        <v>0</v>
      </c>
      <c r="L1347" s="173">
        <v>0</v>
      </c>
      <c r="M1347" s="173">
        <v>0</v>
      </c>
      <c r="N1347" s="173">
        <v>0</v>
      </c>
      <c r="O1347" s="173">
        <v>0</v>
      </c>
      <c r="P1347" s="173">
        <v>0</v>
      </c>
      <c r="Q1347" s="173">
        <v>0</v>
      </c>
      <c r="R1347" s="173">
        <v>0</v>
      </c>
      <c r="S1347" s="173">
        <v>0</v>
      </c>
      <c r="T1347" s="173">
        <v>32399.32</v>
      </c>
      <c r="U1347" s="173">
        <v>0</v>
      </c>
      <c r="V1347" s="174">
        <v>0</v>
      </c>
      <c r="W1347" s="174">
        <v>0</v>
      </c>
      <c r="X1347" s="173">
        <v>32399.32</v>
      </c>
      <c r="Y1347" s="172">
        <v>0</v>
      </c>
      <c r="Z1347" s="171">
        <v>32399.32</v>
      </c>
    </row>
    <row r="1348" spans="1:26" x14ac:dyDescent="0.45">
      <c r="A1348" s="179" t="s">
        <v>2385</v>
      </c>
      <c r="B1348" s="178">
        <v>0</v>
      </c>
      <c r="C1348" s="177">
        <v>0</v>
      </c>
      <c r="D1348" s="177">
        <v>0</v>
      </c>
      <c r="E1348" s="177">
        <v>0</v>
      </c>
      <c r="F1348" s="176" t="s">
        <v>2183</v>
      </c>
      <c r="G1348" s="175">
        <v>0</v>
      </c>
      <c r="H1348" s="173">
        <v>0</v>
      </c>
      <c r="I1348" s="173">
        <v>0</v>
      </c>
      <c r="J1348" s="173">
        <v>0</v>
      </c>
      <c r="K1348" s="173">
        <v>0</v>
      </c>
      <c r="L1348" s="173">
        <v>0</v>
      </c>
      <c r="M1348" s="173">
        <v>0</v>
      </c>
      <c r="N1348" s="173">
        <v>0</v>
      </c>
      <c r="O1348" s="173">
        <v>0</v>
      </c>
      <c r="P1348" s="173">
        <v>0</v>
      </c>
      <c r="Q1348" s="173">
        <v>0</v>
      </c>
      <c r="R1348" s="173">
        <v>0</v>
      </c>
      <c r="S1348" s="173">
        <v>0</v>
      </c>
      <c r="T1348" s="173">
        <v>40199</v>
      </c>
      <c r="U1348" s="173">
        <v>0</v>
      </c>
      <c r="V1348" s="174">
        <v>0</v>
      </c>
      <c r="W1348" s="174">
        <v>0</v>
      </c>
      <c r="X1348" s="173">
        <v>40199</v>
      </c>
      <c r="Y1348" s="172">
        <v>0</v>
      </c>
      <c r="Z1348" s="171">
        <v>40199</v>
      </c>
    </row>
    <row r="1349" spans="1:26" x14ac:dyDescent="0.45">
      <c r="A1349" s="179" t="s">
        <v>2384</v>
      </c>
      <c r="B1349" s="178">
        <v>0</v>
      </c>
      <c r="C1349" s="177">
        <v>0</v>
      </c>
      <c r="D1349" s="177">
        <v>0</v>
      </c>
      <c r="E1349" s="177">
        <v>0</v>
      </c>
      <c r="F1349" s="176" t="s">
        <v>2183</v>
      </c>
      <c r="G1349" s="175">
        <v>0</v>
      </c>
      <c r="H1349" s="173">
        <v>0</v>
      </c>
      <c r="I1349" s="173">
        <v>0</v>
      </c>
      <c r="J1349" s="173">
        <v>0</v>
      </c>
      <c r="K1349" s="173">
        <v>0</v>
      </c>
      <c r="L1349" s="173">
        <v>0</v>
      </c>
      <c r="M1349" s="173">
        <v>0</v>
      </c>
      <c r="N1349" s="173">
        <v>0</v>
      </c>
      <c r="O1349" s="173">
        <v>0</v>
      </c>
      <c r="P1349" s="173">
        <v>0</v>
      </c>
      <c r="Q1349" s="173">
        <v>0</v>
      </c>
      <c r="R1349" s="173">
        <v>0</v>
      </c>
      <c r="S1349" s="173">
        <v>0</v>
      </c>
      <c r="T1349" s="173">
        <v>59685</v>
      </c>
      <c r="U1349" s="173">
        <v>0</v>
      </c>
      <c r="V1349" s="174">
        <v>0</v>
      </c>
      <c r="W1349" s="174">
        <v>0</v>
      </c>
      <c r="X1349" s="173">
        <v>59685</v>
      </c>
      <c r="Y1349" s="172">
        <v>0</v>
      </c>
      <c r="Z1349" s="171">
        <v>59685</v>
      </c>
    </row>
    <row r="1350" spans="1:26" x14ac:dyDescent="0.45">
      <c r="A1350" s="179" t="s">
        <v>2383</v>
      </c>
      <c r="B1350" s="178">
        <v>0</v>
      </c>
      <c r="C1350" s="177">
        <v>0</v>
      </c>
      <c r="D1350" s="177">
        <v>0</v>
      </c>
      <c r="E1350" s="177">
        <v>0</v>
      </c>
      <c r="F1350" s="176" t="s">
        <v>2183</v>
      </c>
      <c r="G1350" s="175">
        <v>0</v>
      </c>
      <c r="H1350" s="173">
        <v>0</v>
      </c>
      <c r="I1350" s="173">
        <v>0</v>
      </c>
      <c r="J1350" s="173">
        <v>0</v>
      </c>
      <c r="K1350" s="173">
        <v>0</v>
      </c>
      <c r="L1350" s="173">
        <v>0</v>
      </c>
      <c r="M1350" s="173">
        <v>0</v>
      </c>
      <c r="N1350" s="173">
        <v>0</v>
      </c>
      <c r="O1350" s="173">
        <v>0</v>
      </c>
      <c r="P1350" s="173">
        <v>0</v>
      </c>
      <c r="Q1350" s="173">
        <v>0</v>
      </c>
      <c r="R1350" s="173">
        <v>0</v>
      </c>
      <c r="S1350" s="173">
        <v>0</v>
      </c>
      <c r="T1350" s="173">
        <v>69631.680000000008</v>
      </c>
      <c r="U1350" s="173">
        <v>0</v>
      </c>
      <c r="V1350" s="174">
        <v>0</v>
      </c>
      <c r="W1350" s="174">
        <v>0</v>
      </c>
      <c r="X1350" s="173">
        <v>69631.680000000008</v>
      </c>
      <c r="Y1350" s="172">
        <v>0</v>
      </c>
      <c r="Z1350" s="171">
        <v>69631.680000000008</v>
      </c>
    </row>
    <row r="1351" spans="1:26" x14ac:dyDescent="0.45">
      <c r="A1351" s="179" t="s">
        <v>2382</v>
      </c>
      <c r="B1351" s="178">
        <v>0</v>
      </c>
      <c r="C1351" s="177">
        <v>0</v>
      </c>
      <c r="D1351" s="177">
        <v>0</v>
      </c>
      <c r="E1351" s="177">
        <v>0</v>
      </c>
      <c r="F1351" s="176" t="s">
        <v>2183</v>
      </c>
      <c r="G1351" s="175">
        <v>0</v>
      </c>
      <c r="H1351" s="173">
        <v>0</v>
      </c>
      <c r="I1351" s="173">
        <v>0</v>
      </c>
      <c r="J1351" s="173">
        <v>0</v>
      </c>
      <c r="K1351" s="173">
        <v>0</v>
      </c>
      <c r="L1351" s="173">
        <v>0</v>
      </c>
      <c r="M1351" s="173">
        <v>0</v>
      </c>
      <c r="N1351" s="173">
        <v>0</v>
      </c>
      <c r="O1351" s="173">
        <v>0</v>
      </c>
      <c r="P1351" s="173">
        <v>0</v>
      </c>
      <c r="Q1351" s="173">
        <v>0</v>
      </c>
      <c r="R1351" s="173">
        <v>0</v>
      </c>
      <c r="S1351" s="173">
        <v>0</v>
      </c>
      <c r="T1351" s="173">
        <v>7162</v>
      </c>
      <c r="U1351" s="173">
        <v>0</v>
      </c>
      <c r="V1351" s="174">
        <v>0</v>
      </c>
      <c r="W1351" s="174">
        <v>0</v>
      </c>
      <c r="X1351" s="173">
        <v>7162</v>
      </c>
      <c r="Y1351" s="172">
        <v>0</v>
      </c>
      <c r="Z1351" s="171">
        <v>7162</v>
      </c>
    </row>
    <row r="1352" spans="1:26" x14ac:dyDescent="0.45">
      <c r="A1352" s="179" t="s">
        <v>2381</v>
      </c>
      <c r="B1352" s="178">
        <v>0</v>
      </c>
      <c r="C1352" s="177">
        <v>0</v>
      </c>
      <c r="D1352" s="177">
        <v>0</v>
      </c>
      <c r="E1352" s="177">
        <v>0</v>
      </c>
      <c r="F1352" s="176" t="s">
        <v>2183</v>
      </c>
      <c r="G1352" s="175">
        <v>0</v>
      </c>
      <c r="H1352" s="173">
        <v>0</v>
      </c>
      <c r="I1352" s="173">
        <v>0</v>
      </c>
      <c r="J1352" s="173">
        <v>0</v>
      </c>
      <c r="K1352" s="173">
        <v>0</v>
      </c>
      <c r="L1352" s="173">
        <v>0</v>
      </c>
      <c r="M1352" s="173">
        <v>0</v>
      </c>
      <c r="N1352" s="173">
        <v>0</v>
      </c>
      <c r="O1352" s="173">
        <v>0</v>
      </c>
      <c r="P1352" s="173">
        <v>0</v>
      </c>
      <c r="Q1352" s="173">
        <v>0</v>
      </c>
      <c r="R1352" s="173">
        <v>0</v>
      </c>
      <c r="S1352" s="173">
        <v>0</v>
      </c>
      <c r="T1352" s="173">
        <v>24456.768</v>
      </c>
      <c r="U1352" s="173">
        <v>0</v>
      </c>
      <c r="V1352" s="174">
        <v>0</v>
      </c>
      <c r="W1352" s="174">
        <v>0</v>
      </c>
      <c r="X1352" s="173">
        <v>24456.768</v>
      </c>
      <c r="Y1352" s="172">
        <v>0</v>
      </c>
      <c r="Z1352" s="171">
        <v>24456.768</v>
      </c>
    </row>
    <row r="1353" spans="1:26" x14ac:dyDescent="0.45">
      <c r="A1353" s="179" t="s">
        <v>2380</v>
      </c>
      <c r="B1353" s="178">
        <v>0</v>
      </c>
      <c r="C1353" s="177">
        <v>0</v>
      </c>
      <c r="D1353" s="177">
        <v>0</v>
      </c>
      <c r="E1353" s="177">
        <v>0</v>
      </c>
      <c r="F1353" s="176" t="s">
        <v>2183</v>
      </c>
      <c r="G1353" s="175">
        <v>24326</v>
      </c>
      <c r="H1353" s="173">
        <v>0</v>
      </c>
      <c r="I1353" s="173">
        <v>24326</v>
      </c>
      <c r="J1353" s="173">
        <v>0</v>
      </c>
      <c r="K1353" s="173">
        <v>0</v>
      </c>
      <c r="L1353" s="173">
        <v>0</v>
      </c>
      <c r="M1353" s="173">
        <v>0</v>
      </c>
      <c r="N1353" s="173">
        <v>0</v>
      </c>
      <c r="O1353" s="173">
        <v>0</v>
      </c>
      <c r="P1353" s="173">
        <v>0</v>
      </c>
      <c r="Q1353" s="173">
        <v>0</v>
      </c>
      <c r="R1353" s="173">
        <v>0</v>
      </c>
      <c r="S1353" s="173">
        <v>0</v>
      </c>
      <c r="T1353" s="173">
        <v>4374</v>
      </c>
      <c r="U1353" s="173">
        <v>0</v>
      </c>
      <c r="V1353" s="174">
        <v>0</v>
      </c>
      <c r="W1353" s="174">
        <v>0</v>
      </c>
      <c r="X1353" s="173">
        <v>4374</v>
      </c>
      <c r="Y1353" s="172">
        <v>0</v>
      </c>
      <c r="Z1353" s="171">
        <v>28700</v>
      </c>
    </row>
    <row r="1354" spans="1:26" x14ac:dyDescent="0.45">
      <c r="A1354" s="179" t="s">
        <v>2379</v>
      </c>
      <c r="B1354" s="178">
        <v>0</v>
      </c>
      <c r="C1354" s="177">
        <v>0</v>
      </c>
      <c r="D1354" s="177">
        <v>0</v>
      </c>
      <c r="E1354" s="177">
        <v>0</v>
      </c>
      <c r="F1354" s="176" t="s">
        <v>2183</v>
      </c>
      <c r="G1354" s="175">
        <v>0</v>
      </c>
      <c r="H1354" s="173">
        <v>0</v>
      </c>
      <c r="I1354" s="173">
        <v>0</v>
      </c>
      <c r="J1354" s="173">
        <v>0</v>
      </c>
      <c r="K1354" s="173">
        <v>0</v>
      </c>
      <c r="L1354" s="173">
        <v>0</v>
      </c>
      <c r="M1354" s="173">
        <v>0</v>
      </c>
      <c r="N1354" s="173">
        <v>0</v>
      </c>
      <c r="O1354" s="173">
        <v>0</v>
      </c>
      <c r="P1354" s="173">
        <v>0</v>
      </c>
      <c r="Q1354" s="173">
        <v>0</v>
      </c>
      <c r="R1354" s="173">
        <v>0</v>
      </c>
      <c r="S1354" s="173">
        <v>101377</v>
      </c>
      <c r="T1354" s="173">
        <v>0</v>
      </c>
      <c r="U1354" s="173">
        <v>0</v>
      </c>
      <c r="V1354" s="174">
        <v>0</v>
      </c>
      <c r="W1354" s="174">
        <v>0</v>
      </c>
      <c r="X1354" s="173">
        <v>101377</v>
      </c>
      <c r="Y1354" s="172">
        <v>0</v>
      </c>
      <c r="Z1354" s="171">
        <v>101377</v>
      </c>
    </row>
    <row r="1355" spans="1:26" x14ac:dyDescent="0.45">
      <c r="A1355" s="179" t="s">
        <v>2378</v>
      </c>
      <c r="B1355" s="178">
        <v>0</v>
      </c>
      <c r="C1355" s="177">
        <v>0</v>
      </c>
      <c r="D1355" s="177">
        <v>0</v>
      </c>
      <c r="E1355" s="177">
        <v>0</v>
      </c>
      <c r="F1355" s="176" t="s">
        <v>2183</v>
      </c>
      <c r="G1355" s="175">
        <v>0</v>
      </c>
      <c r="H1355" s="173">
        <v>0</v>
      </c>
      <c r="I1355" s="173">
        <v>0</v>
      </c>
      <c r="J1355" s="173">
        <v>0</v>
      </c>
      <c r="K1355" s="173">
        <v>0</v>
      </c>
      <c r="L1355" s="173">
        <v>0</v>
      </c>
      <c r="M1355" s="173">
        <v>0</v>
      </c>
      <c r="N1355" s="173">
        <v>0</v>
      </c>
      <c r="O1355" s="173">
        <v>0</v>
      </c>
      <c r="P1355" s="173">
        <v>0</v>
      </c>
      <c r="Q1355" s="173">
        <v>0</v>
      </c>
      <c r="R1355" s="173">
        <v>0</v>
      </c>
      <c r="S1355" s="173">
        <v>0</v>
      </c>
      <c r="T1355" s="173">
        <v>42078</v>
      </c>
      <c r="U1355" s="173">
        <v>0</v>
      </c>
      <c r="V1355" s="174">
        <v>0</v>
      </c>
      <c r="W1355" s="174">
        <v>0</v>
      </c>
      <c r="X1355" s="173">
        <v>42078</v>
      </c>
      <c r="Y1355" s="172">
        <v>0</v>
      </c>
      <c r="Z1355" s="171">
        <v>42078</v>
      </c>
    </row>
    <row r="1356" spans="1:26" x14ac:dyDescent="0.45">
      <c r="A1356" s="179" t="s">
        <v>2377</v>
      </c>
      <c r="B1356" s="178">
        <v>0</v>
      </c>
      <c r="C1356" s="177">
        <v>0</v>
      </c>
      <c r="D1356" s="177">
        <v>0</v>
      </c>
      <c r="E1356" s="177">
        <v>0</v>
      </c>
      <c r="F1356" s="176" t="s">
        <v>2183</v>
      </c>
      <c r="G1356" s="175">
        <v>0</v>
      </c>
      <c r="H1356" s="173">
        <v>0</v>
      </c>
      <c r="I1356" s="173">
        <v>0</v>
      </c>
      <c r="J1356" s="173">
        <v>0</v>
      </c>
      <c r="K1356" s="173">
        <v>0</v>
      </c>
      <c r="L1356" s="173">
        <v>0</v>
      </c>
      <c r="M1356" s="173">
        <v>0</v>
      </c>
      <c r="N1356" s="173">
        <v>0</v>
      </c>
      <c r="O1356" s="173">
        <v>0</v>
      </c>
      <c r="P1356" s="173">
        <v>0</v>
      </c>
      <c r="Q1356" s="173">
        <v>0</v>
      </c>
      <c r="R1356" s="173">
        <v>0</v>
      </c>
      <c r="S1356" s="173">
        <v>0</v>
      </c>
      <c r="T1356" s="173">
        <v>89925</v>
      </c>
      <c r="U1356" s="173">
        <v>0</v>
      </c>
      <c r="V1356" s="174">
        <v>0</v>
      </c>
      <c r="W1356" s="174">
        <v>0</v>
      </c>
      <c r="X1356" s="173">
        <v>89925</v>
      </c>
      <c r="Y1356" s="172">
        <v>0</v>
      </c>
      <c r="Z1356" s="171">
        <v>89925</v>
      </c>
    </row>
    <row r="1357" spans="1:26" x14ac:dyDescent="0.45">
      <c r="A1357" s="179" t="s">
        <v>2376</v>
      </c>
      <c r="B1357" s="178">
        <v>0</v>
      </c>
      <c r="C1357" s="177">
        <v>0</v>
      </c>
      <c r="D1357" s="177">
        <v>0</v>
      </c>
      <c r="E1357" s="177">
        <v>0</v>
      </c>
      <c r="F1357" s="176" t="s">
        <v>2183</v>
      </c>
      <c r="G1357" s="175">
        <v>0</v>
      </c>
      <c r="H1357" s="173">
        <v>0</v>
      </c>
      <c r="I1357" s="173">
        <v>0</v>
      </c>
      <c r="J1357" s="173">
        <v>0</v>
      </c>
      <c r="K1357" s="173">
        <v>0</v>
      </c>
      <c r="L1357" s="173">
        <v>0</v>
      </c>
      <c r="M1357" s="173">
        <v>0</v>
      </c>
      <c r="N1357" s="173">
        <v>0</v>
      </c>
      <c r="O1357" s="173">
        <v>0</v>
      </c>
      <c r="P1357" s="173">
        <v>0</v>
      </c>
      <c r="Q1357" s="173">
        <v>0</v>
      </c>
      <c r="R1357" s="173">
        <v>0</v>
      </c>
      <c r="S1357" s="173">
        <v>0</v>
      </c>
      <c r="T1357" s="173">
        <v>13355</v>
      </c>
      <c r="U1357" s="173">
        <v>0</v>
      </c>
      <c r="V1357" s="174">
        <v>0</v>
      </c>
      <c r="W1357" s="174">
        <v>0</v>
      </c>
      <c r="X1357" s="173">
        <v>13355</v>
      </c>
      <c r="Y1357" s="172">
        <v>0</v>
      </c>
      <c r="Z1357" s="171">
        <v>13355</v>
      </c>
    </row>
    <row r="1358" spans="1:26" x14ac:dyDescent="0.45">
      <c r="A1358" s="179" t="s">
        <v>2375</v>
      </c>
      <c r="B1358" s="178">
        <v>0</v>
      </c>
      <c r="C1358" s="177">
        <v>0</v>
      </c>
      <c r="D1358" s="177">
        <v>0</v>
      </c>
      <c r="E1358" s="177">
        <v>0</v>
      </c>
      <c r="F1358" s="176" t="s">
        <v>2183</v>
      </c>
      <c r="G1358" s="175">
        <v>0</v>
      </c>
      <c r="H1358" s="173">
        <v>0</v>
      </c>
      <c r="I1358" s="173">
        <v>0</v>
      </c>
      <c r="J1358" s="173">
        <v>0</v>
      </c>
      <c r="K1358" s="173">
        <v>0</v>
      </c>
      <c r="L1358" s="173">
        <v>0</v>
      </c>
      <c r="M1358" s="173">
        <v>0</v>
      </c>
      <c r="N1358" s="173">
        <v>0</v>
      </c>
      <c r="O1358" s="173">
        <v>0</v>
      </c>
      <c r="P1358" s="173">
        <v>0</v>
      </c>
      <c r="Q1358" s="173">
        <v>0</v>
      </c>
      <c r="R1358" s="173">
        <v>0</v>
      </c>
      <c r="S1358" s="173">
        <v>0</v>
      </c>
      <c r="T1358" s="173">
        <v>34480</v>
      </c>
      <c r="U1358" s="173">
        <v>0</v>
      </c>
      <c r="V1358" s="174">
        <v>0</v>
      </c>
      <c r="W1358" s="174">
        <v>0</v>
      </c>
      <c r="X1358" s="173">
        <v>34480</v>
      </c>
      <c r="Y1358" s="172">
        <v>0</v>
      </c>
      <c r="Z1358" s="171">
        <v>34480</v>
      </c>
    </row>
    <row r="1359" spans="1:26" x14ac:dyDescent="0.45">
      <c r="A1359" s="179" t="s">
        <v>2374</v>
      </c>
      <c r="B1359" s="178">
        <v>0</v>
      </c>
      <c r="C1359" s="177">
        <v>0</v>
      </c>
      <c r="D1359" s="177">
        <v>0</v>
      </c>
      <c r="E1359" s="177">
        <v>0</v>
      </c>
      <c r="F1359" s="176" t="s">
        <v>2183</v>
      </c>
      <c r="G1359" s="175">
        <v>0</v>
      </c>
      <c r="H1359" s="173">
        <v>0</v>
      </c>
      <c r="I1359" s="173">
        <v>0</v>
      </c>
      <c r="J1359" s="173">
        <v>0</v>
      </c>
      <c r="K1359" s="173">
        <v>0</v>
      </c>
      <c r="L1359" s="173">
        <v>0</v>
      </c>
      <c r="M1359" s="173">
        <v>0</v>
      </c>
      <c r="N1359" s="173">
        <v>0</v>
      </c>
      <c r="O1359" s="173">
        <v>0</v>
      </c>
      <c r="P1359" s="173">
        <v>0</v>
      </c>
      <c r="Q1359" s="173">
        <v>0</v>
      </c>
      <c r="R1359" s="173">
        <v>0</v>
      </c>
      <c r="S1359" s="173">
        <v>0</v>
      </c>
      <c r="T1359" s="173">
        <v>21684</v>
      </c>
      <c r="U1359" s="173">
        <v>0</v>
      </c>
      <c r="V1359" s="174">
        <v>0</v>
      </c>
      <c r="W1359" s="174">
        <v>0</v>
      </c>
      <c r="X1359" s="173">
        <v>21684</v>
      </c>
      <c r="Y1359" s="172">
        <v>0</v>
      </c>
      <c r="Z1359" s="171">
        <v>21684</v>
      </c>
    </row>
    <row r="1360" spans="1:26" x14ac:dyDescent="0.45">
      <c r="A1360" s="179" t="s">
        <v>2373</v>
      </c>
      <c r="B1360" s="178">
        <v>0</v>
      </c>
      <c r="C1360" s="177">
        <v>0</v>
      </c>
      <c r="D1360" s="177">
        <v>0</v>
      </c>
      <c r="E1360" s="177">
        <v>0</v>
      </c>
      <c r="F1360" s="176" t="s">
        <v>2183</v>
      </c>
      <c r="G1360" s="175">
        <v>0</v>
      </c>
      <c r="H1360" s="173">
        <v>0</v>
      </c>
      <c r="I1360" s="173">
        <v>0</v>
      </c>
      <c r="J1360" s="173">
        <v>0</v>
      </c>
      <c r="K1360" s="173">
        <v>0</v>
      </c>
      <c r="L1360" s="173">
        <v>0</v>
      </c>
      <c r="M1360" s="173">
        <v>0</v>
      </c>
      <c r="N1360" s="173">
        <v>0</v>
      </c>
      <c r="O1360" s="173">
        <v>0</v>
      </c>
      <c r="P1360" s="173">
        <v>0</v>
      </c>
      <c r="Q1360" s="173">
        <v>0</v>
      </c>
      <c r="R1360" s="173">
        <v>0</v>
      </c>
      <c r="S1360" s="173">
        <v>0</v>
      </c>
      <c r="T1360" s="173">
        <v>23678.16</v>
      </c>
      <c r="U1360" s="173">
        <v>0</v>
      </c>
      <c r="V1360" s="174">
        <v>0</v>
      </c>
      <c r="W1360" s="174">
        <v>0</v>
      </c>
      <c r="X1360" s="173">
        <v>23678.16</v>
      </c>
      <c r="Y1360" s="172">
        <v>0</v>
      </c>
      <c r="Z1360" s="171">
        <v>23678.16</v>
      </c>
    </row>
    <row r="1361" spans="1:26" x14ac:dyDescent="0.45">
      <c r="A1361" s="179" t="s">
        <v>2372</v>
      </c>
      <c r="B1361" s="178">
        <v>0</v>
      </c>
      <c r="C1361" s="177">
        <v>0</v>
      </c>
      <c r="D1361" s="177">
        <v>0</v>
      </c>
      <c r="E1361" s="177">
        <v>0</v>
      </c>
      <c r="F1361" s="176" t="s">
        <v>2183</v>
      </c>
      <c r="G1361" s="175">
        <v>0</v>
      </c>
      <c r="H1361" s="173">
        <v>0</v>
      </c>
      <c r="I1361" s="173">
        <v>0</v>
      </c>
      <c r="J1361" s="173">
        <v>0</v>
      </c>
      <c r="K1361" s="173">
        <v>0</v>
      </c>
      <c r="L1361" s="173">
        <v>0</v>
      </c>
      <c r="M1361" s="173">
        <v>0</v>
      </c>
      <c r="N1361" s="173">
        <v>0</v>
      </c>
      <c r="O1361" s="173">
        <v>0</v>
      </c>
      <c r="P1361" s="173">
        <v>0</v>
      </c>
      <c r="Q1361" s="173">
        <v>0</v>
      </c>
      <c r="R1361" s="173">
        <v>0</v>
      </c>
      <c r="S1361" s="173">
        <v>0</v>
      </c>
      <c r="T1361" s="173">
        <v>16799</v>
      </c>
      <c r="U1361" s="173">
        <v>0</v>
      </c>
      <c r="V1361" s="174">
        <v>0</v>
      </c>
      <c r="W1361" s="174">
        <v>0</v>
      </c>
      <c r="X1361" s="173">
        <v>16799</v>
      </c>
      <c r="Y1361" s="172">
        <v>0</v>
      </c>
      <c r="Z1361" s="171">
        <v>16799</v>
      </c>
    </row>
    <row r="1362" spans="1:26" x14ac:dyDescent="0.45">
      <c r="A1362" s="179" t="s">
        <v>2371</v>
      </c>
      <c r="B1362" s="178">
        <v>0</v>
      </c>
      <c r="C1362" s="177">
        <v>0</v>
      </c>
      <c r="D1362" s="177">
        <v>0</v>
      </c>
      <c r="E1362" s="177">
        <v>0</v>
      </c>
      <c r="F1362" s="176" t="s">
        <v>2183</v>
      </c>
      <c r="G1362" s="175">
        <v>0</v>
      </c>
      <c r="H1362" s="173">
        <v>0</v>
      </c>
      <c r="I1362" s="173">
        <v>0</v>
      </c>
      <c r="J1362" s="173">
        <v>0</v>
      </c>
      <c r="K1362" s="173">
        <v>0</v>
      </c>
      <c r="L1362" s="173">
        <v>0</v>
      </c>
      <c r="M1362" s="173">
        <v>0</v>
      </c>
      <c r="N1362" s="173">
        <v>0</v>
      </c>
      <c r="O1362" s="173">
        <v>0</v>
      </c>
      <c r="P1362" s="173">
        <v>65324</v>
      </c>
      <c r="Q1362" s="173">
        <v>65324</v>
      </c>
      <c r="R1362" s="173">
        <v>0</v>
      </c>
      <c r="S1362" s="173">
        <v>0</v>
      </c>
      <c r="T1362" s="173">
        <v>0</v>
      </c>
      <c r="U1362" s="173">
        <v>0</v>
      </c>
      <c r="V1362" s="174">
        <v>65324</v>
      </c>
      <c r="W1362" s="174">
        <v>0</v>
      </c>
      <c r="X1362" s="173">
        <v>0</v>
      </c>
      <c r="Y1362" s="172">
        <v>0</v>
      </c>
      <c r="Z1362" s="171">
        <v>65324</v>
      </c>
    </row>
    <row r="1363" spans="1:26" x14ac:dyDescent="0.45">
      <c r="A1363" s="179" t="s">
        <v>2370</v>
      </c>
      <c r="B1363" s="178">
        <v>0</v>
      </c>
      <c r="C1363" s="177">
        <v>0</v>
      </c>
      <c r="D1363" s="177">
        <v>0</v>
      </c>
      <c r="E1363" s="177">
        <v>0</v>
      </c>
      <c r="F1363" s="176" t="s">
        <v>2183</v>
      </c>
      <c r="G1363" s="175">
        <v>0</v>
      </c>
      <c r="H1363" s="173">
        <v>0</v>
      </c>
      <c r="I1363" s="173">
        <v>0</v>
      </c>
      <c r="J1363" s="173">
        <v>0</v>
      </c>
      <c r="K1363" s="173">
        <v>0</v>
      </c>
      <c r="L1363" s="173">
        <v>0</v>
      </c>
      <c r="M1363" s="173">
        <v>0</v>
      </c>
      <c r="N1363" s="173">
        <v>0</v>
      </c>
      <c r="O1363" s="173">
        <v>0</v>
      </c>
      <c r="P1363" s="173">
        <v>0</v>
      </c>
      <c r="Q1363" s="173">
        <v>0</v>
      </c>
      <c r="R1363" s="173">
        <v>0</v>
      </c>
      <c r="S1363" s="173">
        <v>0</v>
      </c>
      <c r="T1363" s="173">
        <v>19059</v>
      </c>
      <c r="U1363" s="173">
        <v>0</v>
      </c>
      <c r="V1363" s="174">
        <v>0</v>
      </c>
      <c r="W1363" s="174">
        <v>0</v>
      </c>
      <c r="X1363" s="173">
        <v>19059</v>
      </c>
      <c r="Y1363" s="172">
        <v>0</v>
      </c>
      <c r="Z1363" s="171">
        <v>19059</v>
      </c>
    </row>
    <row r="1364" spans="1:26" x14ac:dyDescent="0.45">
      <c r="A1364" s="179" t="s">
        <v>2369</v>
      </c>
      <c r="B1364" s="178">
        <v>0</v>
      </c>
      <c r="C1364" s="177">
        <v>0</v>
      </c>
      <c r="D1364" s="177">
        <v>0</v>
      </c>
      <c r="E1364" s="177">
        <v>0</v>
      </c>
      <c r="F1364" s="176" t="s">
        <v>2183</v>
      </c>
      <c r="G1364" s="175">
        <v>0</v>
      </c>
      <c r="H1364" s="173">
        <v>0</v>
      </c>
      <c r="I1364" s="173">
        <v>0</v>
      </c>
      <c r="J1364" s="173">
        <v>0</v>
      </c>
      <c r="K1364" s="173">
        <v>0</v>
      </c>
      <c r="L1364" s="173">
        <v>0</v>
      </c>
      <c r="M1364" s="173">
        <v>0</v>
      </c>
      <c r="N1364" s="173">
        <v>0</v>
      </c>
      <c r="O1364" s="173">
        <v>0</v>
      </c>
      <c r="P1364" s="173">
        <v>0</v>
      </c>
      <c r="Q1364" s="173">
        <v>0</v>
      </c>
      <c r="R1364" s="173">
        <v>0</v>
      </c>
      <c r="S1364" s="173">
        <v>0</v>
      </c>
      <c r="T1364" s="173">
        <v>47305</v>
      </c>
      <c r="U1364" s="173">
        <v>0</v>
      </c>
      <c r="V1364" s="174">
        <v>0</v>
      </c>
      <c r="W1364" s="174">
        <v>0</v>
      </c>
      <c r="X1364" s="173">
        <v>47305</v>
      </c>
      <c r="Y1364" s="172">
        <v>0</v>
      </c>
      <c r="Z1364" s="171">
        <v>47305</v>
      </c>
    </row>
    <row r="1365" spans="1:26" x14ac:dyDescent="0.45">
      <c r="A1365" s="179" t="s">
        <v>2368</v>
      </c>
      <c r="B1365" s="178">
        <v>0</v>
      </c>
      <c r="C1365" s="177">
        <v>0</v>
      </c>
      <c r="D1365" s="177">
        <v>0</v>
      </c>
      <c r="E1365" s="177">
        <v>0</v>
      </c>
      <c r="F1365" s="176" t="s">
        <v>2183</v>
      </c>
      <c r="G1365" s="175">
        <v>0</v>
      </c>
      <c r="H1365" s="173">
        <v>0</v>
      </c>
      <c r="I1365" s="173">
        <v>0</v>
      </c>
      <c r="J1365" s="173">
        <v>0</v>
      </c>
      <c r="K1365" s="173">
        <v>0</v>
      </c>
      <c r="L1365" s="173">
        <v>0</v>
      </c>
      <c r="M1365" s="173">
        <v>0</v>
      </c>
      <c r="N1365" s="173">
        <v>0</v>
      </c>
      <c r="O1365" s="173">
        <v>0</v>
      </c>
      <c r="P1365" s="173">
        <v>0</v>
      </c>
      <c r="Q1365" s="173">
        <v>0</v>
      </c>
      <c r="R1365" s="173">
        <v>0</v>
      </c>
      <c r="S1365" s="173">
        <v>0</v>
      </c>
      <c r="T1365" s="173">
        <v>47736</v>
      </c>
      <c r="U1365" s="173">
        <v>0</v>
      </c>
      <c r="V1365" s="174">
        <v>0</v>
      </c>
      <c r="W1365" s="174">
        <v>0</v>
      </c>
      <c r="X1365" s="173">
        <v>47736</v>
      </c>
      <c r="Y1365" s="172">
        <v>0</v>
      </c>
      <c r="Z1365" s="171">
        <v>47736</v>
      </c>
    </row>
    <row r="1366" spans="1:26" x14ac:dyDescent="0.45">
      <c r="A1366" s="179" t="s">
        <v>2367</v>
      </c>
      <c r="B1366" s="178">
        <v>0</v>
      </c>
      <c r="C1366" s="177">
        <v>0</v>
      </c>
      <c r="D1366" s="177">
        <v>0</v>
      </c>
      <c r="E1366" s="177">
        <v>0</v>
      </c>
      <c r="F1366" s="176" t="s">
        <v>2183</v>
      </c>
      <c r="G1366" s="175">
        <v>0</v>
      </c>
      <c r="H1366" s="173">
        <v>0</v>
      </c>
      <c r="I1366" s="173">
        <v>0</v>
      </c>
      <c r="J1366" s="173">
        <v>0</v>
      </c>
      <c r="K1366" s="173">
        <v>0</v>
      </c>
      <c r="L1366" s="173">
        <v>0</v>
      </c>
      <c r="M1366" s="173">
        <v>0</v>
      </c>
      <c r="N1366" s="173">
        <v>0</v>
      </c>
      <c r="O1366" s="173">
        <v>0</v>
      </c>
      <c r="P1366" s="173">
        <v>0</v>
      </c>
      <c r="Q1366" s="173">
        <v>0</v>
      </c>
      <c r="R1366" s="173">
        <v>0</v>
      </c>
      <c r="S1366" s="173">
        <v>0</v>
      </c>
      <c r="T1366" s="173">
        <v>40713</v>
      </c>
      <c r="U1366" s="173">
        <v>0</v>
      </c>
      <c r="V1366" s="174">
        <v>0</v>
      </c>
      <c r="W1366" s="174">
        <v>0</v>
      </c>
      <c r="X1366" s="173">
        <v>40713</v>
      </c>
      <c r="Y1366" s="172">
        <v>0</v>
      </c>
      <c r="Z1366" s="171">
        <v>40713</v>
      </c>
    </row>
    <row r="1367" spans="1:26" x14ac:dyDescent="0.45">
      <c r="A1367" s="179" t="s">
        <v>2366</v>
      </c>
      <c r="B1367" s="178">
        <v>0</v>
      </c>
      <c r="C1367" s="177">
        <v>0</v>
      </c>
      <c r="D1367" s="177">
        <v>0</v>
      </c>
      <c r="E1367" s="177">
        <v>0</v>
      </c>
      <c r="F1367" s="176" t="s">
        <v>2183</v>
      </c>
      <c r="G1367" s="175">
        <v>0</v>
      </c>
      <c r="H1367" s="173">
        <v>0</v>
      </c>
      <c r="I1367" s="173">
        <v>0</v>
      </c>
      <c r="J1367" s="173">
        <v>0</v>
      </c>
      <c r="K1367" s="173">
        <v>0</v>
      </c>
      <c r="L1367" s="173">
        <v>0</v>
      </c>
      <c r="M1367" s="173">
        <v>0</v>
      </c>
      <c r="N1367" s="173">
        <v>0</v>
      </c>
      <c r="O1367" s="173">
        <v>0</v>
      </c>
      <c r="P1367" s="173">
        <v>0</v>
      </c>
      <c r="Q1367" s="173">
        <v>0</v>
      </c>
      <c r="R1367" s="173">
        <v>0</v>
      </c>
      <c r="S1367" s="173">
        <v>135872</v>
      </c>
      <c r="T1367" s="173">
        <v>0</v>
      </c>
      <c r="U1367" s="173">
        <v>0</v>
      </c>
      <c r="V1367" s="174">
        <v>0</v>
      </c>
      <c r="W1367" s="174">
        <v>0</v>
      </c>
      <c r="X1367" s="173">
        <v>135872</v>
      </c>
      <c r="Y1367" s="172">
        <v>0</v>
      </c>
      <c r="Z1367" s="171">
        <v>135872</v>
      </c>
    </row>
    <row r="1368" spans="1:26" x14ac:dyDescent="0.45">
      <c r="A1368" s="179" t="s">
        <v>2365</v>
      </c>
      <c r="B1368" s="178">
        <v>0</v>
      </c>
      <c r="C1368" s="177">
        <v>0</v>
      </c>
      <c r="D1368" s="177">
        <v>0</v>
      </c>
      <c r="E1368" s="177">
        <v>0</v>
      </c>
      <c r="F1368" s="176" t="s">
        <v>2183</v>
      </c>
      <c r="G1368" s="175">
        <v>0</v>
      </c>
      <c r="H1368" s="173">
        <v>0</v>
      </c>
      <c r="I1368" s="173">
        <v>0</v>
      </c>
      <c r="J1368" s="173">
        <v>0</v>
      </c>
      <c r="K1368" s="173">
        <v>0</v>
      </c>
      <c r="L1368" s="173">
        <v>0</v>
      </c>
      <c r="M1368" s="173">
        <v>0</v>
      </c>
      <c r="N1368" s="173">
        <v>0</v>
      </c>
      <c r="O1368" s="173">
        <v>0</v>
      </c>
      <c r="P1368" s="173">
        <v>0</v>
      </c>
      <c r="Q1368" s="173">
        <v>0</v>
      </c>
      <c r="R1368" s="173">
        <v>0</v>
      </c>
      <c r="S1368" s="173">
        <v>0</v>
      </c>
      <c r="T1368" s="173">
        <v>18941</v>
      </c>
      <c r="U1368" s="173">
        <v>0</v>
      </c>
      <c r="V1368" s="174">
        <v>0</v>
      </c>
      <c r="W1368" s="174">
        <v>0</v>
      </c>
      <c r="X1368" s="173">
        <v>18941</v>
      </c>
      <c r="Y1368" s="172">
        <v>0</v>
      </c>
      <c r="Z1368" s="171">
        <v>18941</v>
      </c>
    </row>
    <row r="1369" spans="1:26" x14ac:dyDescent="0.45">
      <c r="A1369" s="179" t="s">
        <v>2364</v>
      </c>
      <c r="B1369" s="178">
        <v>0</v>
      </c>
      <c r="C1369" s="177">
        <v>0</v>
      </c>
      <c r="D1369" s="177">
        <v>0</v>
      </c>
      <c r="E1369" s="177">
        <v>0</v>
      </c>
      <c r="F1369" s="176" t="s">
        <v>2183</v>
      </c>
      <c r="G1369" s="175">
        <v>0</v>
      </c>
      <c r="H1369" s="173">
        <v>0</v>
      </c>
      <c r="I1369" s="173">
        <v>0</v>
      </c>
      <c r="J1369" s="173">
        <v>0</v>
      </c>
      <c r="K1369" s="173">
        <v>0</v>
      </c>
      <c r="L1369" s="173">
        <v>0</v>
      </c>
      <c r="M1369" s="173">
        <v>0</v>
      </c>
      <c r="N1369" s="173">
        <v>0</v>
      </c>
      <c r="O1369" s="173">
        <v>0</v>
      </c>
      <c r="P1369" s="173">
        <v>0</v>
      </c>
      <c r="Q1369" s="173">
        <v>0</v>
      </c>
      <c r="R1369" s="173">
        <v>0</v>
      </c>
      <c r="S1369" s="173">
        <v>0</v>
      </c>
      <c r="T1369" s="173">
        <v>0</v>
      </c>
      <c r="U1369" s="173">
        <v>0</v>
      </c>
      <c r="V1369" s="174">
        <v>0</v>
      </c>
      <c r="W1369" s="174">
        <v>0</v>
      </c>
      <c r="X1369" s="173">
        <v>0</v>
      </c>
      <c r="Y1369" s="172">
        <v>0</v>
      </c>
      <c r="Z1369" s="171">
        <v>0</v>
      </c>
    </row>
    <row r="1370" spans="1:26" x14ac:dyDescent="0.45">
      <c r="A1370" s="179" t="s">
        <v>2363</v>
      </c>
      <c r="B1370" s="178">
        <v>0</v>
      </c>
      <c r="C1370" s="177">
        <v>0</v>
      </c>
      <c r="D1370" s="177">
        <v>0</v>
      </c>
      <c r="E1370" s="177">
        <v>0</v>
      </c>
      <c r="F1370" s="176" t="s">
        <v>2183</v>
      </c>
      <c r="G1370" s="175">
        <v>0</v>
      </c>
      <c r="H1370" s="173">
        <v>0</v>
      </c>
      <c r="I1370" s="173">
        <v>0</v>
      </c>
      <c r="J1370" s="173">
        <v>0</v>
      </c>
      <c r="K1370" s="173">
        <v>0</v>
      </c>
      <c r="L1370" s="173">
        <v>0</v>
      </c>
      <c r="M1370" s="173">
        <v>0</v>
      </c>
      <c r="N1370" s="173">
        <v>0</v>
      </c>
      <c r="O1370" s="173">
        <v>0</v>
      </c>
      <c r="P1370" s="173">
        <v>0</v>
      </c>
      <c r="Q1370" s="173">
        <v>0</v>
      </c>
      <c r="R1370" s="173">
        <v>0</v>
      </c>
      <c r="S1370" s="173">
        <v>0</v>
      </c>
      <c r="T1370" s="173">
        <v>38616</v>
      </c>
      <c r="U1370" s="173">
        <v>0</v>
      </c>
      <c r="V1370" s="174">
        <v>0</v>
      </c>
      <c r="W1370" s="174">
        <v>0</v>
      </c>
      <c r="X1370" s="173">
        <v>38616</v>
      </c>
      <c r="Y1370" s="172">
        <v>0</v>
      </c>
      <c r="Z1370" s="171">
        <v>38616</v>
      </c>
    </row>
    <row r="1371" spans="1:26" x14ac:dyDescent="0.45">
      <c r="A1371" s="179" t="s">
        <v>2362</v>
      </c>
      <c r="B1371" s="178">
        <v>0</v>
      </c>
      <c r="C1371" s="177">
        <v>0</v>
      </c>
      <c r="D1371" s="177">
        <v>0</v>
      </c>
      <c r="E1371" s="177">
        <v>0</v>
      </c>
      <c r="F1371" s="176" t="s">
        <v>2183</v>
      </c>
      <c r="G1371" s="175">
        <v>0</v>
      </c>
      <c r="H1371" s="173">
        <v>0</v>
      </c>
      <c r="I1371" s="173">
        <v>0</v>
      </c>
      <c r="J1371" s="173">
        <v>0</v>
      </c>
      <c r="K1371" s="173">
        <v>0</v>
      </c>
      <c r="L1371" s="173">
        <v>0</v>
      </c>
      <c r="M1371" s="173">
        <v>0</v>
      </c>
      <c r="N1371" s="173">
        <v>0</v>
      </c>
      <c r="O1371" s="173">
        <v>0</v>
      </c>
      <c r="P1371" s="173">
        <v>0</v>
      </c>
      <c r="Q1371" s="173">
        <v>0</v>
      </c>
      <c r="R1371" s="173">
        <v>0</v>
      </c>
      <c r="S1371" s="173">
        <v>0</v>
      </c>
      <c r="T1371" s="173">
        <v>56807.87</v>
      </c>
      <c r="U1371" s="173">
        <v>0</v>
      </c>
      <c r="V1371" s="174">
        <v>0</v>
      </c>
      <c r="W1371" s="174">
        <v>0</v>
      </c>
      <c r="X1371" s="173">
        <v>56807.87</v>
      </c>
      <c r="Y1371" s="172">
        <v>0</v>
      </c>
      <c r="Z1371" s="171">
        <v>56807.87</v>
      </c>
    </row>
    <row r="1372" spans="1:26" x14ac:dyDescent="0.45">
      <c r="A1372" s="179" t="s">
        <v>2361</v>
      </c>
      <c r="B1372" s="178">
        <v>0</v>
      </c>
      <c r="C1372" s="177">
        <v>0</v>
      </c>
      <c r="D1372" s="177">
        <v>0</v>
      </c>
      <c r="E1372" s="177">
        <v>0</v>
      </c>
      <c r="F1372" s="176" t="s">
        <v>2183</v>
      </c>
      <c r="G1372" s="175">
        <v>0</v>
      </c>
      <c r="H1372" s="173">
        <v>0</v>
      </c>
      <c r="I1372" s="173">
        <v>0</v>
      </c>
      <c r="J1372" s="173">
        <v>0</v>
      </c>
      <c r="K1372" s="173">
        <v>0</v>
      </c>
      <c r="L1372" s="173">
        <v>0</v>
      </c>
      <c r="M1372" s="173">
        <v>0</v>
      </c>
      <c r="N1372" s="173">
        <v>0</v>
      </c>
      <c r="O1372" s="173">
        <v>0</v>
      </c>
      <c r="P1372" s="173">
        <v>0</v>
      </c>
      <c r="Q1372" s="173">
        <v>0</v>
      </c>
      <c r="R1372" s="173">
        <v>0</v>
      </c>
      <c r="S1372" s="173">
        <v>0</v>
      </c>
      <c r="T1372" s="173">
        <v>8656</v>
      </c>
      <c r="U1372" s="173">
        <v>0</v>
      </c>
      <c r="V1372" s="174">
        <v>0</v>
      </c>
      <c r="W1372" s="174">
        <v>0</v>
      </c>
      <c r="X1372" s="173">
        <v>8656</v>
      </c>
      <c r="Y1372" s="172">
        <v>0</v>
      </c>
      <c r="Z1372" s="171">
        <v>8656</v>
      </c>
    </row>
    <row r="1373" spans="1:26" x14ac:dyDescent="0.45">
      <c r="A1373" s="179" t="s">
        <v>2360</v>
      </c>
      <c r="B1373" s="178">
        <v>0</v>
      </c>
      <c r="C1373" s="177">
        <v>0</v>
      </c>
      <c r="D1373" s="177">
        <v>0</v>
      </c>
      <c r="E1373" s="177">
        <v>0</v>
      </c>
      <c r="F1373" s="176" t="s">
        <v>2183</v>
      </c>
      <c r="G1373" s="175">
        <v>0</v>
      </c>
      <c r="H1373" s="173">
        <v>0</v>
      </c>
      <c r="I1373" s="173">
        <v>0</v>
      </c>
      <c r="J1373" s="173">
        <v>0</v>
      </c>
      <c r="K1373" s="173">
        <v>0</v>
      </c>
      <c r="L1373" s="173">
        <v>0</v>
      </c>
      <c r="M1373" s="173">
        <v>0</v>
      </c>
      <c r="N1373" s="173">
        <v>0</v>
      </c>
      <c r="O1373" s="173">
        <v>0</v>
      </c>
      <c r="P1373" s="173">
        <v>105333</v>
      </c>
      <c r="Q1373" s="173">
        <v>105333</v>
      </c>
      <c r="R1373" s="173">
        <v>0</v>
      </c>
      <c r="S1373" s="173">
        <v>0</v>
      </c>
      <c r="T1373" s="173">
        <v>0</v>
      </c>
      <c r="U1373" s="173">
        <v>0</v>
      </c>
      <c r="V1373" s="174">
        <v>0</v>
      </c>
      <c r="W1373" s="174">
        <v>105333</v>
      </c>
      <c r="X1373" s="173">
        <v>0</v>
      </c>
      <c r="Y1373" s="172">
        <v>0</v>
      </c>
      <c r="Z1373" s="171">
        <v>105333</v>
      </c>
    </row>
    <row r="1374" spans="1:26" x14ac:dyDescent="0.45">
      <c r="A1374" s="179" t="s">
        <v>2359</v>
      </c>
      <c r="B1374" s="178">
        <v>0</v>
      </c>
      <c r="C1374" s="177">
        <v>0</v>
      </c>
      <c r="D1374" s="177">
        <v>0</v>
      </c>
      <c r="E1374" s="177">
        <v>0</v>
      </c>
      <c r="F1374" s="176" t="s">
        <v>2183</v>
      </c>
      <c r="G1374" s="175">
        <v>0</v>
      </c>
      <c r="H1374" s="173">
        <v>0</v>
      </c>
      <c r="I1374" s="173">
        <v>0</v>
      </c>
      <c r="J1374" s="173">
        <v>0</v>
      </c>
      <c r="K1374" s="173">
        <v>0</v>
      </c>
      <c r="L1374" s="173">
        <v>0</v>
      </c>
      <c r="M1374" s="173">
        <v>0</v>
      </c>
      <c r="N1374" s="173">
        <v>0</v>
      </c>
      <c r="O1374" s="173">
        <v>0</v>
      </c>
      <c r="P1374" s="173">
        <v>0</v>
      </c>
      <c r="Q1374" s="173">
        <v>0</v>
      </c>
      <c r="R1374" s="173">
        <v>0</v>
      </c>
      <c r="S1374" s="173">
        <v>0</v>
      </c>
      <c r="T1374" s="173">
        <v>74047</v>
      </c>
      <c r="U1374" s="173">
        <v>0</v>
      </c>
      <c r="V1374" s="174">
        <v>0</v>
      </c>
      <c r="W1374" s="174">
        <v>0</v>
      </c>
      <c r="X1374" s="173">
        <v>74047</v>
      </c>
      <c r="Y1374" s="172">
        <v>0</v>
      </c>
      <c r="Z1374" s="171">
        <v>74047</v>
      </c>
    </row>
    <row r="1375" spans="1:26" x14ac:dyDescent="0.45">
      <c r="A1375" s="179" t="s">
        <v>2358</v>
      </c>
      <c r="B1375" s="178">
        <v>0</v>
      </c>
      <c r="C1375" s="177">
        <v>0</v>
      </c>
      <c r="D1375" s="177">
        <v>0</v>
      </c>
      <c r="E1375" s="177">
        <v>0</v>
      </c>
      <c r="F1375" s="176" t="s">
        <v>2183</v>
      </c>
      <c r="G1375" s="175">
        <v>0</v>
      </c>
      <c r="H1375" s="173">
        <v>0</v>
      </c>
      <c r="I1375" s="173">
        <v>0</v>
      </c>
      <c r="J1375" s="173">
        <v>0</v>
      </c>
      <c r="K1375" s="173">
        <v>0</v>
      </c>
      <c r="L1375" s="173">
        <v>0</v>
      </c>
      <c r="M1375" s="173">
        <v>0</v>
      </c>
      <c r="N1375" s="173">
        <v>0</v>
      </c>
      <c r="O1375" s="173">
        <v>0</v>
      </c>
      <c r="P1375" s="173">
        <v>0</v>
      </c>
      <c r="Q1375" s="173">
        <v>0</v>
      </c>
      <c r="R1375" s="173">
        <v>0</v>
      </c>
      <c r="S1375" s="173">
        <v>0</v>
      </c>
      <c r="T1375" s="173">
        <v>0</v>
      </c>
      <c r="U1375" s="173">
        <v>0</v>
      </c>
      <c r="V1375" s="174">
        <v>0</v>
      </c>
      <c r="W1375" s="174">
        <v>0</v>
      </c>
      <c r="X1375" s="173">
        <v>0</v>
      </c>
      <c r="Y1375" s="172">
        <v>0</v>
      </c>
      <c r="Z1375" s="171">
        <v>0</v>
      </c>
    </row>
    <row r="1376" spans="1:26" x14ac:dyDescent="0.45">
      <c r="A1376" s="179" t="s">
        <v>2357</v>
      </c>
      <c r="B1376" s="178">
        <v>0</v>
      </c>
      <c r="C1376" s="177">
        <v>0</v>
      </c>
      <c r="D1376" s="177">
        <v>0</v>
      </c>
      <c r="E1376" s="177">
        <v>0</v>
      </c>
      <c r="F1376" s="176" t="s">
        <v>2183</v>
      </c>
      <c r="G1376" s="175">
        <v>0</v>
      </c>
      <c r="H1376" s="173">
        <v>0</v>
      </c>
      <c r="I1376" s="173">
        <v>0</v>
      </c>
      <c r="J1376" s="173">
        <v>0</v>
      </c>
      <c r="K1376" s="173">
        <v>0</v>
      </c>
      <c r="L1376" s="173">
        <v>0</v>
      </c>
      <c r="M1376" s="173">
        <v>0</v>
      </c>
      <c r="N1376" s="173">
        <v>0</v>
      </c>
      <c r="O1376" s="173">
        <v>0</v>
      </c>
      <c r="P1376" s="173">
        <v>0</v>
      </c>
      <c r="Q1376" s="173">
        <v>0</v>
      </c>
      <c r="R1376" s="173">
        <v>0</v>
      </c>
      <c r="S1376" s="173">
        <v>0</v>
      </c>
      <c r="T1376" s="173">
        <v>49563</v>
      </c>
      <c r="U1376" s="173">
        <v>0</v>
      </c>
      <c r="V1376" s="174">
        <v>0</v>
      </c>
      <c r="W1376" s="174">
        <v>0</v>
      </c>
      <c r="X1376" s="173">
        <v>49563</v>
      </c>
      <c r="Y1376" s="172">
        <v>0</v>
      </c>
      <c r="Z1376" s="171">
        <v>49563</v>
      </c>
    </row>
    <row r="1377" spans="1:26" x14ac:dyDescent="0.45">
      <c r="A1377" s="179" t="s">
        <v>2356</v>
      </c>
      <c r="B1377" s="178">
        <v>0</v>
      </c>
      <c r="C1377" s="177">
        <v>0</v>
      </c>
      <c r="D1377" s="177">
        <v>0</v>
      </c>
      <c r="E1377" s="177">
        <v>0</v>
      </c>
      <c r="F1377" s="176" t="s">
        <v>2183</v>
      </c>
      <c r="G1377" s="175">
        <v>0</v>
      </c>
      <c r="H1377" s="173">
        <v>0</v>
      </c>
      <c r="I1377" s="173">
        <v>0</v>
      </c>
      <c r="J1377" s="173">
        <v>0</v>
      </c>
      <c r="K1377" s="173">
        <v>0</v>
      </c>
      <c r="L1377" s="173">
        <v>0</v>
      </c>
      <c r="M1377" s="173">
        <v>0</v>
      </c>
      <c r="N1377" s="173">
        <v>0</v>
      </c>
      <c r="O1377" s="173">
        <v>0</v>
      </c>
      <c r="P1377" s="173">
        <v>0</v>
      </c>
      <c r="Q1377" s="173">
        <v>0</v>
      </c>
      <c r="R1377" s="173">
        <v>0</v>
      </c>
      <c r="S1377" s="173">
        <v>0</v>
      </c>
      <c r="T1377" s="173">
        <v>83221</v>
      </c>
      <c r="U1377" s="173">
        <v>0</v>
      </c>
      <c r="V1377" s="174">
        <v>0</v>
      </c>
      <c r="W1377" s="174">
        <v>0</v>
      </c>
      <c r="X1377" s="173">
        <v>83221</v>
      </c>
      <c r="Y1377" s="172">
        <v>0</v>
      </c>
      <c r="Z1377" s="171">
        <v>83221</v>
      </c>
    </row>
    <row r="1378" spans="1:26" x14ac:dyDescent="0.45">
      <c r="A1378" s="179" t="s">
        <v>2355</v>
      </c>
      <c r="B1378" s="178">
        <v>0</v>
      </c>
      <c r="C1378" s="177">
        <v>0</v>
      </c>
      <c r="D1378" s="177">
        <v>0</v>
      </c>
      <c r="E1378" s="177">
        <v>0</v>
      </c>
      <c r="F1378" s="176" t="s">
        <v>2183</v>
      </c>
      <c r="G1378" s="175">
        <v>0</v>
      </c>
      <c r="H1378" s="173">
        <v>0</v>
      </c>
      <c r="I1378" s="173">
        <v>0</v>
      </c>
      <c r="J1378" s="173">
        <v>0</v>
      </c>
      <c r="K1378" s="173">
        <v>0</v>
      </c>
      <c r="L1378" s="173">
        <v>0</v>
      </c>
      <c r="M1378" s="173">
        <v>0</v>
      </c>
      <c r="N1378" s="173">
        <v>0</v>
      </c>
      <c r="O1378" s="173">
        <v>0</v>
      </c>
      <c r="P1378" s="173">
        <v>0</v>
      </c>
      <c r="Q1378" s="173">
        <v>0</v>
      </c>
      <c r="R1378" s="173">
        <v>0</v>
      </c>
      <c r="S1378" s="173">
        <v>0</v>
      </c>
      <c r="T1378" s="173">
        <v>24593</v>
      </c>
      <c r="U1378" s="173">
        <v>0</v>
      </c>
      <c r="V1378" s="174">
        <v>0</v>
      </c>
      <c r="W1378" s="174">
        <v>0</v>
      </c>
      <c r="X1378" s="173">
        <v>24593</v>
      </c>
      <c r="Y1378" s="172">
        <v>0</v>
      </c>
      <c r="Z1378" s="171">
        <v>24593</v>
      </c>
    </row>
    <row r="1379" spans="1:26" x14ac:dyDescent="0.45">
      <c r="A1379" s="179" t="s">
        <v>2354</v>
      </c>
      <c r="B1379" s="178">
        <v>0</v>
      </c>
      <c r="C1379" s="177">
        <v>0</v>
      </c>
      <c r="D1379" s="177">
        <v>0</v>
      </c>
      <c r="E1379" s="177">
        <v>0</v>
      </c>
      <c r="F1379" s="176" t="s">
        <v>2183</v>
      </c>
      <c r="G1379" s="175">
        <v>0</v>
      </c>
      <c r="H1379" s="173">
        <v>0</v>
      </c>
      <c r="I1379" s="173">
        <v>0</v>
      </c>
      <c r="J1379" s="173">
        <v>0</v>
      </c>
      <c r="K1379" s="173">
        <v>0</v>
      </c>
      <c r="L1379" s="173">
        <v>0</v>
      </c>
      <c r="M1379" s="173">
        <v>0</v>
      </c>
      <c r="N1379" s="173">
        <v>0</v>
      </c>
      <c r="O1379" s="173">
        <v>0</v>
      </c>
      <c r="P1379" s="173">
        <v>0</v>
      </c>
      <c r="Q1379" s="173">
        <v>0</v>
      </c>
      <c r="R1379" s="173">
        <v>0</v>
      </c>
      <c r="S1379" s="173">
        <v>0</v>
      </c>
      <c r="T1379" s="173">
        <v>64770.400000000001</v>
      </c>
      <c r="U1379" s="173">
        <v>0</v>
      </c>
      <c r="V1379" s="174">
        <v>0</v>
      </c>
      <c r="W1379" s="174">
        <v>0</v>
      </c>
      <c r="X1379" s="173">
        <v>64770.400000000001</v>
      </c>
      <c r="Y1379" s="172">
        <v>0</v>
      </c>
      <c r="Z1379" s="171">
        <v>64770.400000000001</v>
      </c>
    </row>
    <row r="1380" spans="1:26" x14ac:dyDescent="0.45">
      <c r="A1380" s="179" t="s">
        <v>2353</v>
      </c>
      <c r="B1380" s="178">
        <v>0</v>
      </c>
      <c r="C1380" s="177">
        <v>0</v>
      </c>
      <c r="D1380" s="177">
        <v>0</v>
      </c>
      <c r="E1380" s="177">
        <v>0</v>
      </c>
      <c r="F1380" s="176" t="s">
        <v>2183</v>
      </c>
      <c r="G1380" s="175">
        <v>0</v>
      </c>
      <c r="H1380" s="173">
        <v>0</v>
      </c>
      <c r="I1380" s="173">
        <v>0</v>
      </c>
      <c r="J1380" s="173">
        <v>0</v>
      </c>
      <c r="K1380" s="173">
        <v>0</v>
      </c>
      <c r="L1380" s="173">
        <v>0</v>
      </c>
      <c r="M1380" s="173">
        <v>0</v>
      </c>
      <c r="N1380" s="173">
        <v>0</v>
      </c>
      <c r="O1380" s="173">
        <v>0</v>
      </c>
      <c r="P1380" s="173">
        <v>0</v>
      </c>
      <c r="Q1380" s="173">
        <v>0</v>
      </c>
      <c r="R1380" s="173">
        <v>0</v>
      </c>
      <c r="S1380" s="173">
        <v>0</v>
      </c>
      <c r="T1380" s="173">
        <v>45614</v>
      </c>
      <c r="U1380" s="173">
        <v>0</v>
      </c>
      <c r="V1380" s="174">
        <v>0</v>
      </c>
      <c r="W1380" s="174">
        <v>0</v>
      </c>
      <c r="X1380" s="173">
        <v>45614</v>
      </c>
      <c r="Y1380" s="172">
        <v>0</v>
      </c>
      <c r="Z1380" s="171">
        <v>45614</v>
      </c>
    </row>
    <row r="1381" spans="1:26" x14ac:dyDescent="0.45">
      <c r="A1381" s="179" t="s">
        <v>2352</v>
      </c>
      <c r="B1381" s="178">
        <v>0</v>
      </c>
      <c r="C1381" s="177">
        <v>0</v>
      </c>
      <c r="D1381" s="177">
        <v>0</v>
      </c>
      <c r="E1381" s="177">
        <v>0</v>
      </c>
      <c r="F1381" s="176" t="s">
        <v>2183</v>
      </c>
      <c r="G1381" s="175">
        <v>0</v>
      </c>
      <c r="H1381" s="173">
        <v>0</v>
      </c>
      <c r="I1381" s="173">
        <v>0</v>
      </c>
      <c r="J1381" s="173">
        <v>0</v>
      </c>
      <c r="K1381" s="173">
        <v>0</v>
      </c>
      <c r="L1381" s="173">
        <v>0</v>
      </c>
      <c r="M1381" s="173">
        <v>0</v>
      </c>
      <c r="N1381" s="173">
        <v>0</v>
      </c>
      <c r="O1381" s="173">
        <v>0</v>
      </c>
      <c r="P1381" s="173">
        <v>0</v>
      </c>
      <c r="Q1381" s="173">
        <v>0</v>
      </c>
      <c r="R1381" s="173">
        <v>0</v>
      </c>
      <c r="S1381" s="173">
        <v>0</v>
      </c>
      <c r="T1381" s="173">
        <v>26375</v>
      </c>
      <c r="U1381" s="173">
        <v>0</v>
      </c>
      <c r="V1381" s="174">
        <v>0</v>
      </c>
      <c r="W1381" s="174">
        <v>0</v>
      </c>
      <c r="X1381" s="173">
        <v>26375</v>
      </c>
      <c r="Y1381" s="172">
        <v>0</v>
      </c>
      <c r="Z1381" s="171">
        <v>26375</v>
      </c>
    </row>
    <row r="1382" spans="1:26" x14ac:dyDescent="0.45">
      <c r="A1382" s="179" t="s">
        <v>2351</v>
      </c>
      <c r="B1382" s="178">
        <v>0</v>
      </c>
      <c r="C1382" s="177">
        <v>0</v>
      </c>
      <c r="D1382" s="177">
        <v>0</v>
      </c>
      <c r="E1382" s="177">
        <v>0</v>
      </c>
      <c r="F1382" s="176" t="s">
        <v>2183</v>
      </c>
      <c r="G1382" s="175">
        <v>0</v>
      </c>
      <c r="H1382" s="173">
        <v>0</v>
      </c>
      <c r="I1382" s="173">
        <v>0</v>
      </c>
      <c r="J1382" s="173">
        <v>0</v>
      </c>
      <c r="K1382" s="173">
        <v>0</v>
      </c>
      <c r="L1382" s="173">
        <v>0</v>
      </c>
      <c r="M1382" s="173">
        <v>0</v>
      </c>
      <c r="N1382" s="173">
        <v>0</v>
      </c>
      <c r="O1382" s="173">
        <v>0</v>
      </c>
      <c r="P1382" s="173">
        <v>0</v>
      </c>
      <c r="Q1382" s="173">
        <v>0</v>
      </c>
      <c r="R1382" s="173">
        <v>0</v>
      </c>
      <c r="S1382" s="173">
        <v>0</v>
      </c>
      <c r="T1382" s="173">
        <v>26134</v>
      </c>
      <c r="U1382" s="173">
        <v>0</v>
      </c>
      <c r="V1382" s="174">
        <v>0</v>
      </c>
      <c r="W1382" s="174">
        <v>0</v>
      </c>
      <c r="X1382" s="173">
        <v>26134</v>
      </c>
      <c r="Y1382" s="172">
        <v>0</v>
      </c>
      <c r="Z1382" s="171">
        <v>26134</v>
      </c>
    </row>
    <row r="1383" spans="1:26" x14ac:dyDescent="0.45">
      <c r="A1383" s="179" t="s">
        <v>2350</v>
      </c>
      <c r="B1383" s="178">
        <v>0</v>
      </c>
      <c r="C1383" s="177">
        <v>0</v>
      </c>
      <c r="D1383" s="177">
        <v>0</v>
      </c>
      <c r="E1383" s="177">
        <v>0</v>
      </c>
      <c r="F1383" s="176" t="s">
        <v>2183</v>
      </c>
      <c r="G1383" s="175">
        <v>0</v>
      </c>
      <c r="H1383" s="173">
        <v>0</v>
      </c>
      <c r="I1383" s="173">
        <v>0</v>
      </c>
      <c r="J1383" s="173">
        <v>0</v>
      </c>
      <c r="K1383" s="173">
        <v>0</v>
      </c>
      <c r="L1383" s="173">
        <v>0</v>
      </c>
      <c r="M1383" s="173">
        <v>0</v>
      </c>
      <c r="N1383" s="173">
        <v>0</v>
      </c>
      <c r="O1383" s="173">
        <v>0</v>
      </c>
      <c r="P1383" s="173">
        <v>522467.58400000003</v>
      </c>
      <c r="Q1383" s="173">
        <v>522467.58400000003</v>
      </c>
      <c r="R1383" s="173">
        <v>0</v>
      </c>
      <c r="S1383" s="173">
        <v>0</v>
      </c>
      <c r="T1383" s="173">
        <v>0</v>
      </c>
      <c r="U1383" s="173">
        <v>0</v>
      </c>
      <c r="V1383" s="174">
        <v>522467.58400000003</v>
      </c>
      <c r="W1383" s="174">
        <v>0</v>
      </c>
      <c r="X1383" s="173">
        <v>0</v>
      </c>
      <c r="Y1383" s="172">
        <v>0</v>
      </c>
      <c r="Z1383" s="171">
        <v>522467.58400000003</v>
      </c>
    </row>
    <row r="1384" spans="1:26" x14ac:dyDescent="0.45">
      <c r="A1384" s="179" t="s">
        <v>2349</v>
      </c>
      <c r="B1384" s="178">
        <v>0</v>
      </c>
      <c r="C1384" s="177">
        <v>0</v>
      </c>
      <c r="D1384" s="177">
        <v>0</v>
      </c>
      <c r="E1384" s="177">
        <v>0</v>
      </c>
      <c r="F1384" s="176" t="s">
        <v>2183</v>
      </c>
      <c r="G1384" s="175">
        <v>0</v>
      </c>
      <c r="H1384" s="173">
        <v>0</v>
      </c>
      <c r="I1384" s="173">
        <v>0</v>
      </c>
      <c r="J1384" s="173">
        <v>0</v>
      </c>
      <c r="K1384" s="173">
        <v>0</v>
      </c>
      <c r="L1384" s="173">
        <v>0</v>
      </c>
      <c r="M1384" s="173">
        <v>0</v>
      </c>
      <c r="N1384" s="173">
        <v>0</v>
      </c>
      <c r="O1384" s="173">
        <v>0</v>
      </c>
      <c r="P1384" s="173">
        <v>331176.30000000005</v>
      </c>
      <c r="Q1384" s="173">
        <v>331176.30000000005</v>
      </c>
      <c r="R1384" s="173">
        <v>0</v>
      </c>
      <c r="S1384" s="173">
        <v>0</v>
      </c>
      <c r="T1384" s="173">
        <v>0</v>
      </c>
      <c r="U1384" s="173">
        <v>0</v>
      </c>
      <c r="V1384" s="174">
        <v>331176.60000000003</v>
      </c>
      <c r="W1384" s="174">
        <v>0</v>
      </c>
      <c r="X1384" s="173">
        <v>0</v>
      </c>
      <c r="Y1384" s="172">
        <v>0</v>
      </c>
      <c r="Z1384" s="171">
        <v>331176.30000000005</v>
      </c>
    </row>
    <row r="1385" spans="1:26" x14ac:dyDescent="0.45">
      <c r="A1385" s="179" t="s">
        <v>2348</v>
      </c>
      <c r="B1385" s="178">
        <v>0</v>
      </c>
      <c r="C1385" s="177">
        <v>0</v>
      </c>
      <c r="D1385" s="177">
        <v>0</v>
      </c>
      <c r="E1385" s="177">
        <v>0</v>
      </c>
      <c r="F1385" s="176" t="s">
        <v>2183</v>
      </c>
      <c r="G1385" s="175">
        <v>0</v>
      </c>
      <c r="H1385" s="173">
        <v>0</v>
      </c>
      <c r="I1385" s="173">
        <v>0</v>
      </c>
      <c r="J1385" s="173">
        <v>0</v>
      </c>
      <c r="K1385" s="173">
        <v>0</v>
      </c>
      <c r="L1385" s="173">
        <v>0</v>
      </c>
      <c r="M1385" s="173">
        <v>0</v>
      </c>
      <c r="N1385" s="173">
        <v>0</v>
      </c>
      <c r="O1385" s="173">
        <v>0</v>
      </c>
      <c r="P1385" s="173">
        <v>0</v>
      </c>
      <c r="Q1385" s="173">
        <v>0</v>
      </c>
      <c r="R1385" s="173">
        <v>0</v>
      </c>
      <c r="S1385" s="173">
        <v>0</v>
      </c>
      <c r="T1385" s="173">
        <v>19080.008000000002</v>
      </c>
      <c r="U1385" s="173">
        <v>0</v>
      </c>
      <c r="V1385" s="174">
        <v>0</v>
      </c>
      <c r="W1385" s="174">
        <v>0</v>
      </c>
      <c r="X1385" s="173">
        <v>19080.008000000002</v>
      </c>
      <c r="Y1385" s="172">
        <v>0</v>
      </c>
      <c r="Z1385" s="171">
        <v>19080.008000000002</v>
      </c>
    </row>
    <row r="1386" spans="1:26" x14ac:dyDescent="0.45">
      <c r="A1386" s="179" t="s">
        <v>2347</v>
      </c>
      <c r="B1386" s="178">
        <v>0</v>
      </c>
      <c r="C1386" s="177">
        <v>0</v>
      </c>
      <c r="D1386" s="177">
        <v>0</v>
      </c>
      <c r="E1386" s="177">
        <v>0</v>
      </c>
      <c r="F1386" s="176" t="s">
        <v>2183</v>
      </c>
      <c r="G1386" s="175">
        <v>0</v>
      </c>
      <c r="H1386" s="173">
        <v>0</v>
      </c>
      <c r="I1386" s="173">
        <v>0</v>
      </c>
      <c r="J1386" s="173">
        <v>0</v>
      </c>
      <c r="K1386" s="173">
        <v>0</v>
      </c>
      <c r="L1386" s="173">
        <v>0</v>
      </c>
      <c r="M1386" s="173">
        <v>0</v>
      </c>
      <c r="N1386" s="173">
        <v>0</v>
      </c>
      <c r="O1386" s="173">
        <v>0</v>
      </c>
      <c r="P1386" s="173">
        <v>0</v>
      </c>
      <c r="Q1386" s="173">
        <v>0</v>
      </c>
      <c r="R1386" s="173">
        <v>0</v>
      </c>
      <c r="S1386" s="173">
        <v>0</v>
      </c>
      <c r="T1386" s="173">
        <v>56804</v>
      </c>
      <c r="U1386" s="173">
        <v>0</v>
      </c>
      <c r="V1386" s="174">
        <v>0</v>
      </c>
      <c r="W1386" s="174">
        <v>0</v>
      </c>
      <c r="X1386" s="173">
        <v>56804</v>
      </c>
      <c r="Y1386" s="172">
        <v>0</v>
      </c>
      <c r="Z1386" s="171">
        <v>56804</v>
      </c>
    </row>
    <row r="1387" spans="1:26" x14ac:dyDescent="0.45">
      <c r="A1387" s="179" t="s">
        <v>2346</v>
      </c>
      <c r="B1387" s="178">
        <v>0</v>
      </c>
      <c r="C1387" s="177">
        <v>0</v>
      </c>
      <c r="D1387" s="177">
        <v>0</v>
      </c>
      <c r="E1387" s="177">
        <v>0</v>
      </c>
      <c r="F1387" s="176" t="s">
        <v>2183</v>
      </c>
      <c r="G1387" s="175">
        <v>0</v>
      </c>
      <c r="H1387" s="173">
        <v>0</v>
      </c>
      <c r="I1387" s="173">
        <v>0</v>
      </c>
      <c r="J1387" s="173">
        <v>0</v>
      </c>
      <c r="K1387" s="173">
        <v>0</v>
      </c>
      <c r="L1387" s="173">
        <v>0</v>
      </c>
      <c r="M1387" s="173">
        <v>0</v>
      </c>
      <c r="N1387" s="173">
        <v>0</v>
      </c>
      <c r="O1387" s="173">
        <v>0</v>
      </c>
      <c r="P1387" s="173">
        <v>166267</v>
      </c>
      <c r="Q1387" s="173">
        <v>166267</v>
      </c>
      <c r="R1387" s="173">
        <v>0</v>
      </c>
      <c r="S1387" s="173">
        <v>0</v>
      </c>
      <c r="T1387" s="173">
        <v>0</v>
      </c>
      <c r="U1387" s="173">
        <v>0</v>
      </c>
      <c r="V1387" s="174">
        <v>166267</v>
      </c>
      <c r="W1387" s="174">
        <v>0</v>
      </c>
      <c r="X1387" s="173">
        <v>0</v>
      </c>
      <c r="Y1387" s="172">
        <v>0</v>
      </c>
      <c r="Z1387" s="171">
        <v>166267</v>
      </c>
    </row>
    <row r="1388" spans="1:26" x14ac:dyDescent="0.45">
      <c r="A1388" s="179" t="s">
        <v>2345</v>
      </c>
      <c r="B1388" s="178">
        <v>0</v>
      </c>
      <c r="C1388" s="177">
        <v>0</v>
      </c>
      <c r="D1388" s="177">
        <v>0</v>
      </c>
      <c r="E1388" s="177">
        <v>0</v>
      </c>
      <c r="F1388" s="176" t="s">
        <v>2183</v>
      </c>
      <c r="G1388" s="175">
        <v>0</v>
      </c>
      <c r="H1388" s="173">
        <v>0</v>
      </c>
      <c r="I1388" s="173">
        <v>0</v>
      </c>
      <c r="J1388" s="173">
        <v>0</v>
      </c>
      <c r="K1388" s="173">
        <v>0</v>
      </c>
      <c r="L1388" s="173">
        <v>0</v>
      </c>
      <c r="M1388" s="173">
        <v>0</v>
      </c>
      <c r="N1388" s="173">
        <v>0</v>
      </c>
      <c r="O1388" s="173">
        <v>0</v>
      </c>
      <c r="P1388" s="173">
        <v>123070</v>
      </c>
      <c r="Q1388" s="173">
        <v>123070</v>
      </c>
      <c r="R1388" s="173">
        <v>0</v>
      </c>
      <c r="S1388" s="173">
        <v>0</v>
      </c>
      <c r="T1388" s="173">
        <v>0</v>
      </c>
      <c r="U1388" s="173">
        <v>0</v>
      </c>
      <c r="V1388" s="174">
        <v>123070</v>
      </c>
      <c r="W1388" s="174">
        <v>0</v>
      </c>
      <c r="X1388" s="173">
        <v>0</v>
      </c>
      <c r="Y1388" s="172">
        <v>0</v>
      </c>
      <c r="Z1388" s="171">
        <v>123070</v>
      </c>
    </row>
    <row r="1389" spans="1:26" x14ac:dyDescent="0.45">
      <c r="A1389" s="179" t="s">
        <v>2344</v>
      </c>
      <c r="B1389" s="178">
        <v>0</v>
      </c>
      <c r="C1389" s="177">
        <v>0</v>
      </c>
      <c r="D1389" s="177">
        <v>0</v>
      </c>
      <c r="E1389" s="177">
        <v>0</v>
      </c>
      <c r="F1389" s="176" t="s">
        <v>2183</v>
      </c>
      <c r="G1389" s="175">
        <v>0</v>
      </c>
      <c r="H1389" s="173">
        <v>0</v>
      </c>
      <c r="I1389" s="173">
        <v>0</v>
      </c>
      <c r="J1389" s="173">
        <v>0</v>
      </c>
      <c r="K1389" s="173">
        <v>0</v>
      </c>
      <c r="L1389" s="173">
        <v>0</v>
      </c>
      <c r="M1389" s="173">
        <v>0</v>
      </c>
      <c r="N1389" s="173">
        <v>0</v>
      </c>
      <c r="O1389" s="173">
        <v>0</v>
      </c>
      <c r="P1389" s="173">
        <v>0</v>
      </c>
      <c r="Q1389" s="173">
        <v>0</v>
      </c>
      <c r="R1389" s="173">
        <v>0</v>
      </c>
      <c r="S1389" s="173">
        <v>0</v>
      </c>
      <c r="T1389" s="173">
        <v>18699.8</v>
      </c>
      <c r="U1389" s="173">
        <v>0</v>
      </c>
      <c r="V1389" s="174">
        <v>0</v>
      </c>
      <c r="W1389" s="174">
        <v>0</v>
      </c>
      <c r="X1389" s="173">
        <v>18699.8</v>
      </c>
      <c r="Y1389" s="172">
        <v>0</v>
      </c>
      <c r="Z1389" s="171">
        <v>18699.8</v>
      </c>
    </row>
    <row r="1390" spans="1:26" x14ac:dyDescent="0.45">
      <c r="A1390" s="179" t="s">
        <v>2343</v>
      </c>
      <c r="B1390" s="178">
        <v>0</v>
      </c>
      <c r="C1390" s="177">
        <v>0</v>
      </c>
      <c r="D1390" s="177">
        <v>0</v>
      </c>
      <c r="E1390" s="177">
        <v>0</v>
      </c>
      <c r="F1390" s="176" t="s">
        <v>2183</v>
      </c>
      <c r="G1390" s="175">
        <v>0</v>
      </c>
      <c r="H1390" s="173">
        <v>0</v>
      </c>
      <c r="I1390" s="173">
        <v>0</v>
      </c>
      <c r="J1390" s="173">
        <v>0</v>
      </c>
      <c r="K1390" s="173">
        <v>0</v>
      </c>
      <c r="L1390" s="173">
        <v>0</v>
      </c>
      <c r="M1390" s="173">
        <v>0</v>
      </c>
      <c r="N1390" s="173">
        <v>0</v>
      </c>
      <c r="O1390" s="173">
        <v>0</v>
      </c>
      <c r="P1390" s="173">
        <v>0</v>
      </c>
      <c r="Q1390" s="173">
        <v>0</v>
      </c>
      <c r="R1390" s="173">
        <v>0</v>
      </c>
      <c r="S1390" s="173">
        <v>0</v>
      </c>
      <c r="T1390" s="173">
        <v>43968</v>
      </c>
      <c r="U1390" s="173">
        <v>0</v>
      </c>
      <c r="V1390" s="174">
        <v>0</v>
      </c>
      <c r="W1390" s="174">
        <v>0</v>
      </c>
      <c r="X1390" s="173">
        <v>43968</v>
      </c>
      <c r="Y1390" s="172">
        <v>0</v>
      </c>
      <c r="Z1390" s="171">
        <v>43968</v>
      </c>
    </row>
    <row r="1391" spans="1:26" x14ac:dyDescent="0.45">
      <c r="A1391" s="179" t="s">
        <v>2342</v>
      </c>
      <c r="B1391" s="178">
        <v>0</v>
      </c>
      <c r="C1391" s="177">
        <v>0</v>
      </c>
      <c r="D1391" s="177">
        <v>0</v>
      </c>
      <c r="E1391" s="177">
        <v>0</v>
      </c>
      <c r="F1391" s="176" t="s">
        <v>2183</v>
      </c>
      <c r="G1391" s="175">
        <v>0</v>
      </c>
      <c r="H1391" s="173">
        <v>0</v>
      </c>
      <c r="I1391" s="173">
        <v>0</v>
      </c>
      <c r="J1391" s="173">
        <v>0</v>
      </c>
      <c r="K1391" s="173">
        <v>0</v>
      </c>
      <c r="L1391" s="173">
        <v>0</v>
      </c>
      <c r="M1391" s="173">
        <v>0</v>
      </c>
      <c r="N1391" s="173">
        <v>0</v>
      </c>
      <c r="O1391" s="173">
        <v>0</v>
      </c>
      <c r="P1391" s="173">
        <v>0</v>
      </c>
      <c r="Q1391" s="173">
        <v>0</v>
      </c>
      <c r="R1391" s="173">
        <v>0</v>
      </c>
      <c r="S1391" s="173">
        <v>0</v>
      </c>
      <c r="T1391" s="173">
        <v>17591</v>
      </c>
      <c r="U1391" s="173">
        <v>0</v>
      </c>
      <c r="V1391" s="174">
        <v>0</v>
      </c>
      <c r="W1391" s="174">
        <v>0</v>
      </c>
      <c r="X1391" s="173">
        <v>17591</v>
      </c>
      <c r="Y1391" s="172">
        <v>0</v>
      </c>
      <c r="Z1391" s="171">
        <v>17591</v>
      </c>
    </row>
    <row r="1392" spans="1:26" x14ac:dyDescent="0.45">
      <c r="A1392" s="179" t="s">
        <v>2341</v>
      </c>
      <c r="B1392" s="178">
        <v>0</v>
      </c>
      <c r="C1392" s="177">
        <v>0</v>
      </c>
      <c r="D1392" s="177">
        <v>0</v>
      </c>
      <c r="E1392" s="177">
        <v>0</v>
      </c>
      <c r="F1392" s="176" t="s">
        <v>2183</v>
      </c>
      <c r="G1392" s="175">
        <v>0</v>
      </c>
      <c r="H1392" s="173">
        <v>0</v>
      </c>
      <c r="I1392" s="173">
        <v>0</v>
      </c>
      <c r="J1392" s="173">
        <v>0</v>
      </c>
      <c r="K1392" s="173">
        <v>0</v>
      </c>
      <c r="L1392" s="173">
        <v>0</v>
      </c>
      <c r="M1392" s="173">
        <v>0</v>
      </c>
      <c r="N1392" s="173">
        <v>0</v>
      </c>
      <c r="O1392" s="173">
        <v>0</v>
      </c>
      <c r="P1392" s="173">
        <v>0</v>
      </c>
      <c r="Q1392" s="173">
        <v>0</v>
      </c>
      <c r="R1392" s="173">
        <v>0</v>
      </c>
      <c r="S1392" s="173">
        <v>0</v>
      </c>
      <c r="T1392" s="173">
        <v>40374</v>
      </c>
      <c r="U1392" s="173">
        <v>0</v>
      </c>
      <c r="V1392" s="174">
        <v>0</v>
      </c>
      <c r="W1392" s="174">
        <v>0</v>
      </c>
      <c r="X1392" s="173">
        <v>40374</v>
      </c>
      <c r="Y1392" s="172">
        <v>0</v>
      </c>
      <c r="Z1392" s="171">
        <v>40374</v>
      </c>
    </row>
    <row r="1393" spans="1:26" x14ac:dyDescent="0.45">
      <c r="A1393" s="179" t="s">
        <v>2340</v>
      </c>
      <c r="B1393" s="178">
        <v>0</v>
      </c>
      <c r="C1393" s="177">
        <v>0</v>
      </c>
      <c r="D1393" s="177">
        <v>0</v>
      </c>
      <c r="E1393" s="177">
        <v>0</v>
      </c>
      <c r="F1393" s="176" t="s">
        <v>2183</v>
      </c>
      <c r="G1393" s="175">
        <v>0</v>
      </c>
      <c r="H1393" s="173">
        <v>0</v>
      </c>
      <c r="I1393" s="173">
        <v>0</v>
      </c>
      <c r="J1393" s="173">
        <v>0</v>
      </c>
      <c r="K1393" s="173">
        <v>0</v>
      </c>
      <c r="L1393" s="173">
        <v>0</v>
      </c>
      <c r="M1393" s="173">
        <v>0</v>
      </c>
      <c r="N1393" s="173">
        <v>0</v>
      </c>
      <c r="O1393" s="173">
        <v>0</v>
      </c>
      <c r="P1393" s="173">
        <v>0</v>
      </c>
      <c r="Q1393" s="173">
        <v>0</v>
      </c>
      <c r="R1393" s="173">
        <v>0</v>
      </c>
      <c r="S1393" s="173">
        <v>0</v>
      </c>
      <c r="T1393" s="173">
        <v>65726</v>
      </c>
      <c r="U1393" s="173">
        <v>0</v>
      </c>
      <c r="V1393" s="174">
        <v>0</v>
      </c>
      <c r="W1393" s="174">
        <v>0</v>
      </c>
      <c r="X1393" s="173">
        <v>65726</v>
      </c>
      <c r="Y1393" s="172">
        <v>0</v>
      </c>
      <c r="Z1393" s="171">
        <v>65726</v>
      </c>
    </row>
    <row r="1394" spans="1:26" x14ac:dyDescent="0.45">
      <c r="A1394" s="179" t="s">
        <v>2339</v>
      </c>
      <c r="B1394" s="178">
        <v>0</v>
      </c>
      <c r="C1394" s="177">
        <v>0</v>
      </c>
      <c r="D1394" s="177">
        <v>0</v>
      </c>
      <c r="E1394" s="177">
        <v>0</v>
      </c>
      <c r="F1394" s="176" t="s">
        <v>2183</v>
      </c>
      <c r="G1394" s="175">
        <v>0</v>
      </c>
      <c r="H1394" s="173">
        <v>0</v>
      </c>
      <c r="I1394" s="173">
        <v>0</v>
      </c>
      <c r="J1394" s="173">
        <v>0</v>
      </c>
      <c r="K1394" s="173">
        <v>0</v>
      </c>
      <c r="L1394" s="173">
        <v>0</v>
      </c>
      <c r="M1394" s="173">
        <v>0</v>
      </c>
      <c r="N1394" s="173">
        <v>0</v>
      </c>
      <c r="O1394" s="173">
        <v>0</v>
      </c>
      <c r="P1394" s="173">
        <v>0</v>
      </c>
      <c r="Q1394" s="173">
        <v>0</v>
      </c>
      <c r="R1394" s="173">
        <v>0</v>
      </c>
      <c r="S1394" s="173">
        <v>0</v>
      </c>
      <c r="T1394" s="173">
        <v>19098</v>
      </c>
      <c r="U1394" s="173">
        <v>0</v>
      </c>
      <c r="V1394" s="174">
        <v>0</v>
      </c>
      <c r="W1394" s="174">
        <v>0</v>
      </c>
      <c r="X1394" s="173">
        <v>19098</v>
      </c>
      <c r="Y1394" s="172">
        <v>0</v>
      </c>
      <c r="Z1394" s="171">
        <v>19098</v>
      </c>
    </row>
    <row r="1395" spans="1:26" x14ac:dyDescent="0.45">
      <c r="A1395" s="179" t="s">
        <v>2338</v>
      </c>
      <c r="B1395" s="178">
        <v>0</v>
      </c>
      <c r="C1395" s="177">
        <v>0</v>
      </c>
      <c r="D1395" s="177">
        <v>0</v>
      </c>
      <c r="E1395" s="177">
        <v>0</v>
      </c>
      <c r="F1395" s="176" t="s">
        <v>2183</v>
      </c>
      <c r="G1395" s="175">
        <v>0</v>
      </c>
      <c r="H1395" s="173">
        <v>0</v>
      </c>
      <c r="I1395" s="173">
        <v>0</v>
      </c>
      <c r="J1395" s="173">
        <v>0</v>
      </c>
      <c r="K1395" s="173">
        <v>0</v>
      </c>
      <c r="L1395" s="173">
        <v>0</v>
      </c>
      <c r="M1395" s="173">
        <v>0</v>
      </c>
      <c r="N1395" s="173">
        <v>0</v>
      </c>
      <c r="O1395" s="173">
        <v>0</v>
      </c>
      <c r="P1395" s="173">
        <v>0</v>
      </c>
      <c r="Q1395" s="173">
        <v>0</v>
      </c>
      <c r="R1395" s="173">
        <v>0</v>
      </c>
      <c r="S1395" s="173">
        <v>0</v>
      </c>
      <c r="T1395" s="173">
        <v>43326.86</v>
      </c>
      <c r="U1395" s="173">
        <v>0</v>
      </c>
      <c r="V1395" s="174">
        <v>0</v>
      </c>
      <c r="W1395" s="174">
        <v>0</v>
      </c>
      <c r="X1395" s="173">
        <v>43326.86</v>
      </c>
      <c r="Y1395" s="172">
        <v>0</v>
      </c>
      <c r="Z1395" s="171">
        <v>43326.86</v>
      </c>
    </row>
    <row r="1396" spans="1:26" x14ac:dyDescent="0.45">
      <c r="A1396" s="179" t="s">
        <v>2337</v>
      </c>
      <c r="B1396" s="178">
        <v>0</v>
      </c>
      <c r="C1396" s="177">
        <v>0</v>
      </c>
      <c r="D1396" s="177">
        <v>0</v>
      </c>
      <c r="E1396" s="177">
        <v>0</v>
      </c>
      <c r="F1396" s="176" t="s">
        <v>2183</v>
      </c>
      <c r="G1396" s="175">
        <v>0</v>
      </c>
      <c r="H1396" s="173">
        <v>0</v>
      </c>
      <c r="I1396" s="173">
        <v>0</v>
      </c>
      <c r="J1396" s="173">
        <v>0</v>
      </c>
      <c r="K1396" s="173">
        <v>0</v>
      </c>
      <c r="L1396" s="173">
        <v>0</v>
      </c>
      <c r="M1396" s="173">
        <v>0</v>
      </c>
      <c r="N1396" s="173">
        <v>0</v>
      </c>
      <c r="O1396" s="173">
        <v>0</v>
      </c>
      <c r="P1396" s="173">
        <v>0</v>
      </c>
      <c r="Q1396" s="173">
        <v>0</v>
      </c>
      <c r="R1396" s="173">
        <v>0</v>
      </c>
      <c r="S1396" s="173">
        <v>0</v>
      </c>
      <c r="T1396" s="173">
        <v>358512</v>
      </c>
      <c r="U1396" s="173">
        <v>0</v>
      </c>
      <c r="V1396" s="174">
        <v>0</v>
      </c>
      <c r="W1396" s="174">
        <v>0</v>
      </c>
      <c r="X1396" s="173">
        <v>358512</v>
      </c>
      <c r="Y1396" s="172">
        <v>0</v>
      </c>
      <c r="Z1396" s="171">
        <v>358512</v>
      </c>
    </row>
    <row r="1397" spans="1:26" x14ac:dyDescent="0.45">
      <c r="A1397" s="179" t="s">
        <v>2336</v>
      </c>
      <c r="B1397" s="178">
        <v>0</v>
      </c>
      <c r="C1397" s="177">
        <v>0</v>
      </c>
      <c r="D1397" s="177">
        <v>0</v>
      </c>
      <c r="E1397" s="177">
        <v>0</v>
      </c>
      <c r="F1397" s="176" t="s">
        <v>2183</v>
      </c>
      <c r="G1397" s="175">
        <v>0</v>
      </c>
      <c r="H1397" s="173">
        <v>0</v>
      </c>
      <c r="I1397" s="173">
        <v>0</v>
      </c>
      <c r="J1397" s="173">
        <v>0</v>
      </c>
      <c r="K1397" s="173">
        <v>0</v>
      </c>
      <c r="L1397" s="173">
        <v>0</v>
      </c>
      <c r="M1397" s="173">
        <v>0</v>
      </c>
      <c r="N1397" s="173">
        <v>0</v>
      </c>
      <c r="O1397" s="173">
        <v>0</v>
      </c>
      <c r="P1397" s="173">
        <v>224707.7</v>
      </c>
      <c r="Q1397" s="173">
        <v>224707.7</v>
      </c>
      <c r="R1397" s="173">
        <v>0</v>
      </c>
      <c r="S1397" s="173">
        <v>0</v>
      </c>
      <c r="T1397" s="173">
        <v>0</v>
      </c>
      <c r="U1397" s="173">
        <v>0</v>
      </c>
      <c r="V1397" s="174">
        <v>224707.7</v>
      </c>
      <c r="W1397" s="174">
        <v>0</v>
      </c>
      <c r="X1397" s="173">
        <v>0</v>
      </c>
      <c r="Y1397" s="172">
        <v>0</v>
      </c>
      <c r="Z1397" s="171">
        <v>224707.7</v>
      </c>
    </row>
    <row r="1398" spans="1:26" x14ac:dyDescent="0.45">
      <c r="A1398" s="179" t="s">
        <v>2335</v>
      </c>
      <c r="B1398" s="178">
        <v>0</v>
      </c>
      <c r="C1398" s="177">
        <v>0</v>
      </c>
      <c r="D1398" s="177">
        <v>0</v>
      </c>
      <c r="E1398" s="177">
        <v>0</v>
      </c>
      <c r="F1398" s="176" t="s">
        <v>2183</v>
      </c>
      <c r="G1398" s="175">
        <v>0</v>
      </c>
      <c r="H1398" s="173">
        <v>0</v>
      </c>
      <c r="I1398" s="173">
        <v>0</v>
      </c>
      <c r="J1398" s="173">
        <v>0</v>
      </c>
      <c r="K1398" s="173">
        <v>0</v>
      </c>
      <c r="L1398" s="173">
        <v>0</v>
      </c>
      <c r="M1398" s="173">
        <v>0</v>
      </c>
      <c r="N1398" s="173">
        <v>0</v>
      </c>
      <c r="O1398" s="173">
        <v>0</v>
      </c>
      <c r="P1398" s="173">
        <v>0</v>
      </c>
      <c r="Q1398" s="173">
        <v>0</v>
      </c>
      <c r="R1398" s="173">
        <v>0</v>
      </c>
      <c r="S1398" s="173">
        <v>0</v>
      </c>
      <c r="T1398" s="173">
        <v>19156.063999999998</v>
      </c>
      <c r="U1398" s="173">
        <v>0</v>
      </c>
      <c r="V1398" s="174">
        <v>0</v>
      </c>
      <c r="W1398" s="174">
        <v>0</v>
      </c>
      <c r="X1398" s="173">
        <v>19156.063999999998</v>
      </c>
      <c r="Y1398" s="172">
        <v>0</v>
      </c>
      <c r="Z1398" s="171">
        <v>19156.063999999998</v>
      </c>
    </row>
    <row r="1399" spans="1:26" x14ac:dyDescent="0.45">
      <c r="A1399" s="179" t="s">
        <v>2334</v>
      </c>
      <c r="B1399" s="178">
        <v>0</v>
      </c>
      <c r="C1399" s="177">
        <v>0</v>
      </c>
      <c r="D1399" s="177">
        <v>0</v>
      </c>
      <c r="E1399" s="177">
        <v>0</v>
      </c>
      <c r="F1399" s="176" t="s">
        <v>2183</v>
      </c>
      <c r="G1399" s="175">
        <v>0</v>
      </c>
      <c r="H1399" s="173">
        <v>0</v>
      </c>
      <c r="I1399" s="173">
        <v>0</v>
      </c>
      <c r="J1399" s="173">
        <v>0</v>
      </c>
      <c r="K1399" s="173">
        <v>0</v>
      </c>
      <c r="L1399" s="173">
        <v>0</v>
      </c>
      <c r="M1399" s="173">
        <v>0</v>
      </c>
      <c r="N1399" s="173">
        <v>0</v>
      </c>
      <c r="O1399" s="173">
        <v>0</v>
      </c>
      <c r="P1399" s="173">
        <v>0</v>
      </c>
      <c r="Q1399" s="173">
        <v>0</v>
      </c>
      <c r="R1399" s="173">
        <v>0</v>
      </c>
      <c r="S1399" s="173">
        <v>0</v>
      </c>
      <c r="T1399" s="173">
        <v>18179</v>
      </c>
      <c r="U1399" s="173">
        <v>0</v>
      </c>
      <c r="V1399" s="174">
        <v>0</v>
      </c>
      <c r="W1399" s="174">
        <v>0</v>
      </c>
      <c r="X1399" s="173">
        <v>18179</v>
      </c>
      <c r="Y1399" s="172">
        <v>0</v>
      </c>
      <c r="Z1399" s="171">
        <v>18179</v>
      </c>
    </row>
    <row r="1400" spans="1:26" x14ac:dyDescent="0.45">
      <c r="A1400" s="179" t="s">
        <v>2333</v>
      </c>
      <c r="B1400" s="178">
        <v>0</v>
      </c>
      <c r="C1400" s="177">
        <v>0</v>
      </c>
      <c r="D1400" s="177">
        <v>0</v>
      </c>
      <c r="E1400" s="177">
        <v>0</v>
      </c>
      <c r="F1400" s="176" t="s">
        <v>2183</v>
      </c>
      <c r="G1400" s="175">
        <v>0</v>
      </c>
      <c r="H1400" s="173">
        <v>0</v>
      </c>
      <c r="I1400" s="173">
        <v>0</v>
      </c>
      <c r="J1400" s="173">
        <v>0</v>
      </c>
      <c r="K1400" s="173">
        <v>0</v>
      </c>
      <c r="L1400" s="173">
        <v>0</v>
      </c>
      <c r="M1400" s="173">
        <v>0</v>
      </c>
      <c r="N1400" s="173">
        <v>0</v>
      </c>
      <c r="O1400" s="173">
        <v>0</v>
      </c>
      <c r="P1400" s="173">
        <v>0</v>
      </c>
      <c r="Q1400" s="173">
        <v>0</v>
      </c>
      <c r="R1400" s="173">
        <v>0</v>
      </c>
      <c r="S1400" s="173">
        <v>0</v>
      </c>
      <c r="T1400" s="173">
        <v>19270.079000000002</v>
      </c>
      <c r="U1400" s="173">
        <v>0</v>
      </c>
      <c r="V1400" s="174">
        <v>0</v>
      </c>
      <c r="W1400" s="174">
        <v>0</v>
      </c>
      <c r="X1400" s="173">
        <v>19270.079000000002</v>
      </c>
      <c r="Y1400" s="172">
        <v>0</v>
      </c>
      <c r="Z1400" s="171">
        <v>19270.079000000002</v>
      </c>
    </row>
    <row r="1401" spans="1:26" x14ac:dyDescent="0.45">
      <c r="A1401" s="179" t="s">
        <v>2332</v>
      </c>
      <c r="B1401" s="178">
        <v>0</v>
      </c>
      <c r="C1401" s="177">
        <v>0</v>
      </c>
      <c r="D1401" s="177">
        <v>0</v>
      </c>
      <c r="E1401" s="177">
        <v>0</v>
      </c>
      <c r="F1401" s="176" t="s">
        <v>2183</v>
      </c>
      <c r="G1401" s="175">
        <v>0</v>
      </c>
      <c r="H1401" s="173">
        <v>0</v>
      </c>
      <c r="I1401" s="173">
        <v>0</v>
      </c>
      <c r="J1401" s="173">
        <v>0</v>
      </c>
      <c r="K1401" s="173">
        <v>0</v>
      </c>
      <c r="L1401" s="173">
        <v>0</v>
      </c>
      <c r="M1401" s="173">
        <v>0</v>
      </c>
      <c r="N1401" s="173">
        <v>0</v>
      </c>
      <c r="O1401" s="173">
        <v>0</v>
      </c>
      <c r="P1401" s="173">
        <v>0</v>
      </c>
      <c r="Q1401" s="173">
        <v>0</v>
      </c>
      <c r="R1401" s="173">
        <v>0</v>
      </c>
      <c r="S1401" s="173">
        <v>0</v>
      </c>
      <c r="T1401" s="173">
        <v>20019</v>
      </c>
      <c r="U1401" s="173">
        <v>0</v>
      </c>
      <c r="V1401" s="174">
        <v>0</v>
      </c>
      <c r="W1401" s="174">
        <v>0</v>
      </c>
      <c r="X1401" s="173">
        <v>20019</v>
      </c>
      <c r="Y1401" s="172">
        <v>0</v>
      </c>
      <c r="Z1401" s="171">
        <v>20019</v>
      </c>
    </row>
    <row r="1402" spans="1:26" x14ac:dyDescent="0.45">
      <c r="A1402" s="179" t="s">
        <v>2331</v>
      </c>
      <c r="B1402" s="178">
        <v>0</v>
      </c>
      <c r="C1402" s="177">
        <v>0</v>
      </c>
      <c r="D1402" s="177">
        <v>0</v>
      </c>
      <c r="E1402" s="177">
        <v>0</v>
      </c>
      <c r="F1402" s="176" t="s">
        <v>2183</v>
      </c>
      <c r="G1402" s="175">
        <v>0</v>
      </c>
      <c r="H1402" s="173">
        <v>0</v>
      </c>
      <c r="I1402" s="173">
        <v>0</v>
      </c>
      <c r="J1402" s="173">
        <v>0</v>
      </c>
      <c r="K1402" s="173">
        <v>0</v>
      </c>
      <c r="L1402" s="173">
        <v>0</v>
      </c>
      <c r="M1402" s="173">
        <v>0</v>
      </c>
      <c r="N1402" s="173">
        <v>0</v>
      </c>
      <c r="O1402" s="173">
        <v>0</v>
      </c>
      <c r="P1402" s="173">
        <v>0</v>
      </c>
      <c r="Q1402" s="173">
        <v>0</v>
      </c>
      <c r="R1402" s="173">
        <v>0</v>
      </c>
      <c r="S1402" s="173">
        <v>0</v>
      </c>
      <c r="T1402" s="173">
        <v>23730</v>
      </c>
      <c r="U1402" s="173">
        <v>0</v>
      </c>
      <c r="V1402" s="174">
        <v>0</v>
      </c>
      <c r="W1402" s="174">
        <v>0</v>
      </c>
      <c r="X1402" s="173">
        <v>23730</v>
      </c>
      <c r="Y1402" s="172">
        <v>0</v>
      </c>
      <c r="Z1402" s="171">
        <v>23730</v>
      </c>
    </row>
    <row r="1403" spans="1:26" x14ac:dyDescent="0.45">
      <c r="A1403" s="179" t="s">
        <v>2330</v>
      </c>
      <c r="B1403" s="178">
        <v>0</v>
      </c>
      <c r="C1403" s="177">
        <v>0</v>
      </c>
      <c r="D1403" s="177">
        <v>0</v>
      </c>
      <c r="E1403" s="177">
        <v>0</v>
      </c>
      <c r="F1403" s="176" t="s">
        <v>2183</v>
      </c>
      <c r="G1403" s="175">
        <v>0</v>
      </c>
      <c r="H1403" s="173">
        <v>0</v>
      </c>
      <c r="I1403" s="173">
        <v>0</v>
      </c>
      <c r="J1403" s="173">
        <v>1864189</v>
      </c>
      <c r="K1403" s="173">
        <v>0</v>
      </c>
      <c r="L1403" s="173">
        <v>0</v>
      </c>
      <c r="M1403" s="173">
        <v>0</v>
      </c>
      <c r="N1403" s="173">
        <v>0</v>
      </c>
      <c r="O1403" s="173">
        <v>0</v>
      </c>
      <c r="P1403" s="173">
        <v>0</v>
      </c>
      <c r="Q1403" s="173">
        <v>1864189</v>
      </c>
      <c r="R1403" s="173">
        <v>0</v>
      </c>
      <c r="S1403" s="173">
        <v>0</v>
      </c>
      <c r="T1403" s="173">
        <v>0</v>
      </c>
      <c r="U1403" s="173">
        <v>0</v>
      </c>
      <c r="V1403" s="174">
        <v>0</v>
      </c>
      <c r="W1403" s="174">
        <v>0</v>
      </c>
      <c r="X1403" s="173">
        <v>0</v>
      </c>
      <c r="Y1403" s="172">
        <v>0</v>
      </c>
      <c r="Z1403" s="171">
        <v>1864189</v>
      </c>
    </row>
    <row r="1404" spans="1:26" x14ac:dyDescent="0.45">
      <c r="A1404" s="179" t="s">
        <v>2329</v>
      </c>
      <c r="B1404" s="178">
        <v>0</v>
      </c>
      <c r="C1404" s="177">
        <v>0</v>
      </c>
      <c r="D1404" s="177">
        <v>0</v>
      </c>
      <c r="E1404" s="177">
        <v>0</v>
      </c>
      <c r="F1404" s="176" t="s">
        <v>2183</v>
      </c>
      <c r="G1404" s="175">
        <v>0</v>
      </c>
      <c r="H1404" s="173">
        <v>0</v>
      </c>
      <c r="I1404" s="173">
        <v>0</v>
      </c>
      <c r="J1404" s="173">
        <v>0</v>
      </c>
      <c r="K1404" s="173">
        <v>0</v>
      </c>
      <c r="L1404" s="173">
        <v>0</v>
      </c>
      <c r="M1404" s="173">
        <v>0</v>
      </c>
      <c r="N1404" s="173">
        <v>0</v>
      </c>
      <c r="O1404" s="173">
        <v>0</v>
      </c>
      <c r="P1404" s="173">
        <v>0</v>
      </c>
      <c r="Q1404" s="173">
        <v>0</v>
      </c>
      <c r="R1404" s="173">
        <v>0</v>
      </c>
      <c r="S1404" s="173">
        <v>0</v>
      </c>
      <c r="T1404" s="173">
        <v>22284</v>
      </c>
      <c r="U1404" s="173">
        <v>0</v>
      </c>
      <c r="V1404" s="174">
        <v>0</v>
      </c>
      <c r="W1404" s="174">
        <v>0</v>
      </c>
      <c r="X1404" s="173">
        <v>22284</v>
      </c>
      <c r="Y1404" s="172">
        <v>0</v>
      </c>
      <c r="Z1404" s="171">
        <v>22284</v>
      </c>
    </row>
    <row r="1405" spans="1:26" x14ac:dyDescent="0.45">
      <c r="A1405" s="179" t="s">
        <v>2328</v>
      </c>
      <c r="B1405" s="178">
        <v>0</v>
      </c>
      <c r="C1405" s="177">
        <v>0</v>
      </c>
      <c r="D1405" s="177">
        <v>0</v>
      </c>
      <c r="E1405" s="177">
        <v>0</v>
      </c>
      <c r="F1405" s="176" t="s">
        <v>2183</v>
      </c>
      <c r="G1405" s="175">
        <v>0</v>
      </c>
      <c r="H1405" s="173">
        <v>0</v>
      </c>
      <c r="I1405" s="173">
        <v>0</v>
      </c>
      <c r="J1405" s="173">
        <v>0</v>
      </c>
      <c r="K1405" s="173">
        <v>0</v>
      </c>
      <c r="L1405" s="173">
        <v>0</v>
      </c>
      <c r="M1405" s="173">
        <v>0</v>
      </c>
      <c r="N1405" s="173">
        <v>0</v>
      </c>
      <c r="O1405" s="173">
        <v>0</v>
      </c>
      <c r="P1405" s="173">
        <v>0</v>
      </c>
      <c r="Q1405" s="173">
        <v>0</v>
      </c>
      <c r="R1405" s="173">
        <v>0</v>
      </c>
      <c r="S1405" s="173">
        <v>0</v>
      </c>
      <c r="T1405" s="173">
        <v>28868</v>
      </c>
      <c r="U1405" s="173">
        <v>0</v>
      </c>
      <c r="V1405" s="174">
        <v>0</v>
      </c>
      <c r="W1405" s="174">
        <v>0</v>
      </c>
      <c r="X1405" s="173">
        <v>28868</v>
      </c>
      <c r="Y1405" s="172">
        <v>0</v>
      </c>
      <c r="Z1405" s="171">
        <v>28868</v>
      </c>
    </row>
    <row r="1406" spans="1:26" x14ac:dyDescent="0.45">
      <c r="A1406" s="179" t="s">
        <v>2327</v>
      </c>
      <c r="B1406" s="178">
        <v>0</v>
      </c>
      <c r="C1406" s="177">
        <v>0</v>
      </c>
      <c r="D1406" s="177">
        <v>0</v>
      </c>
      <c r="E1406" s="177">
        <v>0</v>
      </c>
      <c r="F1406" s="176" t="s">
        <v>2183</v>
      </c>
      <c r="G1406" s="175">
        <v>0</v>
      </c>
      <c r="H1406" s="173">
        <v>0</v>
      </c>
      <c r="I1406" s="173">
        <v>0</v>
      </c>
      <c r="J1406" s="173">
        <v>0</v>
      </c>
      <c r="K1406" s="173">
        <v>0</v>
      </c>
      <c r="L1406" s="173">
        <v>0</v>
      </c>
      <c r="M1406" s="173">
        <v>0</v>
      </c>
      <c r="N1406" s="173">
        <v>0</v>
      </c>
      <c r="O1406" s="173">
        <v>0</v>
      </c>
      <c r="P1406" s="173">
        <v>0</v>
      </c>
      <c r="Q1406" s="173">
        <v>0</v>
      </c>
      <c r="R1406" s="173">
        <v>0</v>
      </c>
      <c r="S1406" s="173">
        <v>0</v>
      </c>
      <c r="T1406" s="173">
        <v>17657</v>
      </c>
      <c r="U1406" s="173">
        <v>0</v>
      </c>
      <c r="V1406" s="174">
        <v>0</v>
      </c>
      <c r="W1406" s="174">
        <v>0</v>
      </c>
      <c r="X1406" s="173">
        <v>17657</v>
      </c>
      <c r="Y1406" s="172">
        <v>0</v>
      </c>
      <c r="Z1406" s="171">
        <v>17657</v>
      </c>
    </row>
    <row r="1407" spans="1:26" x14ac:dyDescent="0.45">
      <c r="A1407" s="179" t="s">
        <v>2326</v>
      </c>
      <c r="B1407" s="178">
        <v>0</v>
      </c>
      <c r="C1407" s="177">
        <v>0</v>
      </c>
      <c r="D1407" s="177">
        <v>0</v>
      </c>
      <c r="E1407" s="177">
        <v>0</v>
      </c>
      <c r="F1407" s="176" t="s">
        <v>2183</v>
      </c>
      <c r="G1407" s="175">
        <v>0</v>
      </c>
      <c r="H1407" s="173">
        <v>0</v>
      </c>
      <c r="I1407" s="173">
        <v>0</v>
      </c>
      <c r="J1407" s="173">
        <v>0</v>
      </c>
      <c r="K1407" s="173">
        <v>0</v>
      </c>
      <c r="L1407" s="173">
        <v>0</v>
      </c>
      <c r="M1407" s="173">
        <v>0</v>
      </c>
      <c r="N1407" s="173">
        <v>0</v>
      </c>
      <c r="O1407" s="173">
        <v>0</v>
      </c>
      <c r="P1407" s="173">
        <v>0</v>
      </c>
      <c r="Q1407" s="173">
        <v>0</v>
      </c>
      <c r="R1407" s="173">
        <v>0</v>
      </c>
      <c r="S1407" s="173">
        <v>0</v>
      </c>
      <c r="T1407" s="173">
        <v>10116.99397938362</v>
      </c>
      <c r="U1407" s="173">
        <v>0</v>
      </c>
      <c r="V1407" s="174">
        <v>0</v>
      </c>
      <c r="W1407" s="174">
        <v>0</v>
      </c>
      <c r="X1407" s="173">
        <v>10116.99397938362</v>
      </c>
      <c r="Y1407" s="172">
        <v>0</v>
      </c>
      <c r="Z1407" s="171">
        <v>10116.99397938362</v>
      </c>
    </row>
    <row r="1408" spans="1:26" x14ac:dyDescent="0.45">
      <c r="A1408" s="179" t="s">
        <v>2325</v>
      </c>
      <c r="B1408" s="178">
        <v>0</v>
      </c>
      <c r="C1408" s="177">
        <v>0</v>
      </c>
      <c r="D1408" s="177">
        <v>0</v>
      </c>
      <c r="E1408" s="177">
        <v>0</v>
      </c>
      <c r="F1408" s="176" t="s">
        <v>2183</v>
      </c>
      <c r="G1408" s="175">
        <v>0</v>
      </c>
      <c r="H1408" s="173">
        <v>0</v>
      </c>
      <c r="I1408" s="173">
        <v>0</v>
      </c>
      <c r="J1408" s="173">
        <v>0</v>
      </c>
      <c r="K1408" s="173">
        <v>0</v>
      </c>
      <c r="L1408" s="173">
        <v>0</v>
      </c>
      <c r="M1408" s="173">
        <v>0</v>
      </c>
      <c r="N1408" s="173">
        <v>0</v>
      </c>
      <c r="O1408" s="173">
        <v>0</v>
      </c>
      <c r="P1408" s="173">
        <v>12754.84</v>
      </c>
      <c r="Q1408" s="173">
        <v>12754.84</v>
      </c>
      <c r="R1408" s="173">
        <v>0</v>
      </c>
      <c r="S1408" s="173">
        <v>0</v>
      </c>
      <c r="T1408" s="173">
        <v>0</v>
      </c>
      <c r="U1408" s="173">
        <v>0</v>
      </c>
      <c r="V1408" s="174">
        <v>12754.84</v>
      </c>
      <c r="W1408" s="174">
        <v>0</v>
      </c>
      <c r="X1408" s="173">
        <v>0</v>
      </c>
      <c r="Y1408" s="172">
        <v>0</v>
      </c>
      <c r="Z1408" s="171">
        <v>12754.84</v>
      </c>
    </row>
    <row r="1409" spans="1:26" x14ac:dyDescent="0.45">
      <c r="A1409" s="179" t="s">
        <v>2324</v>
      </c>
      <c r="B1409" s="178">
        <v>0</v>
      </c>
      <c r="C1409" s="177">
        <v>0</v>
      </c>
      <c r="D1409" s="177">
        <v>0</v>
      </c>
      <c r="E1409" s="177">
        <v>0</v>
      </c>
      <c r="F1409" s="176" t="s">
        <v>2183</v>
      </c>
      <c r="G1409" s="175">
        <v>0</v>
      </c>
      <c r="H1409" s="173">
        <v>0</v>
      </c>
      <c r="I1409" s="173">
        <v>0</v>
      </c>
      <c r="J1409" s="173">
        <v>0</v>
      </c>
      <c r="K1409" s="173">
        <v>0</v>
      </c>
      <c r="L1409" s="173">
        <v>0</v>
      </c>
      <c r="M1409" s="173">
        <v>0</v>
      </c>
      <c r="N1409" s="173">
        <v>0</v>
      </c>
      <c r="O1409" s="173">
        <v>0</v>
      </c>
      <c r="P1409" s="173">
        <v>0</v>
      </c>
      <c r="Q1409" s="173">
        <v>0</v>
      </c>
      <c r="R1409" s="173">
        <v>0</v>
      </c>
      <c r="S1409" s="173">
        <v>0</v>
      </c>
      <c r="T1409" s="173">
        <v>9452</v>
      </c>
      <c r="U1409" s="173">
        <v>0</v>
      </c>
      <c r="V1409" s="174">
        <v>0</v>
      </c>
      <c r="W1409" s="174">
        <v>0</v>
      </c>
      <c r="X1409" s="173">
        <v>9452</v>
      </c>
      <c r="Y1409" s="172">
        <v>0</v>
      </c>
      <c r="Z1409" s="171">
        <v>9452</v>
      </c>
    </row>
    <row r="1410" spans="1:26" x14ac:dyDescent="0.45">
      <c r="A1410" s="179" t="s">
        <v>2323</v>
      </c>
      <c r="B1410" s="178">
        <v>0</v>
      </c>
      <c r="C1410" s="177">
        <v>0</v>
      </c>
      <c r="D1410" s="177">
        <v>0</v>
      </c>
      <c r="E1410" s="177">
        <v>0</v>
      </c>
      <c r="F1410" s="176" t="s">
        <v>2183</v>
      </c>
      <c r="G1410" s="175">
        <v>0</v>
      </c>
      <c r="H1410" s="173">
        <v>0</v>
      </c>
      <c r="I1410" s="173">
        <v>0</v>
      </c>
      <c r="J1410" s="173">
        <v>0</v>
      </c>
      <c r="K1410" s="173">
        <v>0</v>
      </c>
      <c r="L1410" s="173">
        <v>0</v>
      </c>
      <c r="M1410" s="173">
        <v>0</v>
      </c>
      <c r="N1410" s="173">
        <v>0</v>
      </c>
      <c r="O1410" s="173">
        <v>0</v>
      </c>
      <c r="P1410" s="173">
        <v>0</v>
      </c>
      <c r="Q1410" s="173">
        <v>0</v>
      </c>
      <c r="R1410" s="173">
        <v>0</v>
      </c>
      <c r="S1410" s="173">
        <v>0</v>
      </c>
      <c r="T1410" s="173">
        <v>20148.18</v>
      </c>
      <c r="U1410" s="173">
        <v>0</v>
      </c>
      <c r="V1410" s="174">
        <v>0</v>
      </c>
      <c r="W1410" s="174">
        <v>0</v>
      </c>
      <c r="X1410" s="173">
        <v>20148.18</v>
      </c>
      <c r="Y1410" s="172">
        <v>0</v>
      </c>
      <c r="Z1410" s="171">
        <v>20148.18</v>
      </c>
    </row>
    <row r="1411" spans="1:26" x14ac:dyDescent="0.45">
      <c r="A1411" s="179" t="s">
        <v>2322</v>
      </c>
      <c r="B1411" s="178">
        <v>0</v>
      </c>
      <c r="C1411" s="177">
        <v>0</v>
      </c>
      <c r="D1411" s="177">
        <v>0</v>
      </c>
      <c r="E1411" s="177">
        <v>0</v>
      </c>
      <c r="F1411" s="176" t="s">
        <v>2183</v>
      </c>
      <c r="G1411" s="175">
        <v>0</v>
      </c>
      <c r="H1411" s="173">
        <v>0</v>
      </c>
      <c r="I1411" s="173">
        <v>0</v>
      </c>
      <c r="J1411" s="173">
        <v>0</v>
      </c>
      <c r="K1411" s="173">
        <v>0</v>
      </c>
      <c r="L1411" s="173">
        <v>0</v>
      </c>
      <c r="M1411" s="173">
        <v>0</v>
      </c>
      <c r="N1411" s="173">
        <v>0</v>
      </c>
      <c r="O1411" s="173">
        <v>0</v>
      </c>
      <c r="P1411" s="173">
        <v>0</v>
      </c>
      <c r="Q1411" s="173">
        <v>0</v>
      </c>
      <c r="R1411" s="173">
        <v>0</v>
      </c>
      <c r="S1411" s="173">
        <v>0</v>
      </c>
      <c r="T1411" s="173">
        <v>16446</v>
      </c>
      <c r="U1411" s="173">
        <v>0</v>
      </c>
      <c r="V1411" s="174">
        <v>0</v>
      </c>
      <c r="W1411" s="174">
        <v>0</v>
      </c>
      <c r="X1411" s="173">
        <v>16446</v>
      </c>
      <c r="Y1411" s="172">
        <v>0</v>
      </c>
      <c r="Z1411" s="171">
        <v>16446</v>
      </c>
    </row>
    <row r="1412" spans="1:26" x14ac:dyDescent="0.45">
      <c r="A1412" s="179" t="s">
        <v>2321</v>
      </c>
      <c r="B1412" s="178">
        <v>0</v>
      </c>
      <c r="C1412" s="177">
        <v>0</v>
      </c>
      <c r="D1412" s="177">
        <v>0</v>
      </c>
      <c r="E1412" s="177">
        <v>0</v>
      </c>
      <c r="F1412" s="176" t="s">
        <v>2183</v>
      </c>
      <c r="G1412" s="175">
        <v>0</v>
      </c>
      <c r="H1412" s="173">
        <v>0</v>
      </c>
      <c r="I1412" s="173">
        <v>0</v>
      </c>
      <c r="J1412" s="173">
        <v>0</v>
      </c>
      <c r="K1412" s="173">
        <v>0</v>
      </c>
      <c r="L1412" s="173">
        <v>0</v>
      </c>
      <c r="M1412" s="173">
        <v>0</v>
      </c>
      <c r="N1412" s="173">
        <v>0</v>
      </c>
      <c r="O1412" s="173">
        <v>0</v>
      </c>
      <c r="P1412" s="173">
        <v>0</v>
      </c>
      <c r="Q1412" s="173">
        <v>0</v>
      </c>
      <c r="R1412" s="173">
        <v>0</v>
      </c>
      <c r="S1412" s="173">
        <v>0</v>
      </c>
      <c r="T1412" s="173">
        <v>14472.647999999999</v>
      </c>
      <c r="U1412" s="173">
        <v>0</v>
      </c>
      <c r="V1412" s="174">
        <v>0</v>
      </c>
      <c r="W1412" s="174">
        <v>0</v>
      </c>
      <c r="X1412" s="173">
        <v>14472.647999999999</v>
      </c>
      <c r="Y1412" s="172">
        <v>0</v>
      </c>
      <c r="Z1412" s="171">
        <v>14472.647999999999</v>
      </c>
    </row>
    <row r="1413" spans="1:26" x14ac:dyDescent="0.45">
      <c r="A1413" s="179" t="s">
        <v>2320</v>
      </c>
      <c r="B1413" s="178">
        <v>0</v>
      </c>
      <c r="C1413" s="177">
        <v>0</v>
      </c>
      <c r="D1413" s="177">
        <v>0</v>
      </c>
      <c r="E1413" s="177">
        <v>0</v>
      </c>
      <c r="F1413" s="176" t="s">
        <v>2183</v>
      </c>
      <c r="G1413" s="175">
        <v>0</v>
      </c>
      <c r="H1413" s="173">
        <v>0</v>
      </c>
      <c r="I1413" s="173">
        <v>0</v>
      </c>
      <c r="J1413" s="173">
        <v>0</v>
      </c>
      <c r="K1413" s="173">
        <v>0</v>
      </c>
      <c r="L1413" s="173">
        <v>0</v>
      </c>
      <c r="M1413" s="173">
        <v>0</v>
      </c>
      <c r="N1413" s="173">
        <v>0</v>
      </c>
      <c r="O1413" s="173">
        <v>0</v>
      </c>
      <c r="P1413" s="173">
        <v>0</v>
      </c>
      <c r="Q1413" s="173">
        <v>0</v>
      </c>
      <c r="R1413" s="173">
        <v>0</v>
      </c>
      <c r="S1413" s="173">
        <v>0</v>
      </c>
      <c r="T1413" s="173">
        <v>31310</v>
      </c>
      <c r="U1413" s="173">
        <v>0</v>
      </c>
      <c r="V1413" s="174">
        <v>0</v>
      </c>
      <c r="W1413" s="174">
        <v>0</v>
      </c>
      <c r="X1413" s="173">
        <v>31310</v>
      </c>
      <c r="Y1413" s="172">
        <v>0</v>
      </c>
      <c r="Z1413" s="171">
        <v>31310</v>
      </c>
    </row>
    <row r="1414" spans="1:26" x14ac:dyDescent="0.45">
      <c r="A1414" s="179" t="s">
        <v>2319</v>
      </c>
      <c r="B1414" s="178">
        <v>0</v>
      </c>
      <c r="C1414" s="177">
        <v>0</v>
      </c>
      <c r="D1414" s="177">
        <v>0</v>
      </c>
      <c r="E1414" s="177">
        <v>0</v>
      </c>
      <c r="F1414" s="176" t="s">
        <v>2183</v>
      </c>
      <c r="G1414" s="175">
        <v>0</v>
      </c>
      <c r="H1414" s="173">
        <v>0</v>
      </c>
      <c r="I1414" s="173">
        <v>0</v>
      </c>
      <c r="J1414" s="173">
        <v>0</v>
      </c>
      <c r="K1414" s="173">
        <v>0</v>
      </c>
      <c r="L1414" s="173">
        <v>0</v>
      </c>
      <c r="M1414" s="173">
        <v>0</v>
      </c>
      <c r="N1414" s="173">
        <v>0</v>
      </c>
      <c r="O1414" s="173">
        <v>0</v>
      </c>
      <c r="P1414" s="173">
        <v>0</v>
      </c>
      <c r="Q1414" s="173">
        <v>0</v>
      </c>
      <c r="R1414" s="173">
        <v>0</v>
      </c>
      <c r="S1414" s="173">
        <v>0</v>
      </c>
      <c r="T1414" s="173">
        <v>26759</v>
      </c>
      <c r="U1414" s="173">
        <v>0</v>
      </c>
      <c r="V1414" s="174">
        <v>0</v>
      </c>
      <c r="W1414" s="174">
        <v>0</v>
      </c>
      <c r="X1414" s="173">
        <v>26759</v>
      </c>
      <c r="Y1414" s="172">
        <v>0</v>
      </c>
      <c r="Z1414" s="171">
        <v>26758.7</v>
      </c>
    </row>
    <row r="1415" spans="1:26" x14ac:dyDescent="0.45">
      <c r="A1415" s="179" t="s">
        <v>2318</v>
      </c>
      <c r="B1415" s="178">
        <v>0</v>
      </c>
      <c r="C1415" s="177">
        <v>0</v>
      </c>
      <c r="D1415" s="177">
        <v>0</v>
      </c>
      <c r="E1415" s="177">
        <v>0</v>
      </c>
      <c r="F1415" s="176" t="s">
        <v>2183</v>
      </c>
      <c r="G1415" s="175">
        <v>0</v>
      </c>
      <c r="H1415" s="173">
        <v>0</v>
      </c>
      <c r="I1415" s="173">
        <v>0</v>
      </c>
      <c r="J1415" s="173">
        <v>0</v>
      </c>
      <c r="K1415" s="173">
        <v>0</v>
      </c>
      <c r="L1415" s="173">
        <v>0</v>
      </c>
      <c r="M1415" s="173">
        <v>0</v>
      </c>
      <c r="N1415" s="173">
        <v>0</v>
      </c>
      <c r="O1415" s="173">
        <v>0</v>
      </c>
      <c r="P1415" s="173">
        <v>0</v>
      </c>
      <c r="Q1415" s="173">
        <v>0</v>
      </c>
      <c r="R1415" s="173">
        <v>0</v>
      </c>
      <c r="S1415" s="173">
        <v>0</v>
      </c>
      <c r="T1415" s="173">
        <v>52586.6</v>
      </c>
      <c r="U1415" s="173">
        <v>0</v>
      </c>
      <c r="V1415" s="174">
        <v>0</v>
      </c>
      <c r="W1415" s="174">
        <v>0</v>
      </c>
      <c r="X1415" s="173">
        <v>52586.6</v>
      </c>
      <c r="Y1415" s="172">
        <v>0</v>
      </c>
      <c r="Z1415" s="171">
        <v>52586.6</v>
      </c>
    </row>
    <row r="1416" spans="1:26" x14ac:dyDescent="0.45">
      <c r="A1416" s="179" t="s">
        <v>2317</v>
      </c>
      <c r="B1416" s="178">
        <v>0</v>
      </c>
      <c r="C1416" s="177">
        <v>0</v>
      </c>
      <c r="D1416" s="177">
        <v>0</v>
      </c>
      <c r="E1416" s="177">
        <v>0</v>
      </c>
      <c r="F1416" s="176" t="s">
        <v>2183</v>
      </c>
      <c r="G1416" s="175">
        <v>0</v>
      </c>
      <c r="H1416" s="173">
        <v>0</v>
      </c>
      <c r="I1416" s="173">
        <v>0</v>
      </c>
      <c r="J1416" s="173">
        <v>0</v>
      </c>
      <c r="K1416" s="173">
        <v>0</v>
      </c>
      <c r="L1416" s="173">
        <v>0</v>
      </c>
      <c r="M1416" s="173">
        <v>0</v>
      </c>
      <c r="N1416" s="173">
        <v>0</v>
      </c>
      <c r="O1416" s="173">
        <v>0</v>
      </c>
      <c r="P1416" s="173">
        <v>0</v>
      </c>
      <c r="Q1416" s="173">
        <v>0</v>
      </c>
      <c r="R1416" s="173">
        <v>0</v>
      </c>
      <c r="S1416" s="173">
        <v>0</v>
      </c>
      <c r="T1416" s="173">
        <v>8886</v>
      </c>
      <c r="U1416" s="173">
        <v>0</v>
      </c>
      <c r="V1416" s="174">
        <v>0</v>
      </c>
      <c r="W1416" s="174">
        <v>0</v>
      </c>
      <c r="X1416" s="173">
        <v>8886</v>
      </c>
      <c r="Y1416" s="172">
        <v>0</v>
      </c>
      <c r="Z1416" s="171">
        <v>8886</v>
      </c>
    </row>
    <row r="1417" spans="1:26" x14ac:dyDescent="0.45">
      <c r="A1417" s="179" t="s">
        <v>2316</v>
      </c>
      <c r="B1417" s="178">
        <v>0</v>
      </c>
      <c r="C1417" s="177">
        <v>0</v>
      </c>
      <c r="D1417" s="177">
        <v>0</v>
      </c>
      <c r="E1417" s="177">
        <v>0</v>
      </c>
      <c r="F1417" s="176" t="s">
        <v>2183</v>
      </c>
      <c r="G1417" s="175">
        <v>0</v>
      </c>
      <c r="H1417" s="173">
        <v>0</v>
      </c>
      <c r="I1417" s="173">
        <v>0</v>
      </c>
      <c r="J1417" s="173">
        <v>0</v>
      </c>
      <c r="K1417" s="173">
        <v>0</v>
      </c>
      <c r="L1417" s="173">
        <v>0</v>
      </c>
      <c r="M1417" s="173">
        <v>0</v>
      </c>
      <c r="N1417" s="173">
        <v>0</v>
      </c>
      <c r="O1417" s="173">
        <v>0</v>
      </c>
      <c r="P1417" s="173">
        <v>0</v>
      </c>
      <c r="Q1417" s="173">
        <v>0</v>
      </c>
      <c r="R1417" s="173">
        <v>0</v>
      </c>
      <c r="S1417" s="173">
        <v>0</v>
      </c>
      <c r="T1417" s="173">
        <v>9739</v>
      </c>
      <c r="U1417" s="173">
        <v>0</v>
      </c>
      <c r="V1417" s="174">
        <v>0</v>
      </c>
      <c r="W1417" s="174">
        <v>0</v>
      </c>
      <c r="X1417" s="173">
        <v>9739</v>
      </c>
      <c r="Y1417" s="172">
        <v>0</v>
      </c>
      <c r="Z1417" s="171">
        <v>9739</v>
      </c>
    </row>
    <row r="1418" spans="1:26" x14ac:dyDescent="0.45">
      <c r="A1418" s="179" t="s">
        <v>2315</v>
      </c>
      <c r="B1418" s="178">
        <v>0</v>
      </c>
      <c r="C1418" s="177">
        <v>0</v>
      </c>
      <c r="D1418" s="177">
        <v>0</v>
      </c>
      <c r="E1418" s="177">
        <v>0</v>
      </c>
      <c r="F1418" s="176" t="s">
        <v>2183</v>
      </c>
      <c r="G1418" s="175">
        <v>0</v>
      </c>
      <c r="H1418" s="173">
        <v>0</v>
      </c>
      <c r="I1418" s="173">
        <v>0</v>
      </c>
      <c r="J1418" s="173">
        <v>0</v>
      </c>
      <c r="K1418" s="173">
        <v>0</v>
      </c>
      <c r="L1418" s="173">
        <v>0</v>
      </c>
      <c r="M1418" s="173">
        <v>0</v>
      </c>
      <c r="N1418" s="173">
        <v>0</v>
      </c>
      <c r="O1418" s="173">
        <v>0</v>
      </c>
      <c r="P1418" s="173">
        <v>0</v>
      </c>
      <c r="Q1418" s="173">
        <v>0</v>
      </c>
      <c r="R1418" s="173">
        <v>0</v>
      </c>
      <c r="S1418" s="173">
        <v>0</v>
      </c>
      <c r="T1418" s="173">
        <v>6736</v>
      </c>
      <c r="U1418" s="173">
        <v>0</v>
      </c>
      <c r="V1418" s="174">
        <v>0</v>
      </c>
      <c r="W1418" s="174">
        <v>0</v>
      </c>
      <c r="X1418" s="173">
        <v>6736</v>
      </c>
      <c r="Y1418" s="172">
        <v>0</v>
      </c>
      <c r="Z1418" s="171">
        <v>6736</v>
      </c>
    </row>
    <row r="1419" spans="1:26" x14ac:dyDescent="0.45">
      <c r="A1419" s="179" t="s">
        <v>2314</v>
      </c>
      <c r="B1419" s="178">
        <v>0</v>
      </c>
      <c r="C1419" s="177">
        <v>0</v>
      </c>
      <c r="D1419" s="177">
        <v>0</v>
      </c>
      <c r="E1419" s="177">
        <v>0</v>
      </c>
      <c r="F1419" s="176" t="s">
        <v>2183</v>
      </c>
      <c r="G1419" s="175">
        <v>0</v>
      </c>
      <c r="H1419" s="173">
        <v>0</v>
      </c>
      <c r="I1419" s="173">
        <v>0</v>
      </c>
      <c r="J1419" s="173">
        <v>0</v>
      </c>
      <c r="K1419" s="173">
        <v>0</v>
      </c>
      <c r="L1419" s="173">
        <v>0</v>
      </c>
      <c r="M1419" s="173">
        <v>0</v>
      </c>
      <c r="N1419" s="173">
        <v>0</v>
      </c>
      <c r="O1419" s="173">
        <v>0</v>
      </c>
      <c r="P1419" s="173">
        <v>0</v>
      </c>
      <c r="Q1419" s="173">
        <v>0</v>
      </c>
      <c r="R1419" s="173">
        <v>0</v>
      </c>
      <c r="S1419" s="173">
        <v>0</v>
      </c>
      <c r="T1419" s="173">
        <v>15552.203999999996</v>
      </c>
      <c r="U1419" s="173">
        <v>0</v>
      </c>
      <c r="V1419" s="174">
        <v>0</v>
      </c>
      <c r="W1419" s="174">
        <v>0</v>
      </c>
      <c r="X1419" s="173">
        <v>15552.203999999996</v>
      </c>
      <c r="Y1419" s="172">
        <v>0</v>
      </c>
      <c r="Z1419" s="171">
        <v>15552.203999999996</v>
      </c>
    </row>
    <row r="1420" spans="1:26" x14ac:dyDescent="0.45">
      <c r="A1420" s="179" t="s">
        <v>2313</v>
      </c>
      <c r="B1420" s="178">
        <v>0</v>
      </c>
      <c r="C1420" s="177">
        <v>0</v>
      </c>
      <c r="D1420" s="177">
        <v>0</v>
      </c>
      <c r="E1420" s="177">
        <v>0</v>
      </c>
      <c r="F1420" s="176" t="s">
        <v>2183</v>
      </c>
      <c r="G1420" s="175">
        <v>0</v>
      </c>
      <c r="H1420" s="173">
        <v>0</v>
      </c>
      <c r="I1420" s="173">
        <v>0</v>
      </c>
      <c r="J1420" s="173">
        <v>0</v>
      </c>
      <c r="K1420" s="173">
        <v>0</v>
      </c>
      <c r="L1420" s="173">
        <v>0</v>
      </c>
      <c r="M1420" s="173">
        <v>0</v>
      </c>
      <c r="N1420" s="173">
        <v>0</v>
      </c>
      <c r="O1420" s="173">
        <v>0</v>
      </c>
      <c r="P1420" s="173">
        <v>0</v>
      </c>
      <c r="Q1420" s="173">
        <v>0</v>
      </c>
      <c r="R1420" s="173">
        <v>0</v>
      </c>
      <c r="S1420" s="173">
        <v>0</v>
      </c>
      <c r="T1420" s="173">
        <v>6659.4319999999998</v>
      </c>
      <c r="U1420" s="173">
        <v>0</v>
      </c>
      <c r="V1420" s="174">
        <v>0</v>
      </c>
      <c r="W1420" s="174">
        <v>0</v>
      </c>
      <c r="X1420" s="173">
        <v>6659.4319999999998</v>
      </c>
      <c r="Y1420" s="172">
        <v>0</v>
      </c>
      <c r="Z1420" s="171">
        <v>6659.4319999999998</v>
      </c>
    </row>
    <row r="1421" spans="1:26" x14ac:dyDescent="0.45">
      <c r="A1421" s="179" t="s">
        <v>2312</v>
      </c>
      <c r="B1421" s="178">
        <v>0</v>
      </c>
      <c r="C1421" s="177">
        <v>0</v>
      </c>
      <c r="D1421" s="177">
        <v>0</v>
      </c>
      <c r="E1421" s="177">
        <v>0</v>
      </c>
      <c r="F1421" s="176" t="s">
        <v>2183</v>
      </c>
      <c r="G1421" s="175">
        <v>0</v>
      </c>
      <c r="H1421" s="173">
        <v>0</v>
      </c>
      <c r="I1421" s="173">
        <v>0</v>
      </c>
      <c r="J1421" s="173">
        <v>0</v>
      </c>
      <c r="K1421" s="173">
        <v>0</v>
      </c>
      <c r="L1421" s="173">
        <v>0</v>
      </c>
      <c r="M1421" s="173">
        <v>0</v>
      </c>
      <c r="N1421" s="173">
        <v>0</v>
      </c>
      <c r="O1421" s="173">
        <v>0</v>
      </c>
      <c r="P1421" s="173">
        <v>0</v>
      </c>
      <c r="Q1421" s="173">
        <v>0</v>
      </c>
      <c r="R1421" s="173">
        <v>0</v>
      </c>
      <c r="S1421" s="173">
        <v>0</v>
      </c>
      <c r="T1421" s="173">
        <v>22048.859999999997</v>
      </c>
      <c r="U1421" s="173">
        <v>0</v>
      </c>
      <c r="V1421" s="174">
        <v>0</v>
      </c>
      <c r="W1421" s="174">
        <v>0</v>
      </c>
      <c r="X1421" s="173">
        <v>22048.859999999997</v>
      </c>
      <c r="Y1421" s="172">
        <v>0</v>
      </c>
      <c r="Z1421" s="171">
        <v>22048.859999999997</v>
      </c>
    </row>
    <row r="1422" spans="1:26" x14ac:dyDescent="0.45">
      <c r="A1422" s="179" t="s">
        <v>2311</v>
      </c>
      <c r="B1422" s="178">
        <v>0</v>
      </c>
      <c r="C1422" s="177">
        <v>0</v>
      </c>
      <c r="D1422" s="177">
        <v>0</v>
      </c>
      <c r="E1422" s="177">
        <v>0</v>
      </c>
      <c r="F1422" s="176" t="s">
        <v>2183</v>
      </c>
      <c r="G1422" s="175">
        <v>0</v>
      </c>
      <c r="H1422" s="173">
        <v>0</v>
      </c>
      <c r="I1422" s="173">
        <v>0</v>
      </c>
      <c r="J1422" s="173">
        <v>0</v>
      </c>
      <c r="K1422" s="173">
        <v>0</v>
      </c>
      <c r="L1422" s="173">
        <v>0</v>
      </c>
      <c r="M1422" s="173">
        <v>0</v>
      </c>
      <c r="N1422" s="173">
        <v>0</v>
      </c>
      <c r="O1422" s="173">
        <v>0</v>
      </c>
      <c r="P1422" s="173">
        <v>0</v>
      </c>
      <c r="Q1422" s="173">
        <v>0</v>
      </c>
      <c r="R1422" s="173">
        <v>0</v>
      </c>
      <c r="S1422" s="173">
        <v>0</v>
      </c>
      <c r="T1422" s="173">
        <v>6765.3799999999992</v>
      </c>
      <c r="U1422" s="173">
        <v>0</v>
      </c>
      <c r="V1422" s="174">
        <v>0</v>
      </c>
      <c r="W1422" s="174">
        <v>0</v>
      </c>
      <c r="X1422" s="173">
        <v>6765.3799999999992</v>
      </c>
      <c r="Y1422" s="172">
        <v>0</v>
      </c>
      <c r="Z1422" s="171">
        <v>6765.3799999999992</v>
      </c>
    </row>
    <row r="1423" spans="1:26" x14ac:dyDescent="0.45">
      <c r="A1423" s="179" t="s">
        <v>2310</v>
      </c>
      <c r="B1423" s="178">
        <v>0</v>
      </c>
      <c r="C1423" s="177">
        <v>0</v>
      </c>
      <c r="D1423" s="177">
        <v>0</v>
      </c>
      <c r="E1423" s="177">
        <v>0</v>
      </c>
      <c r="F1423" s="176" t="s">
        <v>2183</v>
      </c>
      <c r="G1423" s="175">
        <v>0</v>
      </c>
      <c r="H1423" s="173">
        <v>0</v>
      </c>
      <c r="I1423" s="173">
        <v>0</v>
      </c>
      <c r="J1423" s="173">
        <v>0</v>
      </c>
      <c r="K1423" s="173">
        <v>0</v>
      </c>
      <c r="L1423" s="173">
        <v>0</v>
      </c>
      <c r="M1423" s="173">
        <v>0</v>
      </c>
      <c r="N1423" s="173">
        <v>0</v>
      </c>
      <c r="O1423" s="173">
        <v>0</v>
      </c>
      <c r="P1423" s="173">
        <v>0</v>
      </c>
      <c r="Q1423" s="173">
        <v>0</v>
      </c>
      <c r="R1423" s="173">
        <v>0</v>
      </c>
      <c r="S1423" s="173">
        <v>0</v>
      </c>
      <c r="T1423" s="173">
        <v>13030.656000000001</v>
      </c>
      <c r="U1423" s="173">
        <v>0</v>
      </c>
      <c r="V1423" s="174">
        <v>0</v>
      </c>
      <c r="W1423" s="174">
        <v>0</v>
      </c>
      <c r="X1423" s="173">
        <v>13030.656000000001</v>
      </c>
      <c r="Y1423" s="172">
        <v>0</v>
      </c>
      <c r="Z1423" s="171">
        <v>13030.656000000001</v>
      </c>
    </row>
    <row r="1424" spans="1:26" x14ac:dyDescent="0.45">
      <c r="A1424" s="179" t="s">
        <v>2309</v>
      </c>
      <c r="B1424" s="178">
        <v>0</v>
      </c>
      <c r="C1424" s="177">
        <v>0</v>
      </c>
      <c r="D1424" s="177">
        <v>0</v>
      </c>
      <c r="E1424" s="177">
        <v>0</v>
      </c>
      <c r="F1424" s="176" t="s">
        <v>2183</v>
      </c>
      <c r="G1424" s="175">
        <v>0</v>
      </c>
      <c r="H1424" s="173">
        <v>0</v>
      </c>
      <c r="I1424" s="173">
        <v>0</v>
      </c>
      <c r="J1424" s="173">
        <v>0</v>
      </c>
      <c r="K1424" s="173">
        <v>0</v>
      </c>
      <c r="L1424" s="173">
        <v>0</v>
      </c>
      <c r="M1424" s="173">
        <v>0</v>
      </c>
      <c r="N1424" s="173">
        <v>0</v>
      </c>
      <c r="O1424" s="173">
        <v>0</v>
      </c>
      <c r="P1424" s="173">
        <v>0</v>
      </c>
      <c r="Q1424" s="173">
        <v>0</v>
      </c>
      <c r="R1424" s="173">
        <v>0</v>
      </c>
      <c r="S1424" s="173">
        <v>0</v>
      </c>
      <c r="T1424" s="173">
        <v>22608.488000000001</v>
      </c>
      <c r="U1424" s="173">
        <v>0</v>
      </c>
      <c r="V1424" s="174">
        <v>0</v>
      </c>
      <c r="W1424" s="174">
        <v>0</v>
      </c>
      <c r="X1424" s="173">
        <v>22608.488000000001</v>
      </c>
      <c r="Y1424" s="172">
        <v>0</v>
      </c>
      <c r="Z1424" s="171">
        <v>22608.488000000001</v>
      </c>
    </row>
    <row r="1425" spans="1:26" x14ac:dyDescent="0.45">
      <c r="A1425" s="179" t="s">
        <v>2308</v>
      </c>
      <c r="B1425" s="178">
        <v>0</v>
      </c>
      <c r="C1425" s="177">
        <v>0</v>
      </c>
      <c r="D1425" s="177">
        <v>0</v>
      </c>
      <c r="E1425" s="177">
        <v>0</v>
      </c>
      <c r="F1425" s="176" t="s">
        <v>2183</v>
      </c>
      <c r="G1425" s="175">
        <v>0</v>
      </c>
      <c r="H1425" s="173">
        <v>0</v>
      </c>
      <c r="I1425" s="173">
        <v>0</v>
      </c>
      <c r="J1425" s="173">
        <v>0</v>
      </c>
      <c r="K1425" s="173">
        <v>0</v>
      </c>
      <c r="L1425" s="173">
        <v>0</v>
      </c>
      <c r="M1425" s="173">
        <v>0</v>
      </c>
      <c r="N1425" s="173">
        <v>0</v>
      </c>
      <c r="O1425" s="173">
        <v>0</v>
      </c>
      <c r="P1425" s="173">
        <v>0</v>
      </c>
      <c r="Q1425" s="173">
        <v>0</v>
      </c>
      <c r="R1425" s="173">
        <v>0</v>
      </c>
      <c r="S1425" s="173">
        <v>0</v>
      </c>
      <c r="T1425" s="173">
        <v>12317.812</v>
      </c>
      <c r="U1425" s="173">
        <v>0</v>
      </c>
      <c r="V1425" s="174">
        <v>0</v>
      </c>
      <c r="W1425" s="174">
        <v>0</v>
      </c>
      <c r="X1425" s="173">
        <v>12317.812</v>
      </c>
      <c r="Y1425" s="172">
        <v>0</v>
      </c>
      <c r="Z1425" s="171">
        <v>12317.812</v>
      </c>
    </row>
    <row r="1426" spans="1:26" x14ac:dyDescent="0.45">
      <c r="A1426" s="179" t="s">
        <v>2307</v>
      </c>
      <c r="B1426" s="178">
        <v>0</v>
      </c>
      <c r="C1426" s="177">
        <v>0</v>
      </c>
      <c r="D1426" s="177">
        <v>0</v>
      </c>
      <c r="E1426" s="177">
        <v>0</v>
      </c>
      <c r="F1426" s="176" t="s">
        <v>2183</v>
      </c>
      <c r="G1426" s="175">
        <v>0</v>
      </c>
      <c r="H1426" s="173">
        <v>0</v>
      </c>
      <c r="I1426" s="173">
        <v>0</v>
      </c>
      <c r="J1426" s="173">
        <v>0</v>
      </c>
      <c r="K1426" s="173">
        <v>0</v>
      </c>
      <c r="L1426" s="173">
        <v>0</v>
      </c>
      <c r="M1426" s="173">
        <v>0</v>
      </c>
      <c r="N1426" s="173">
        <v>0</v>
      </c>
      <c r="O1426" s="173">
        <v>0</v>
      </c>
      <c r="P1426" s="173">
        <v>0</v>
      </c>
      <c r="Q1426" s="173">
        <v>0</v>
      </c>
      <c r="R1426" s="173">
        <v>0</v>
      </c>
      <c r="S1426" s="173">
        <v>0</v>
      </c>
      <c r="T1426" s="173">
        <v>8731</v>
      </c>
      <c r="U1426" s="173">
        <v>0</v>
      </c>
      <c r="V1426" s="174">
        <v>0</v>
      </c>
      <c r="W1426" s="174">
        <v>0</v>
      </c>
      <c r="X1426" s="173">
        <v>8731</v>
      </c>
      <c r="Y1426" s="172">
        <v>0</v>
      </c>
      <c r="Z1426" s="171">
        <v>8731</v>
      </c>
    </row>
    <row r="1427" spans="1:26" x14ac:dyDescent="0.45">
      <c r="A1427" s="179" t="s">
        <v>2306</v>
      </c>
      <c r="B1427" s="178">
        <v>0</v>
      </c>
      <c r="C1427" s="177">
        <v>0</v>
      </c>
      <c r="D1427" s="177">
        <v>0</v>
      </c>
      <c r="E1427" s="177">
        <v>0</v>
      </c>
      <c r="F1427" s="176" t="s">
        <v>2183</v>
      </c>
      <c r="G1427" s="175">
        <v>0</v>
      </c>
      <c r="H1427" s="173">
        <v>0</v>
      </c>
      <c r="I1427" s="173">
        <v>0</v>
      </c>
      <c r="J1427" s="173">
        <v>0</v>
      </c>
      <c r="K1427" s="173">
        <v>0</v>
      </c>
      <c r="L1427" s="173">
        <v>0</v>
      </c>
      <c r="M1427" s="173">
        <v>0</v>
      </c>
      <c r="N1427" s="173">
        <v>0</v>
      </c>
      <c r="O1427" s="173">
        <v>0</v>
      </c>
      <c r="P1427" s="173">
        <v>25981</v>
      </c>
      <c r="Q1427" s="173">
        <v>25981</v>
      </c>
      <c r="R1427" s="173">
        <v>0</v>
      </c>
      <c r="S1427" s="173">
        <v>0</v>
      </c>
      <c r="T1427" s="173">
        <v>0</v>
      </c>
      <c r="U1427" s="173">
        <v>0</v>
      </c>
      <c r="V1427" s="174">
        <v>25981</v>
      </c>
      <c r="W1427" s="174">
        <v>0</v>
      </c>
      <c r="X1427" s="173">
        <v>0</v>
      </c>
      <c r="Y1427" s="172">
        <v>0</v>
      </c>
      <c r="Z1427" s="171">
        <v>25981</v>
      </c>
    </row>
    <row r="1428" spans="1:26" x14ac:dyDescent="0.45">
      <c r="A1428" s="179" t="s">
        <v>2305</v>
      </c>
      <c r="B1428" s="178">
        <v>0</v>
      </c>
      <c r="C1428" s="177">
        <v>0</v>
      </c>
      <c r="D1428" s="177">
        <v>0</v>
      </c>
      <c r="E1428" s="177">
        <v>0</v>
      </c>
      <c r="F1428" s="176" t="s">
        <v>2183</v>
      </c>
      <c r="G1428" s="175">
        <v>0</v>
      </c>
      <c r="H1428" s="173">
        <v>0</v>
      </c>
      <c r="I1428" s="173">
        <v>0</v>
      </c>
      <c r="J1428" s="173">
        <v>0</v>
      </c>
      <c r="K1428" s="173">
        <v>0</v>
      </c>
      <c r="L1428" s="173">
        <v>0</v>
      </c>
      <c r="M1428" s="173">
        <v>0</v>
      </c>
      <c r="N1428" s="173">
        <v>0</v>
      </c>
      <c r="O1428" s="173">
        <v>0</v>
      </c>
      <c r="P1428" s="173">
        <v>0</v>
      </c>
      <c r="Q1428" s="173">
        <v>0</v>
      </c>
      <c r="R1428" s="173">
        <v>0</v>
      </c>
      <c r="S1428" s="173">
        <v>0</v>
      </c>
      <c r="T1428" s="173">
        <v>7885.22</v>
      </c>
      <c r="U1428" s="173">
        <v>0</v>
      </c>
      <c r="V1428" s="174">
        <v>0</v>
      </c>
      <c r="W1428" s="174">
        <v>0</v>
      </c>
      <c r="X1428" s="173">
        <v>7885.22</v>
      </c>
      <c r="Y1428" s="172">
        <v>0</v>
      </c>
      <c r="Z1428" s="171">
        <v>7885.22</v>
      </c>
    </row>
    <row r="1429" spans="1:26" x14ac:dyDescent="0.45">
      <c r="A1429" s="179" t="s">
        <v>2304</v>
      </c>
      <c r="B1429" s="178">
        <v>0</v>
      </c>
      <c r="C1429" s="177">
        <v>0</v>
      </c>
      <c r="D1429" s="177">
        <v>0</v>
      </c>
      <c r="E1429" s="177">
        <v>0</v>
      </c>
      <c r="F1429" s="176" t="s">
        <v>2183</v>
      </c>
      <c r="G1429" s="175">
        <v>0</v>
      </c>
      <c r="H1429" s="173">
        <v>0</v>
      </c>
      <c r="I1429" s="173">
        <v>0</v>
      </c>
      <c r="J1429" s="173">
        <v>0</v>
      </c>
      <c r="K1429" s="173">
        <v>0</v>
      </c>
      <c r="L1429" s="173">
        <v>0</v>
      </c>
      <c r="M1429" s="173">
        <v>0</v>
      </c>
      <c r="N1429" s="173">
        <v>0</v>
      </c>
      <c r="O1429" s="173">
        <v>0</v>
      </c>
      <c r="P1429" s="173">
        <v>0</v>
      </c>
      <c r="Q1429" s="173">
        <v>0</v>
      </c>
      <c r="R1429" s="173">
        <v>0</v>
      </c>
      <c r="S1429" s="173">
        <v>0</v>
      </c>
      <c r="T1429" s="173">
        <v>11829</v>
      </c>
      <c r="U1429" s="173">
        <v>0</v>
      </c>
      <c r="V1429" s="174">
        <v>0</v>
      </c>
      <c r="W1429" s="174">
        <v>0</v>
      </c>
      <c r="X1429" s="173">
        <v>11829</v>
      </c>
      <c r="Y1429" s="172">
        <v>0</v>
      </c>
      <c r="Z1429" s="171">
        <v>11829</v>
      </c>
    </row>
    <row r="1430" spans="1:26" x14ac:dyDescent="0.45">
      <c r="A1430" s="179" t="s">
        <v>2303</v>
      </c>
      <c r="B1430" s="178">
        <v>0</v>
      </c>
      <c r="C1430" s="177">
        <v>0</v>
      </c>
      <c r="D1430" s="177">
        <v>0</v>
      </c>
      <c r="E1430" s="177">
        <v>0</v>
      </c>
      <c r="F1430" s="176" t="s">
        <v>2183</v>
      </c>
      <c r="G1430" s="175">
        <v>0</v>
      </c>
      <c r="H1430" s="173">
        <v>0</v>
      </c>
      <c r="I1430" s="173">
        <v>0</v>
      </c>
      <c r="J1430" s="173">
        <v>0</v>
      </c>
      <c r="K1430" s="173">
        <v>0</v>
      </c>
      <c r="L1430" s="173">
        <v>0</v>
      </c>
      <c r="M1430" s="173">
        <v>0</v>
      </c>
      <c r="N1430" s="173">
        <v>0</v>
      </c>
      <c r="O1430" s="173">
        <v>0</v>
      </c>
      <c r="P1430" s="173">
        <v>0</v>
      </c>
      <c r="Q1430" s="173">
        <v>0</v>
      </c>
      <c r="R1430" s="173">
        <v>0</v>
      </c>
      <c r="S1430" s="173">
        <v>0</v>
      </c>
      <c r="T1430" s="173">
        <v>3725</v>
      </c>
      <c r="U1430" s="173">
        <v>0</v>
      </c>
      <c r="V1430" s="174">
        <v>0</v>
      </c>
      <c r="W1430" s="174">
        <v>0</v>
      </c>
      <c r="X1430" s="173">
        <v>3725</v>
      </c>
      <c r="Y1430" s="172">
        <v>0</v>
      </c>
      <c r="Z1430" s="171">
        <v>3725</v>
      </c>
    </row>
    <row r="1431" spans="1:26" x14ac:dyDescent="0.45">
      <c r="A1431" s="179" t="s">
        <v>2302</v>
      </c>
      <c r="B1431" s="178">
        <v>0</v>
      </c>
      <c r="C1431" s="177">
        <v>0</v>
      </c>
      <c r="D1431" s="177">
        <v>0</v>
      </c>
      <c r="E1431" s="177">
        <v>0</v>
      </c>
      <c r="F1431" s="176" t="s">
        <v>2183</v>
      </c>
      <c r="G1431" s="175">
        <v>0</v>
      </c>
      <c r="H1431" s="173">
        <v>0</v>
      </c>
      <c r="I1431" s="173">
        <v>0</v>
      </c>
      <c r="J1431" s="173">
        <v>0</v>
      </c>
      <c r="K1431" s="173">
        <v>0</v>
      </c>
      <c r="L1431" s="173">
        <v>0</v>
      </c>
      <c r="M1431" s="173">
        <v>0</v>
      </c>
      <c r="N1431" s="173">
        <v>0</v>
      </c>
      <c r="O1431" s="173">
        <v>0</v>
      </c>
      <c r="P1431" s="173">
        <v>0</v>
      </c>
      <c r="Q1431" s="173">
        <v>0</v>
      </c>
      <c r="R1431" s="173">
        <v>0</v>
      </c>
      <c r="S1431" s="173">
        <v>0</v>
      </c>
      <c r="T1431" s="173">
        <v>5148</v>
      </c>
      <c r="U1431" s="173">
        <v>0</v>
      </c>
      <c r="V1431" s="174">
        <v>0</v>
      </c>
      <c r="W1431" s="174">
        <v>0</v>
      </c>
      <c r="X1431" s="173">
        <v>5148</v>
      </c>
      <c r="Y1431" s="172">
        <v>0</v>
      </c>
      <c r="Z1431" s="171">
        <v>5148</v>
      </c>
    </row>
    <row r="1432" spans="1:26" x14ac:dyDescent="0.45">
      <c r="A1432" s="179" t="s">
        <v>2301</v>
      </c>
      <c r="B1432" s="178">
        <v>0</v>
      </c>
      <c r="C1432" s="177">
        <v>0</v>
      </c>
      <c r="D1432" s="177">
        <v>0</v>
      </c>
      <c r="E1432" s="177">
        <v>0</v>
      </c>
      <c r="F1432" s="176" t="s">
        <v>2183</v>
      </c>
      <c r="G1432" s="175">
        <v>0</v>
      </c>
      <c r="H1432" s="173">
        <v>0</v>
      </c>
      <c r="I1432" s="173">
        <v>0</v>
      </c>
      <c r="J1432" s="173">
        <v>0</v>
      </c>
      <c r="K1432" s="173">
        <v>0</v>
      </c>
      <c r="L1432" s="173">
        <v>0</v>
      </c>
      <c r="M1432" s="173">
        <v>0</v>
      </c>
      <c r="N1432" s="173">
        <v>0</v>
      </c>
      <c r="O1432" s="173">
        <v>0</v>
      </c>
      <c r="P1432" s="173">
        <v>0</v>
      </c>
      <c r="Q1432" s="173">
        <v>0</v>
      </c>
      <c r="R1432" s="173">
        <v>0</v>
      </c>
      <c r="S1432" s="173">
        <v>0</v>
      </c>
      <c r="T1432" s="173">
        <v>14272</v>
      </c>
      <c r="U1432" s="173">
        <v>0</v>
      </c>
      <c r="V1432" s="174">
        <v>0</v>
      </c>
      <c r="W1432" s="174">
        <v>0</v>
      </c>
      <c r="X1432" s="173">
        <v>14272</v>
      </c>
      <c r="Y1432" s="172">
        <v>0</v>
      </c>
      <c r="Z1432" s="171">
        <v>14272</v>
      </c>
    </row>
    <row r="1433" spans="1:26" x14ac:dyDescent="0.45">
      <c r="A1433" s="179" t="s">
        <v>2300</v>
      </c>
      <c r="B1433" s="178">
        <v>0</v>
      </c>
      <c r="C1433" s="177">
        <v>0</v>
      </c>
      <c r="D1433" s="177">
        <v>0</v>
      </c>
      <c r="E1433" s="177">
        <v>0</v>
      </c>
      <c r="F1433" s="176" t="s">
        <v>2183</v>
      </c>
      <c r="G1433" s="175">
        <v>0</v>
      </c>
      <c r="H1433" s="173">
        <v>0</v>
      </c>
      <c r="I1433" s="173">
        <v>0</v>
      </c>
      <c r="J1433" s="173">
        <v>0</v>
      </c>
      <c r="K1433" s="173">
        <v>0</v>
      </c>
      <c r="L1433" s="173">
        <v>0</v>
      </c>
      <c r="M1433" s="173">
        <v>0</v>
      </c>
      <c r="N1433" s="173">
        <v>0</v>
      </c>
      <c r="O1433" s="173">
        <v>0</v>
      </c>
      <c r="P1433" s="173">
        <v>0</v>
      </c>
      <c r="Q1433" s="173">
        <v>0</v>
      </c>
      <c r="R1433" s="173">
        <v>0</v>
      </c>
      <c r="S1433" s="173">
        <v>0</v>
      </c>
      <c r="T1433" s="173">
        <v>9375</v>
      </c>
      <c r="U1433" s="173">
        <v>0</v>
      </c>
      <c r="V1433" s="174">
        <v>0</v>
      </c>
      <c r="W1433" s="174">
        <v>0</v>
      </c>
      <c r="X1433" s="173">
        <v>9375</v>
      </c>
      <c r="Y1433" s="172">
        <v>0</v>
      </c>
      <c r="Z1433" s="171">
        <v>9375</v>
      </c>
    </row>
    <row r="1434" spans="1:26" x14ac:dyDescent="0.45">
      <c r="A1434" s="179" t="s">
        <v>2299</v>
      </c>
      <c r="B1434" s="178">
        <v>0</v>
      </c>
      <c r="C1434" s="177">
        <v>0</v>
      </c>
      <c r="D1434" s="177">
        <v>0</v>
      </c>
      <c r="E1434" s="177">
        <v>0</v>
      </c>
      <c r="F1434" s="176" t="s">
        <v>2183</v>
      </c>
      <c r="G1434" s="175">
        <v>0</v>
      </c>
      <c r="H1434" s="173">
        <v>0</v>
      </c>
      <c r="I1434" s="173">
        <v>0</v>
      </c>
      <c r="J1434" s="173">
        <v>0</v>
      </c>
      <c r="K1434" s="173">
        <v>0</v>
      </c>
      <c r="L1434" s="173">
        <v>0</v>
      </c>
      <c r="M1434" s="173">
        <v>0</v>
      </c>
      <c r="N1434" s="173">
        <v>0</v>
      </c>
      <c r="O1434" s="173">
        <v>0</v>
      </c>
      <c r="P1434" s="173">
        <v>0</v>
      </c>
      <c r="Q1434" s="173">
        <v>0</v>
      </c>
      <c r="R1434" s="173">
        <v>0</v>
      </c>
      <c r="S1434" s="173">
        <v>0</v>
      </c>
      <c r="T1434" s="173">
        <v>9057</v>
      </c>
      <c r="U1434" s="173">
        <v>0</v>
      </c>
      <c r="V1434" s="174">
        <v>0</v>
      </c>
      <c r="W1434" s="174">
        <v>0</v>
      </c>
      <c r="X1434" s="173">
        <v>9057</v>
      </c>
      <c r="Y1434" s="172">
        <v>0</v>
      </c>
      <c r="Z1434" s="171">
        <v>9057</v>
      </c>
    </row>
    <row r="1435" spans="1:26" x14ac:dyDescent="0.45">
      <c r="A1435" s="179" t="s">
        <v>2298</v>
      </c>
      <c r="B1435" s="178">
        <v>0</v>
      </c>
      <c r="C1435" s="177">
        <v>0</v>
      </c>
      <c r="D1435" s="177">
        <v>0</v>
      </c>
      <c r="E1435" s="177">
        <v>0</v>
      </c>
      <c r="F1435" s="176" t="s">
        <v>2183</v>
      </c>
      <c r="G1435" s="175">
        <v>0</v>
      </c>
      <c r="H1435" s="173">
        <v>0</v>
      </c>
      <c r="I1435" s="173">
        <v>0</v>
      </c>
      <c r="J1435" s="173">
        <v>0</v>
      </c>
      <c r="K1435" s="173">
        <v>0</v>
      </c>
      <c r="L1435" s="173">
        <v>0</v>
      </c>
      <c r="M1435" s="173">
        <v>0</v>
      </c>
      <c r="N1435" s="173">
        <v>0</v>
      </c>
      <c r="O1435" s="173">
        <v>0</v>
      </c>
      <c r="P1435" s="173">
        <v>0</v>
      </c>
      <c r="Q1435" s="173">
        <v>0</v>
      </c>
      <c r="R1435" s="173">
        <v>0</v>
      </c>
      <c r="S1435" s="173">
        <v>0</v>
      </c>
      <c r="T1435" s="173">
        <v>0</v>
      </c>
      <c r="U1435" s="173">
        <v>0</v>
      </c>
      <c r="V1435" s="174">
        <v>0</v>
      </c>
      <c r="W1435" s="174">
        <v>0</v>
      </c>
      <c r="X1435" s="173">
        <v>0</v>
      </c>
      <c r="Y1435" s="172">
        <v>0</v>
      </c>
      <c r="Z1435" s="171">
        <v>0</v>
      </c>
    </row>
    <row r="1436" spans="1:26" x14ac:dyDescent="0.45">
      <c r="A1436" s="179" t="s">
        <v>2297</v>
      </c>
      <c r="B1436" s="178">
        <v>0</v>
      </c>
      <c r="C1436" s="177">
        <v>0</v>
      </c>
      <c r="D1436" s="177">
        <v>0</v>
      </c>
      <c r="E1436" s="177">
        <v>0</v>
      </c>
      <c r="F1436" s="176" t="s">
        <v>2183</v>
      </c>
      <c r="G1436" s="175">
        <v>0</v>
      </c>
      <c r="H1436" s="173">
        <v>0</v>
      </c>
      <c r="I1436" s="173">
        <v>0</v>
      </c>
      <c r="J1436" s="173">
        <v>0</v>
      </c>
      <c r="K1436" s="173">
        <v>0</v>
      </c>
      <c r="L1436" s="173">
        <v>0</v>
      </c>
      <c r="M1436" s="173">
        <v>0</v>
      </c>
      <c r="N1436" s="173">
        <v>0</v>
      </c>
      <c r="O1436" s="173">
        <v>0</v>
      </c>
      <c r="P1436" s="173">
        <v>0</v>
      </c>
      <c r="Q1436" s="173">
        <v>0</v>
      </c>
      <c r="R1436" s="173">
        <v>0</v>
      </c>
      <c r="S1436" s="173">
        <v>0</v>
      </c>
      <c r="T1436" s="173">
        <v>4855</v>
      </c>
      <c r="U1436" s="173">
        <v>0</v>
      </c>
      <c r="V1436" s="174">
        <v>0</v>
      </c>
      <c r="W1436" s="174">
        <v>0</v>
      </c>
      <c r="X1436" s="173">
        <v>4855</v>
      </c>
      <c r="Y1436" s="172">
        <v>0</v>
      </c>
      <c r="Z1436" s="171">
        <v>4855</v>
      </c>
    </row>
    <row r="1437" spans="1:26" x14ac:dyDescent="0.45">
      <c r="A1437" s="179" t="s">
        <v>2296</v>
      </c>
      <c r="B1437" s="178">
        <v>0</v>
      </c>
      <c r="C1437" s="177">
        <v>0</v>
      </c>
      <c r="D1437" s="177">
        <v>0</v>
      </c>
      <c r="E1437" s="177">
        <v>0</v>
      </c>
      <c r="F1437" s="176" t="s">
        <v>2183</v>
      </c>
      <c r="G1437" s="175">
        <v>0</v>
      </c>
      <c r="H1437" s="173">
        <v>0</v>
      </c>
      <c r="I1437" s="173">
        <v>0</v>
      </c>
      <c r="J1437" s="173">
        <v>0</v>
      </c>
      <c r="K1437" s="173">
        <v>0</v>
      </c>
      <c r="L1437" s="173">
        <v>0</v>
      </c>
      <c r="M1437" s="173">
        <v>0</v>
      </c>
      <c r="N1437" s="173">
        <v>0</v>
      </c>
      <c r="O1437" s="173">
        <v>0</v>
      </c>
      <c r="P1437" s="173">
        <v>0</v>
      </c>
      <c r="Q1437" s="173">
        <v>0</v>
      </c>
      <c r="R1437" s="173">
        <v>0</v>
      </c>
      <c r="S1437" s="173">
        <v>0</v>
      </c>
      <c r="T1437" s="173">
        <v>5696</v>
      </c>
      <c r="U1437" s="173">
        <v>0</v>
      </c>
      <c r="V1437" s="174">
        <v>0</v>
      </c>
      <c r="W1437" s="174">
        <v>0</v>
      </c>
      <c r="X1437" s="173">
        <v>5696</v>
      </c>
      <c r="Y1437" s="172">
        <v>0</v>
      </c>
      <c r="Z1437" s="171">
        <v>5696</v>
      </c>
    </row>
    <row r="1438" spans="1:26" x14ac:dyDescent="0.45">
      <c r="A1438" s="179" t="s">
        <v>2295</v>
      </c>
      <c r="B1438" s="178">
        <v>0</v>
      </c>
      <c r="C1438" s="177">
        <v>0</v>
      </c>
      <c r="D1438" s="177">
        <v>0</v>
      </c>
      <c r="E1438" s="177">
        <v>0</v>
      </c>
      <c r="F1438" s="176" t="s">
        <v>2183</v>
      </c>
      <c r="G1438" s="175">
        <v>0</v>
      </c>
      <c r="H1438" s="173">
        <v>0</v>
      </c>
      <c r="I1438" s="173">
        <v>0</v>
      </c>
      <c r="J1438" s="173">
        <v>0</v>
      </c>
      <c r="K1438" s="173">
        <v>0</v>
      </c>
      <c r="L1438" s="173">
        <v>0</v>
      </c>
      <c r="M1438" s="173">
        <v>0</v>
      </c>
      <c r="N1438" s="173">
        <v>0</v>
      </c>
      <c r="O1438" s="173">
        <v>0</v>
      </c>
      <c r="P1438" s="173">
        <v>0</v>
      </c>
      <c r="Q1438" s="173">
        <v>0</v>
      </c>
      <c r="R1438" s="173">
        <v>0</v>
      </c>
      <c r="S1438" s="173">
        <v>1538</v>
      </c>
      <c r="T1438" s="173">
        <v>0</v>
      </c>
      <c r="U1438" s="173">
        <v>0</v>
      </c>
      <c r="V1438" s="174">
        <v>0</v>
      </c>
      <c r="W1438" s="174">
        <v>0</v>
      </c>
      <c r="X1438" s="173">
        <v>1538</v>
      </c>
      <c r="Y1438" s="172">
        <v>0</v>
      </c>
      <c r="Z1438" s="171">
        <v>1538</v>
      </c>
    </row>
    <row r="1439" spans="1:26" x14ac:dyDescent="0.45">
      <c r="A1439" s="179" t="s">
        <v>2294</v>
      </c>
      <c r="B1439" s="178">
        <v>0</v>
      </c>
      <c r="C1439" s="177">
        <v>0</v>
      </c>
      <c r="D1439" s="177">
        <v>0</v>
      </c>
      <c r="E1439" s="177">
        <v>0</v>
      </c>
      <c r="F1439" s="176" t="s">
        <v>2183</v>
      </c>
      <c r="G1439" s="175">
        <v>0</v>
      </c>
      <c r="H1439" s="173">
        <v>0</v>
      </c>
      <c r="I1439" s="173">
        <v>0</v>
      </c>
      <c r="J1439" s="173">
        <v>0</v>
      </c>
      <c r="K1439" s="173">
        <v>0</v>
      </c>
      <c r="L1439" s="173">
        <v>0</v>
      </c>
      <c r="M1439" s="173">
        <v>0</v>
      </c>
      <c r="N1439" s="173">
        <v>0</v>
      </c>
      <c r="O1439" s="173">
        <v>0</v>
      </c>
      <c r="P1439" s="173">
        <v>0</v>
      </c>
      <c r="Q1439" s="173">
        <v>0</v>
      </c>
      <c r="R1439" s="173">
        <v>0</v>
      </c>
      <c r="S1439" s="173">
        <v>0</v>
      </c>
      <c r="T1439" s="173">
        <v>6152</v>
      </c>
      <c r="U1439" s="173">
        <v>0</v>
      </c>
      <c r="V1439" s="174">
        <v>0</v>
      </c>
      <c r="W1439" s="174">
        <v>0</v>
      </c>
      <c r="X1439" s="173">
        <v>6152</v>
      </c>
      <c r="Y1439" s="172">
        <v>0</v>
      </c>
      <c r="Z1439" s="171">
        <v>6152</v>
      </c>
    </row>
    <row r="1440" spans="1:26" x14ac:dyDescent="0.45">
      <c r="A1440" s="179" t="s">
        <v>2293</v>
      </c>
      <c r="B1440" s="178">
        <v>0</v>
      </c>
      <c r="C1440" s="177">
        <v>0</v>
      </c>
      <c r="D1440" s="177">
        <v>0</v>
      </c>
      <c r="E1440" s="177">
        <v>0</v>
      </c>
      <c r="F1440" s="176" t="s">
        <v>2183</v>
      </c>
      <c r="G1440" s="175">
        <v>0</v>
      </c>
      <c r="H1440" s="173">
        <v>0</v>
      </c>
      <c r="I1440" s="173">
        <v>0</v>
      </c>
      <c r="J1440" s="173">
        <v>0</v>
      </c>
      <c r="K1440" s="173">
        <v>0</v>
      </c>
      <c r="L1440" s="173">
        <v>0</v>
      </c>
      <c r="M1440" s="173">
        <v>0</v>
      </c>
      <c r="N1440" s="173">
        <v>0</v>
      </c>
      <c r="O1440" s="173">
        <v>0</v>
      </c>
      <c r="P1440" s="173">
        <v>0</v>
      </c>
      <c r="Q1440" s="173">
        <v>0</v>
      </c>
      <c r="R1440" s="173">
        <v>0</v>
      </c>
      <c r="S1440" s="173">
        <v>0</v>
      </c>
      <c r="T1440" s="173">
        <v>11241</v>
      </c>
      <c r="U1440" s="173">
        <v>0</v>
      </c>
      <c r="V1440" s="174">
        <v>0</v>
      </c>
      <c r="W1440" s="174">
        <v>0</v>
      </c>
      <c r="X1440" s="173">
        <v>11241</v>
      </c>
      <c r="Y1440" s="172">
        <v>0</v>
      </c>
      <c r="Z1440" s="171">
        <v>11241</v>
      </c>
    </row>
    <row r="1441" spans="1:26" x14ac:dyDescent="0.45">
      <c r="A1441" s="179" t="s">
        <v>2292</v>
      </c>
      <c r="B1441" s="178">
        <v>0</v>
      </c>
      <c r="C1441" s="177">
        <v>0</v>
      </c>
      <c r="D1441" s="177">
        <v>0</v>
      </c>
      <c r="E1441" s="177">
        <v>0</v>
      </c>
      <c r="F1441" s="176" t="s">
        <v>2183</v>
      </c>
      <c r="G1441" s="175">
        <v>0</v>
      </c>
      <c r="H1441" s="173">
        <v>0</v>
      </c>
      <c r="I1441" s="173">
        <v>0</v>
      </c>
      <c r="J1441" s="173">
        <v>0</v>
      </c>
      <c r="K1441" s="173">
        <v>0</v>
      </c>
      <c r="L1441" s="173">
        <v>0</v>
      </c>
      <c r="M1441" s="173">
        <v>0</v>
      </c>
      <c r="N1441" s="173">
        <v>0</v>
      </c>
      <c r="O1441" s="173">
        <v>0</v>
      </c>
      <c r="P1441" s="173">
        <v>0</v>
      </c>
      <c r="Q1441" s="173">
        <v>0</v>
      </c>
      <c r="R1441" s="173">
        <v>0</v>
      </c>
      <c r="S1441" s="173">
        <v>0</v>
      </c>
      <c r="T1441" s="173">
        <v>4596</v>
      </c>
      <c r="U1441" s="173">
        <v>0</v>
      </c>
      <c r="V1441" s="174">
        <v>0</v>
      </c>
      <c r="W1441" s="174">
        <v>0</v>
      </c>
      <c r="X1441" s="173">
        <v>4596</v>
      </c>
      <c r="Y1441" s="172">
        <v>0</v>
      </c>
      <c r="Z1441" s="171">
        <v>4596</v>
      </c>
    </row>
    <row r="1442" spans="1:26" x14ac:dyDescent="0.45">
      <c r="A1442" s="179" t="s">
        <v>2291</v>
      </c>
      <c r="B1442" s="178">
        <v>0</v>
      </c>
      <c r="C1442" s="177">
        <v>0</v>
      </c>
      <c r="D1442" s="177">
        <v>0</v>
      </c>
      <c r="E1442" s="177">
        <v>0</v>
      </c>
      <c r="F1442" s="176" t="s">
        <v>2183</v>
      </c>
      <c r="G1442" s="175">
        <v>0</v>
      </c>
      <c r="H1442" s="173">
        <v>0</v>
      </c>
      <c r="I1442" s="173">
        <v>0</v>
      </c>
      <c r="J1442" s="173">
        <v>0</v>
      </c>
      <c r="K1442" s="173">
        <v>0</v>
      </c>
      <c r="L1442" s="173">
        <v>0</v>
      </c>
      <c r="M1442" s="173">
        <v>0</v>
      </c>
      <c r="N1442" s="173">
        <v>0</v>
      </c>
      <c r="O1442" s="173">
        <v>0</v>
      </c>
      <c r="P1442" s="173">
        <v>0</v>
      </c>
      <c r="Q1442" s="173">
        <v>0</v>
      </c>
      <c r="R1442" s="173">
        <v>0</v>
      </c>
      <c r="S1442" s="173">
        <v>0</v>
      </c>
      <c r="T1442" s="173">
        <v>5321</v>
      </c>
      <c r="U1442" s="173">
        <v>0</v>
      </c>
      <c r="V1442" s="174">
        <v>0</v>
      </c>
      <c r="W1442" s="174">
        <v>0</v>
      </c>
      <c r="X1442" s="173">
        <v>5321</v>
      </c>
      <c r="Y1442" s="172">
        <v>0</v>
      </c>
      <c r="Z1442" s="171">
        <v>5321</v>
      </c>
    </row>
    <row r="1443" spans="1:26" x14ac:dyDescent="0.45">
      <c r="A1443" s="179" t="s">
        <v>2290</v>
      </c>
      <c r="B1443" s="178">
        <v>0</v>
      </c>
      <c r="C1443" s="177">
        <v>0</v>
      </c>
      <c r="D1443" s="177">
        <v>0</v>
      </c>
      <c r="E1443" s="177">
        <v>0</v>
      </c>
      <c r="F1443" s="176" t="s">
        <v>2183</v>
      </c>
      <c r="G1443" s="175">
        <v>0</v>
      </c>
      <c r="H1443" s="173">
        <v>0</v>
      </c>
      <c r="I1443" s="173">
        <v>0</v>
      </c>
      <c r="J1443" s="173">
        <v>0</v>
      </c>
      <c r="K1443" s="173">
        <v>0</v>
      </c>
      <c r="L1443" s="173">
        <v>0</v>
      </c>
      <c r="M1443" s="173">
        <v>0</v>
      </c>
      <c r="N1443" s="173">
        <v>0</v>
      </c>
      <c r="O1443" s="173">
        <v>0</v>
      </c>
      <c r="P1443" s="173">
        <v>0</v>
      </c>
      <c r="Q1443" s="173">
        <v>0</v>
      </c>
      <c r="R1443" s="173">
        <v>0</v>
      </c>
      <c r="S1443" s="173">
        <v>0</v>
      </c>
      <c r="T1443" s="173">
        <v>1371</v>
      </c>
      <c r="U1443" s="173">
        <v>0</v>
      </c>
      <c r="V1443" s="174">
        <v>0</v>
      </c>
      <c r="W1443" s="174">
        <v>0</v>
      </c>
      <c r="X1443" s="173">
        <v>1371</v>
      </c>
      <c r="Y1443" s="172">
        <v>0</v>
      </c>
      <c r="Z1443" s="171">
        <v>1371</v>
      </c>
    </row>
    <row r="1444" spans="1:26" x14ac:dyDescent="0.45">
      <c r="A1444" s="179" t="s">
        <v>2289</v>
      </c>
      <c r="B1444" s="178">
        <v>0</v>
      </c>
      <c r="C1444" s="177">
        <v>0</v>
      </c>
      <c r="D1444" s="177">
        <v>0</v>
      </c>
      <c r="E1444" s="177">
        <v>0</v>
      </c>
      <c r="F1444" s="176" t="s">
        <v>2183</v>
      </c>
      <c r="G1444" s="175">
        <v>0</v>
      </c>
      <c r="H1444" s="173">
        <v>0</v>
      </c>
      <c r="I1444" s="173">
        <v>0</v>
      </c>
      <c r="J1444" s="173">
        <v>0</v>
      </c>
      <c r="K1444" s="173">
        <v>0</v>
      </c>
      <c r="L1444" s="173">
        <v>0</v>
      </c>
      <c r="M1444" s="173">
        <v>0</v>
      </c>
      <c r="N1444" s="173">
        <v>0</v>
      </c>
      <c r="O1444" s="173">
        <v>0</v>
      </c>
      <c r="P1444" s="173">
        <v>0</v>
      </c>
      <c r="Q1444" s="173">
        <v>0</v>
      </c>
      <c r="R1444" s="173">
        <v>0</v>
      </c>
      <c r="S1444" s="173">
        <v>0</v>
      </c>
      <c r="T1444" s="173">
        <v>3852</v>
      </c>
      <c r="U1444" s="173">
        <v>0</v>
      </c>
      <c r="V1444" s="174">
        <v>0</v>
      </c>
      <c r="W1444" s="174">
        <v>0</v>
      </c>
      <c r="X1444" s="173">
        <v>3852</v>
      </c>
      <c r="Y1444" s="172">
        <v>0</v>
      </c>
      <c r="Z1444" s="171">
        <v>3852</v>
      </c>
    </row>
    <row r="1445" spans="1:26" x14ac:dyDescent="0.45">
      <c r="A1445" s="179" t="s">
        <v>2288</v>
      </c>
      <c r="B1445" s="178">
        <v>0</v>
      </c>
      <c r="C1445" s="177">
        <v>0</v>
      </c>
      <c r="D1445" s="177">
        <v>0</v>
      </c>
      <c r="E1445" s="177">
        <v>0</v>
      </c>
      <c r="F1445" s="176" t="s">
        <v>2183</v>
      </c>
      <c r="G1445" s="175">
        <v>0</v>
      </c>
      <c r="H1445" s="173">
        <v>0</v>
      </c>
      <c r="I1445" s="173">
        <v>0</v>
      </c>
      <c r="J1445" s="173">
        <v>0</v>
      </c>
      <c r="K1445" s="173">
        <v>0</v>
      </c>
      <c r="L1445" s="173">
        <v>0</v>
      </c>
      <c r="M1445" s="173">
        <v>0</v>
      </c>
      <c r="N1445" s="173">
        <v>0</v>
      </c>
      <c r="O1445" s="173">
        <v>0</v>
      </c>
      <c r="P1445" s="173">
        <v>0</v>
      </c>
      <c r="Q1445" s="173">
        <v>0</v>
      </c>
      <c r="R1445" s="173">
        <v>0</v>
      </c>
      <c r="S1445" s="173">
        <v>0</v>
      </c>
      <c r="T1445" s="173">
        <v>5549</v>
      </c>
      <c r="U1445" s="173">
        <v>0</v>
      </c>
      <c r="V1445" s="174">
        <v>0</v>
      </c>
      <c r="W1445" s="174">
        <v>0</v>
      </c>
      <c r="X1445" s="173">
        <v>5549</v>
      </c>
      <c r="Y1445" s="172">
        <v>0</v>
      </c>
      <c r="Z1445" s="171">
        <v>5549</v>
      </c>
    </row>
    <row r="1446" spans="1:26" x14ac:dyDescent="0.45">
      <c r="A1446" s="179" t="s">
        <v>2287</v>
      </c>
      <c r="B1446" s="178">
        <v>0</v>
      </c>
      <c r="C1446" s="177">
        <v>0</v>
      </c>
      <c r="D1446" s="177">
        <v>0</v>
      </c>
      <c r="E1446" s="177">
        <v>0</v>
      </c>
      <c r="F1446" s="176" t="s">
        <v>2183</v>
      </c>
      <c r="G1446" s="175">
        <v>0</v>
      </c>
      <c r="H1446" s="173">
        <v>0</v>
      </c>
      <c r="I1446" s="173">
        <v>0</v>
      </c>
      <c r="J1446" s="173">
        <v>0</v>
      </c>
      <c r="K1446" s="173">
        <v>0</v>
      </c>
      <c r="L1446" s="173">
        <v>0</v>
      </c>
      <c r="M1446" s="173">
        <v>0</v>
      </c>
      <c r="N1446" s="173">
        <v>0</v>
      </c>
      <c r="O1446" s="173">
        <v>0</v>
      </c>
      <c r="P1446" s="173">
        <v>0</v>
      </c>
      <c r="Q1446" s="173">
        <v>0</v>
      </c>
      <c r="R1446" s="173">
        <v>0</v>
      </c>
      <c r="S1446" s="173">
        <v>0</v>
      </c>
      <c r="T1446" s="173">
        <v>7463</v>
      </c>
      <c r="U1446" s="173">
        <v>0</v>
      </c>
      <c r="V1446" s="174">
        <v>0</v>
      </c>
      <c r="W1446" s="174">
        <v>0</v>
      </c>
      <c r="X1446" s="173">
        <v>7463</v>
      </c>
      <c r="Y1446" s="172">
        <v>0</v>
      </c>
      <c r="Z1446" s="171">
        <v>7463</v>
      </c>
    </row>
    <row r="1447" spans="1:26" x14ac:dyDescent="0.45">
      <c r="A1447" s="179" t="s">
        <v>2286</v>
      </c>
      <c r="B1447" s="178">
        <v>0</v>
      </c>
      <c r="C1447" s="177">
        <v>0</v>
      </c>
      <c r="D1447" s="177">
        <v>0</v>
      </c>
      <c r="E1447" s="177">
        <v>0</v>
      </c>
      <c r="F1447" s="176" t="s">
        <v>2183</v>
      </c>
      <c r="G1447" s="175">
        <v>0</v>
      </c>
      <c r="H1447" s="173">
        <v>0</v>
      </c>
      <c r="I1447" s="173">
        <v>0</v>
      </c>
      <c r="J1447" s="173">
        <v>0</v>
      </c>
      <c r="K1447" s="173">
        <v>0</v>
      </c>
      <c r="L1447" s="173">
        <v>0</v>
      </c>
      <c r="M1447" s="173">
        <v>0</v>
      </c>
      <c r="N1447" s="173">
        <v>0</v>
      </c>
      <c r="O1447" s="173">
        <v>0</v>
      </c>
      <c r="P1447" s="173">
        <v>0</v>
      </c>
      <c r="Q1447" s="173">
        <v>0</v>
      </c>
      <c r="R1447" s="173">
        <v>0</v>
      </c>
      <c r="S1447" s="173">
        <v>0</v>
      </c>
      <c r="T1447" s="173">
        <v>1302</v>
      </c>
      <c r="U1447" s="173">
        <v>0</v>
      </c>
      <c r="V1447" s="174">
        <v>0</v>
      </c>
      <c r="W1447" s="174">
        <v>0</v>
      </c>
      <c r="X1447" s="173">
        <v>1302</v>
      </c>
      <c r="Y1447" s="172">
        <v>0</v>
      </c>
      <c r="Z1447" s="171">
        <v>1302</v>
      </c>
    </row>
    <row r="1448" spans="1:26" x14ac:dyDescent="0.45">
      <c r="A1448" s="179" t="s">
        <v>2285</v>
      </c>
      <c r="B1448" s="178">
        <v>0</v>
      </c>
      <c r="C1448" s="177">
        <v>0</v>
      </c>
      <c r="D1448" s="177">
        <v>0</v>
      </c>
      <c r="E1448" s="177">
        <v>0</v>
      </c>
      <c r="F1448" s="176" t="s">
        <v>2183</v>
      </c>
      <c r="G1448" s="175">
        <v>0</v>
      </c>
      <c r="H1448" s="173">
        <v>0</v>
      </c>
      <c r="I1448" s="173">
        <v>0</v>
      </c>
      <c r="J1448" s="173">
        <v>0</v>
      </c>
      <c r="K1448" s="173">
        <v>0</v>
      </c>
      <c r="L1448" s="173">
        <v>0</v>
      </c>
      <c r="M1448" s="173">
        <v>0</v>
      </c>
      <c r="N1448" s="173">
        <v>0</v>
      </c>
      <c r="O1448" s="173">
        <v>0</v>
      </c>
      <c r="P1448" s="173">
        <v>0</v>
      </c>
      <c r="Q1448" s="173">
        <v>0</v>
      </c>
      <c r="R1448" s="173">
        <v>0</v>
      </c>
      <c r="S1448" s="173">
        <v>0</v>
      </c>
      <c r="T1448" s="173">
        <v>7747</v>
      </c>
      <c r="U1448" s="173">
        <v>0</v>
      </c>
      <c r="V1448" s="174">
        <v>0</v>
      </c>
      <c r="W1448" s="174">
        <v>0</v>
      </c>
      <c r="X1448" s="173">
        <v>7747</v>
      </c>
      <c r="Y1448" s="172">
        <v>0</v>
      </c>
      <c r="Z1448" s="171">
        <v>7747</v>
      </c>
    </row>
    <row r="1449" spans="1:26" x14ac:dyDescent="0.45">
      <c r="A1449" s="179" t="s">
        <v>2284</v>
      </c>
      <c r="B1449" s="178">
        <v>0</v>
      </c>
      <c r="C1449" s="177">
        <v>0</v>
      </c>
      <c r="D1449" s="177">
        <v>0</v>
      </c>
      <c r="E1449" s="177">
        <v>0</v>
      </c>
      <c r="F1449" s="176" t="s">
        <v>2183</v>
      </c>
      <c r="G1449" s="175">
        <v>0</v>
      </c>
      <c r="H1449" s="173">
        <v>0</v>
      </c>
      <c r="I1449" s="173">
        <v>0</v>
      </c>
      <c r="J1449" s="173">
        <v>0</v>
      </c>
      <c r="K1449" s="173">
        <v>0</v>
      </c>
      <c r="L1449" s="173">
        <v>0</v>
      </c>
      <c r="M1449" s="173">
        <v>0</v>
      </c>
      <c r="N1449" s="173">
        <v>0</v>
      </c>
      <c r="O1449" s="173">
        <v>0</v>
      </c>
      <c r="P1449" s="173">
        <v>0</v>
      </c>
      <c r="Q1449" s="173">
        <v>0</v>
      </c>
      <c r="R1449" s="173">
        <v>0</v>
      </c>
      <c r="S1449" s="173">
        <v>0</v>
      </c>
      <c r="T1449" s="173">
        <v>7892.5099999999993</v>
      </c>
      <c r="U1449" s="173">
        <v>0</v>
      </c>
      <c r="V1449" s="174">
        <v>0</v>
      </c>
      <c r="W1449" s="174">
        <v>0</v>
      </c>
      <c r="X1449" s="173">
        <v>7892.5099999999993</v>
      </c>
      <c r="Y1449" s="172">
        <v>0</v>
      </c>
      <c r="Z1449" s="171">
        <v>7892.5099999999993</v>
      </c>
    </row>
    <row r="1450" spans="1:26" x14ac:dyDescent="0.45">
      <c r="A1450" s="179" t="s">
        <v>2283</v>
      </c>
      <c r="B1450" s="178">
        <v>0</v>
      </c>
      <c r="C1450" s="177">
        <v>0</v>
      </c>
      <c r="D1450" s="177">
        <v>0</v>
      </c>
      <c r="E1450" s="177">
        <v>0</v>
      </c>
      <c r="F1450" s="176" t="s">
        <v>2183</v>
      </c>
      <c r="G1450" s="175">
        <v>0</v>
      </c>
      <c r="H1450" s="173">
        <v>0</v>
      </c>
      <c r="I1450" s="173">
        <v>0</v>
      </c>
      <c r="J1450" s="173">
        <v>0</v>
      </c>
      <c r="K1450" s="173">
        <v>0</v>
      </c>
      <c r="L1450" s="173">
        <v>0</v>
      </c>
      <c r="M1450" s="173">
        <v>0</v>
      </c>
      <c r="N1450" s="173">
        <v>0</v>
      </c>
      <c r="O1450" s="173">
        <v>0</v>
      </c>
      <c r="P1450" s="173">
        <v>0</v>
      </c>
      <c r="Q1450" s="173">
        <v>0</v>
      </c>
      <c r="R1450" s="173">
        <v>0</v>
      </c>
      <c r="S1450" s="173">
        <v>0</v>
      </c>
      <c r="T1450" s="173">
        <v>7388.1440000000002</v>
      </c>
      <c r="U1450" s="173">
        <v>0</v>
      </c>
      <c r="V1450" s="174">
        <v>0</v>
      </c>
      <c r="W1450" s="174">
        <v>0</v>
      </c>
      <c r="X1450" s="173">
        <v>7388.1440000000002</v>
      </c>
      <c r="Y1450" s="172">
        <v>0</v>
      </c>
      <c r="Z1450" s="171">
        <v>7388.1440000000002</v>
      </c>
    </row>
    <row r="1451" spans="1:26" x14ac:dyDescent="0.45">
      <c r="A1451" s="179" t="s">
        <v>2282</v>
      </c>
      <c r="B1451" s="178">
        <v>0</v>
      </c>
      <c r="C1451" s="177">
        <v>0</v>
      </c>
      <c r="D1451" s="177">
        <v>0</v>
      </c>
      <c r="E1451" s="177">
        <v>0</v>
      </c>
      <c r="F1451" s="176" t="s">
        <v>2183</v>
      </c>
      <c r="G1451" s="175">
        <v>0</v>
      </c>
      <c r="H1451" s="173">
        <v>0</v>
      </c>
      <c r="I1451" s="173">
        <v>0</v>
      </c>
      <c r="J1451" s="173">
        <v>0</v>
      </c>
      <c r="K1451" s="173">
        <v>0</v>
      </c>
      <c r="L1451" s="173">
        <v>0</v>
      </c>
      <c r="M1451" s="173">
        <v>0</v>
      </c>
      <c r="N1451" s="173">
        <v>0</v>
      </c>
      <c r="O1451" s="173">
        <v>0</v>
      </c>
      <c r="P1451" s="173">
        <v>0</v>
      </c>
      <c r="Q1451" s="173">
        <v>0</v>
      </c>
      <c r="R1451" s="173">
        <v>0</v>
      </c>
      <c r="S1451" s="173">
        <v>0</v>
      </c>
      <c r="T1451" s="173">
        <v>0</v>
      </c>
      <c r="U1451" s="173">
        <v>0</v>
      </c>
      <c r="V1451" s="174">
        <v>0</v>
      </c>
      <c r="W1451" s="174">
        <v>0</v>
      </c>
      <c r="X1451" s="173">
        <v>0</v>
      </c>
      <c r="Y1451" s="172">
        <v>0</v>
      </c>
      <c r="Z1451" s="171">
        <v>0</v>
      </c>
    </row>
    <row r="1452" spans="1:26" x14ac:dyDescent="0.45">
      <c r="A1452" s="179" t="s">
        <v>2281</v>
      </c>
      <c r="B1452" s="178">
        <v>0</v>
      </c>
      <c r="C1452" s="177">
        <v>0</v>
      </c>
      <c r="D1452" s="177">
        <v>0</v>
      </c>
      <c r="E1452" s="177">
        <v>0</v>
      </c>
      <c r="F1452" s="176" t="s">
        <v>2183</v>
      </c>
      <c r="G1452" s="175">
        <v>0</v>
      </c>
      <c r="H1452" s="173">
        <v>0</v>
      </c>
      <c r="I1452" s="173">
        <v>0</v>
      </c>
      <c r="J1452" s="173">
        <v>0</v>
      </c>
      <c r="K1452" s="173">
        <v>0</v>
      </c>
      <c r="L1452" s="173">
        <v>0</v>
      </c>
      <c r="M1452" s="173">
        <v>0</v>
      </c>
      <c r="N1452" s="173">
        <v>0</v>
      </c>
      <c r="O1452" s="173">
        <v>0</v>
      </c>
      <c r="P1452" s="173">
        <v>0</v>
      </c>
      <c r="Q1452" s="173">
        <v>0</v>
      </c>
      <c r="R1452" s="173">
        <v>0</v>
      </c>
      <c r="S1452" s="173">
        <v>0</v>
      </c>
      <c r="T1452" s="173">
        <v>0</v>
      </c>
      <c r="U1452" s="173">
        <v>0</v>
      </c>
      <c r="V1452" s="174">
        <v>0</v>
      </c>
      <c r="W1452" s="174">
        <v>0</v>
      </c>
      <c r="X1452" s="173">
        <v>0</v>
      </c>
      <c r="Y1452" s="172">
        <v>0</v>
      </c>
      <c r="Z1452" s="171">
        <v>0</v>
      </c>
    </row>
    <row r="1453" spans="1:26" x14ac:dyDescent="0.45">
      <c r="A1453" s="179" t="s">
        <v>2280</v>
      </c>
      <c r="B1453" s="178">
        <v>0</v>
      </c>
      <c r="C1453" s="177">
        <v>0</v>
      </c>
      <c r="D1453" s="177">
        <v>0</v>
      </c>
      <c r="E1453" s="177">
        <v>0</v>
      </c>
      <c r="F1453" s="176" t="s">
        <v>2183</v>
      </c>
      <c r="G1453" s="175">
        <v>0</v>
      </c>
      <c r="H1453" s="173">
        <v>0</v>
      </c>
      <c r="I1453" s="173">
        <v>0</v>
      </c>
      <c r="J1453" s="173">
        <v>0</v>
      </c>
      <c r="K1453" s="173">
        <v>0</v>
      </c>
      <c r="L1453" s="173">
        <v>0</v>
      </c>
      <c r="M1453" s="173">
        <v>0</v>
      </c>
      <c r="N1453" s="173">
        <v>0</v>
      </c>
      <c r="O1453" s="173">
        <v>0</v>
      </c>
      <c r="P1453" s="173">
        <v>0</v>
      </c>
      <c r="Q1453" s="173">
        <v>0</v>
      </c>
      <c r="R1453" s="173">
        <v>0</v>
      </c>
      <c r="S1453" s="173">
        <v>0</v>
      </c>
      <c r="T1453" s="173">
        <v>214</v>
      </c>
      <c r="U1453" s="173">
        <v>0</v>
      </c>
      <c r="V1453" s="174">
        <v>0</v>
      </c>
      <c r="W1453" s="174">
        <v>0</v>
      </c>
      <c r="X1453" s="173">
        <v>214</v>
      </c>
      <c r="Y1453" s="172">
        <v>0</v>
      </c>
      <c r="Z1453" s="171">
        <v>214</v>
      </c>
    </row>
    <row r="1454" spans="1:26" x14ac:dyDescent="0.45">
      <c r="A1454" s="179" t="s">
        <v>2279</v>
      </c>
      <c r="B1454" s="178">
        <v>0</v>
      </c>
      <c r="C1454" s="177">
        <v>0</v>
      </c>
      <c r="D1454" s="177">
        <v>0</v>
      </c>
      <c r="E1454" s="177">
        <v>0</v>
      </c>
      <c r="F1454" s="176" t="s">
        <v>2183</v>
      </c>
      <c r="G1454" s="175">
        <v>0</v>
      </c>
      <c r="H1454" s="173">
        <v>0</v>
      </c>
      <c r="I1454" s="173">
        <v>0</v>
      </c>
      <c r="J1454" s="173">
        <v>0</v>
      </c>
      <c r="K1454" s="173">
        <v>0</v>
      </c>
      <c r="L1454" s="173">
        <v>0</v>
      </c>
      <c r="M1454" s="173">
        <v>0</v>
      </c>
      <c r="N1454" s="173">
        <v>0</v>
      </c>
      <c r="O1454" s="173">
        <v>0</v>
      </c>
      <c r="P1454" s="173">
        <v>0</v>
      </c>
      <c r="Q1454" s="173">
        <v>0</v>
      </c>
      <c r="R1454" s="173">
        <v>0</v>
      </c>
      <c r="S1454" s="173">
        <v>0</v>
      </c>
      <c r="T1454" s="173">
        <v>2960</v>
      </c>
      <c r="U1454" s="173">
        <v>0</v>
      </c>
      <c r="V1454" s="174">
        <v>0</v>
      </c>
      <c r="W1454" s="174">
        <v>0</v>
      </c>
      <c r="X1454" s="173">
        <v>2960</v>
      </c>
      <c r="Y1454" s="172">
        <v>0</v>
      </c>
      <c r="Z1454" s="171">
        <v>2960</v>
      </c>
    </row>
    <row r="1455" spans="1:26" x14ac:dyDescent="0.45">
      <c r="A1455" s="179" t="s">
        <v>2278</v>
      </c>
      <c r="B1455" s="178">
        <v>0</v>
      </c>
      <c r="C1455" s="177">
        <v>0</v>
      </c>
      <c r="D1455" s="177">
        <v>0</v>
      </c>
      <c r="E1455" s="177">
        <v>0</v>
      </c>
      <c r="F1455" s="176" t="s">
        <v>2183</v>
      </c>
      <c r="G1455" s="175">
        <v>0</v>
      </c>
      <c r="H1455" s="173">
        <v>0</v>
      </c>
      <c r="I1455" s="173">
        <v>0</v>
      </c>
      <c r="J1455" s="173">
        <v>0</v>
      </c>
      <c r="K1455" s="173">
        <v>30915</v>
      </c>
      <c r="L1455" s="173">
        <v>0</v>
      </c>
      <c r="M1455" s="173">
        <v>0</v>
      </c>
      <c r="N1455" s="173">
        <v>0</v>
      </c>
      <c r="O1455" s="173">
        <v>0</v>
      </c>
      <c r="P1455" s="173">
        <v>0</v>
      </c>
      <c r="Q1455" s="173">
        <v>30915</v>
      </c>
      <c r="R1455" s="173">
        <v>0</v>
      </c>
      <c r="S1455" s="173">
        <v>0</v>
      </c>
      <c r="T1455" s="173">
        <v>0</v>
      </c>
      <c r="U1455" s="173">
        <v>0</v>
      </c>
      <c r="V1455" s="174">
        <v>0</v>
      </c>
      <c r="W1455" s="174">
        <v>0</v>
      </c>
      <c r="X1455" s="173">
        <v>0</v>
      </c>
      <c r="Y1455" s="172">
        <v>0</v>
      </c>
      <c r="Z1455" s="171">
        <v>30915</v>
      </c>
    </row>
    <row r="1456" spans="1:26" x14ac:dyDescent="0.45">
      <c r="A1456" s="179" t="s">
        <v>2277</v>
      </c>
      <c r="B1456" s="178">
        <v>0</v>
      </c>
      <c r="C1456" s="177">
        <v>0</v>
      </c>
      <c r="D1456" s="177">
        <v>0</v>
      </c>
      <c r="E1456" s="177">
        <v>0</v>
      </c>
      <c r="F1456" s="176" t="s">
        <v>2183</v>
      </c>
      <c r="G1456" s="175">
        <v>0</v>
      </c>
      <c r="H1456" s="173">
        <v>0</v>
      </c>
      <c r="I1456" s="173">
        <v>0</v>
      </c>
      <c r="J1456" s="173">
        <v>0</v>
      </c>
      <c r="K1456" s="173">
        <v>0</v>
      </c>
      <c r="L1456" s="173">
        <v>0</v>
      </c>
      <c r="M1456" s="173">
        <v>0</v>
      </c>
      <c r="N1456" s="173">
        <v>0</v>
      </c>
      <c r="O1456" s="173">
        <v>0</v>
      </c>
      <c r="P1456" s="173">
        <v>0</v>
      </c>
      <c r="Q1456" s="173">
        <v>0</v>
      </c>
      <c r="R1456" s="173">
        <v>0</v>
      </c>
      <c r="S1456" s="173">
        <v>0</v>
      </c>
      <c r="T1456" s="173">
        <v>16926</v>
      </c>
      <c r="U1456" s="173">
        <v>0</v>
      </c>
      <c r="V1456" s="174">
        <v>0</v>
      </c>
      <c r="W1456" s="174">
        <v>0</v>
      </c>
      <c r="X1456" s="173">
        <v>16926</v>
      </c>
      <c r="Y1456" s="172">
        <v>0</v>
      </c>
      <c r="Z1456" s="171">
        <v>16926</v>
      </c>
    </row>
    <row r="1457" spans="1:26" x14ac:dyDescent="0.45">
      <c r="A1457" s="179" t="s">
        <v>2276</v>
      </c>
      <c r="B1457" s="178" t="s">
        <v>2183</v>
      </c>
      <c r="C1457" s="177">
        <v>0</v>
      </c>
      <c r="D1457" s="177">
        <v>0</v>
      </c>
      <c r="E1457" s="177">
        <v>0</v>
      </c>
      <c r="F1457" s="176">
        <v>0</v>
      </c>
      <c r="G1457" s="175">
        <v>0</v>
      </c>
      <c r="H1457" s="173">
        <v>0</v>
      </c>
      <c r="I1457" s="173">
        <v>0</v>
      </c>
      <c r="J1457" s="173">
        <v>0</v>
      </c>
      <c r="K1457" s="173">
        <v>0</v>
      </c>
      <c r="L1457" s="173">
        <v>0</v>
      </c>
      <c r="M1457" s="173">
        <v>0</v>
      </c>
      <c r="N1457" s="173">
        <v>0</v>
      </c>
      <c r="O1457" s="173">
        <v>0</v>
      </c>
      <c r="P1457" s="173">
        <v>0</v>
      </c>
      <c r="Q1457" s="173">
        <v>0</v>
      </c>
      <c r="R1457" s="173">
        <v>0</v>
      </c>
      <c r="S1457" s="173">
        <v>0</v>
      </c>
      <c r="T1457" s="173">
        <v>0</v>
      </c>
      <c r="U1457" s="173">
        <v>0</v>
      </c>
      <c r="V1457" s="174">
        <v>0</v>
      </c>
      <c r="W1457" s="174">
        <v>0</v>
      </c>
      <c r="X1457" s="173">
        <v>0</v>
      </c>
      <c r="Y1457" s="172">
        <v>0</v>
      </c>
      <c r="Z1457" s="171">
        <v>0</v>
      </c>
    </row>
    <row r="1458" spans="1:26" x14ac:dyDescent="0.45">
      <c r="A1458" s="179" t="s">
        <v>2275</v>
      </c>
      <c r="B1458" s="178">
        <v>0</v>
      </c>
      <c r="C1458" s="177">
        <v>0</v>
      </c>
      <c r="D1458" s="177">
        <v>0</v>
      </c>
      <c r="E1458" s="177">
        <v>0</v>
      </c>
      <c r="F1458" s="176" t="s">
        <v>2183</v>
      </c>
      <c r="G1458" s="175">
        <v>0</v>
      </c>
      <c r="H1458" s="173">
        <v>0</v>
      </c>
      <c r="I1458" s="173">
        <v>0</v>
      </c>
      <c r="J1458" s="173">
        <v>0</v>
      </c>
      <c r="K1458" s="173">
        <v>0</v>
      </c>
      <c r="L1458" s="173">
        <v>0</v>
      </c>
      <c r="M1458" s="173">
        <v>0</v>
      </c>
      <c r="N1458" s="173">
        <v>0</v>
      </c>
      <c r="O1458" s="173">
        <v>0</v>
      </c>
      <c r="P1458" s="173">
        <v>0</v>
      </c>
      <c r="Q1458" s="173">
        <v>0</v>
      </c>
      <c r="R1458" s="173">
        <v>0</v>
      </c>
      <c r="S1458" s="173">
        <v>0</v>
      </c>
      <c r="T1458" s="173">
        <v>40648.5</v>
      </c>
      <c r="U1458" s="173">
        <v>0</v>
      </c>
      <c r="V1458" s="174">
        <v>0</v>
      </c>
      <c r="W1458" s="174">
        <v>0</v>
      </c>
      <c r="X1458" s="173">
        <v>40648.5</v>
      </c>
      <c r="Y1458" s="172">
        <v>0</v>
      </c>
      <c r="Z1458" s="171">
        <v>40648.5</v>
      </c>
    </row>
    <row r="1459" spans="1:26" x14ac:dyDescent="0.45">
      <c r="A1459" s="179" t="s">
        <v>2274</v>
      </c>
      <c r="B1459" s="178">
        <v>0</v>
      </c>
      <c r="C1459" s="177">
        <v>0</v>
      </c>
      <c r="D1459" s="177">
        <v>0</v>
      </c>
      <c r="E1459" s="177">
        <v>0</v>
      </c>
      <c r="F1459" s="176" t="s">
        <v>2183</v>
      </c>
      <c r="G1459" s="175">
        <v>0</v>
      </c>
      <c r="H1459" s="173">
        <v>0</v>
      </c>
      <c r="I1459" s="173">
        <v>0</v>
      </c>
      <c r="J1459" s="173">
        <v>0</v>
      </c>
      <c r="K1459" s="173">
        <v>0</v>
      </c>
      <c r="L1459" s="173">
        <v>0</v>
      </c>
      <c r="M1459" s="173">
        <v>0</v>
      </c>
      <c r="N1459" s="173">
        <v>0</v>
      </c>
      <c r="O1459" s="173">
        <v>0</v>
      </c>
      <c r="P1459" s="173">
        <v>0</v>
      </c>
      <c r="Q1459" s="173">
        <v>0</v>
      </c>
      <c r="R1459" s="173">
        <v>0</v>
      </c>
      <c r="S1459" s="173">
        <v>0</v>
      </c>
      <c r="T1459" s="173">
        <v>16375</v>
      </c>
      <c r="U1459" s="173">
        <v>0</v>
      </c>
      <c r="V1459" s="174">
        <v>0</v>
      </c>
      <c r="W1459" s="174">
        <v>0</v>
      </c>
      <c r="X1459" s="173">
        <v>16375</v>
      </c>
      <c r="Y1459" s="172">
        <v>0</v>
      </c>
      <c r="Z1459" s="171">
        <v>16375</v>
      </c>
    </row>
    <row r="1460" spans="1:26" x14ac:dyDescent="0.45">
      <c r="A1460" s="179" t="s">
        <v>2273</v>
      </c>
      <c r="B1460" s="178" t="s">
        <v>2183</v>
      </c>
      <c r="C1460" s="177">
        <v>0</v>
      </c>
      <c r="D1460" s="177">
        <v>0</v>
      </c>
      <c r="E1460" s="177">
        <v>0</v>
      </c>
      <c r="F1460" s="176">
        <v>0</v>
      </c>
      <c r="G1460" s="175">
        <v>0</v>
      </c>
      <c r="H1460" s="173">
        <v>0</v>
      </c>
      <c r="I1460" s="173">
        <v>0</v>
      </c>
      <c r="J1460" s="173">
        <v>0</v>
      </c>
      <c r="K1460" s="173">
        <v>0</v>
      </c>
      <c r="L1460" s="173">
        <v>0</v>
      </c>
      <c r="M1460" s="173">
        <v>0</v>
      </c>
      <c r="N1460" s="173">
        <v>0</v>
      </c>
      <c r="O1460" s="173">
        <v>0</v>
      </c>
      <c r="P1460" s="173">
        <v>0</v>
      </c>
      <c r="Q1460" s="173">
        <v>0</v>
      </c>
      <c r="R1460" s="173">
        <v>0</v>
      </c>
      <c r="S1460" s="173">
        <v>0</v>
      </c>
      <c r="T1460" s="173">
        <v>0</v>
      </c>
      <c r="U1460" s="173">
        <v>0</v>
      </c>
      <c r="V1460" s="174">
        <v>0</v>
      </c>
      <c r="W1460" s="174">
        <v>0</v>
      </c>
      <c r="X1460" s="173">
        <v>0</v>
      </c>
      <c r="Y1460" s="172">
        <v>0</v>
      </c>
      <c r="Z1460" s="171">
        <v>0</v>
      </c>
    </row>
    <row r="1461" spans="1:26" x14ac:dyDescent="0.45">
      <c r="A1461" s="179" t="s">
        <v>2272</v>
      </c>
      <c r="B1461" s="178" t="s">
        <v>2183</v>
      </c>
      <c r="C1461" s="177">
        <v>0</v>
      </c>
      <c r="D1461" s="177">
        <v>0</v>
      </c>
      <c r="E1461" s="177">
        <v>0</v>
      </c>
      <c r="F1461" s="176">
        <v>0</v>
      </c>
      <c r="G1461" s="175">
        <v>0</v>
      </c>
      <c r="H1461" s="173">
        <v>0</v>
      </c>
      <c r="I1461" s="173">
        <v>0</v>
      </c>
      <c r="J1461" s="173">
        <v>0</v>
      </c>
      <c r="K1461" s="173">
        <v>0</v>
      </c>
      <c r="L1461" s="173">
        <v>0</v>
      </c>
      <c r="M1461" s="173">
        <v>0</v>
      </c>
      <c r="N1461" s="173">
        <v>0</v>
      </c>
      <c r="O1461" s="173">
        <v>0</v>
      </c>
      <c r="P1461" s="173">
        <v>0</v>
      </c>
      <c r="Q1461" s="173">
        <v>0</v>
      </c>
      <c r="R1461" s="173">
        <v>0</v>
      </c>
      <c r="S1461" s="173">
        <v>0</v>
      </c>
      <c r="T1461" s="173">
        <v>0</v>
      </c>
      <c r="U1461" s="173">
        <v>0</v>
      </c>
      <c r="V1461" s="174">
        <v>0</v>
      </c>
      <c r="W1461" s="174">
        <v>0</v>
      </c>
      <c r="X1461" s="173">
        <v>0</v>
      </c>
      <c r="Y1461" s="172">
        <v>0</v>
      </c>
      <c r="Z1461" s="171">
        <v>0</v>
      </c>
    </row>
    <row r="1462" spans="1:26" x14ac:dyDescent="0.45">
      <c r="A1462" s="179" t="s">
        <v>2271</v>
      </c>
      <c r="B1462" s="178">
        <v>0</v>
      </c>
      <c r="C1462" s="177">
        <v>0</v>
      </c>
      <c r="D1462" s="177">
        <v>0</v>
      </c>
      <c r="E1462" s="177">
        <v>0</v>
      </c>
      <c r="F1462" s="176" t="s">
        <v>2183</v>
      </c>
      <c r="G1462" s="175">
        <v>0</v>
      </c>
      <c r="H1462" s="173">
        <v>0</v>
      </c>
      <c r="I1462" s="173">
        <v>0</v>
      </c>
      <c r="J1462" s="173">
        <v>0</v>
      </c>
      <c r="K1462" s="173">
        <v>76524</v>
      </c>
      <c r="L1462" s="173">
        <v>0</v>
      </c>
      <c r="M1462" s="173">
        <v>0</v>
      </c>
      <c r="N1462" s="173">
        <v>0</v>
      </c>
      <c r="O1462" s="173">
        <v>0</v>
      </c>
      <c r="P1462" s="173">
        <v>0</v>
      </c>
      <c r="Q1462" s="173">
        <v>76524</v>
      </c>
      <c r="R1462" s="173">
        <v>0</v>
      </c>
      <c r="S1462" s="173">
        <v>0</v>
      </c>
      <c r="T1462" s="173">
        <v>0</v>
      </c>
      <c r="U1462" s="173">
        <v>0</v>
      </c>
      <c r="V1462" s="174">
        <v>0</v>
      </c>
      <c r="W1462" s="174">
        <v>0</v>
      </c>
      <c r="X1462" s="173">
        <v>0</v>
      </c>
      <c r="Y1462" s="172">
        <v>0</v>
      </c>
      <c r="Z1462" s="171">
        <v>76524</v>
      </c>
    </row>
    <row r="1463" spans="1:26" x14ac:dyDescent="0.45">
      <c r="A1463" s="179" t="s">
        <v>2270</v>
      </c>
      <c r="B1463" s="178">
        <v>0</v>
      </c>
      <c r="C1463" s="177">
        <v>0</v>
      </c>
      <c r="D1463" s="177">
        <v>0</v>
      </c>
      <c r="E1463" s="177">
        <v>0</v>
      </c>
      <c r="F1463" s="176" t="s">
        <v>2183</v>
      </c>
      <c r="G1463" s="175">
        <v>0</v>
      </c>
      <c r="H1463" s="173">
        <v>0</v>
      </c>
      <c r="I1463" s="173">
        <v>0</v>
      </c>
      <c r="J1463" s="173">
        <v>651744</v>
      </c>
      <c r="K1463" s="173">
        <v>0</v>
      </c>
      <c r="L1463" s="173">
        <v>0</v>
      </c>
      <c r="M1463" s="173">
        <v>0</v>
      </c>
      <c r="N1463" s="173">
        <v>0</v>
      </c>
      <c r="O1463" s="173">
        <v>0</v>
      </c>
      <c r="P1463" s="173">
        <v>0</v>
      </c>
      <c r="Q1463" s="173">
        <v>651744</v>
      </c>
      <c r="R1463" s="173">
        <v>0</v>
      </c>
      <c r="S1463" s="173">
        <v>0</v>
      </c>
      <c r="T1463" s="173">
        <v>0</v>
      </c>
      <c r="U1463" s="173">
        <v>0</v>
      </c>
      <c r="V1463" s="174">
        <v>57704.343999999997</v>
      </c>
      <c r="W1463" s="174">
        <v>0</v>
      </c>
      <c r="X1463" s="173">
        <v>0</v>
      </c>
      <c r="Y1463" s="172">
        <v>0</v>
      </c>
      <c r="Z1463" s="171">
        <v>651744</v>
      </c>
    </row>
    <row r="1464" spans="1:26" x14ac:dyDescent="0.45">
      <c r="A1464" s="179" t="s">
        <v>2269</v>
      </c>
      <c r="B1464" s="178" t="s">
        <v>2183</v>
      </c>
      <c r="C1464" s="177">
        <v>0</v>
      </c>
      <c r="D1464" s="177">
        <v>0</v>
      </c>
      <c r="E1464" s="177">
        <v>0</v>
      </c>
      <c r="F1464" s="176">
        <v>0</v>
      </c>
      <c r="G1464" s="175">
        <v>0</v>
      </c>
      <c r="H1464" s="173">
        <v>0</v>
      </c>
      <c r="I1464" s="173">
        <v>0</v>
      </c>
      <c r="J1464" s="173">
        <v>0</v>
      </c>
      <c r="K1464" s="173">
        <v>0</v>
      </c>
      <c r="L1464" s="173">
        <v>0</v>
      </c>
      <c r="M1464" s="173">
        <v>0</v>
      </c>
      <c r="N1464" s="173">
        <v>0</v>
      </c>
      <c r="O1464" s="173">
        <v>0</v>
      </c>
      <c r="P1464" s="173">
        <v>0</v>
      </c>
      <c r="Q1464" s="173">
        <v>0</v>
      </c>
      <c r="R1464" s="173">
        <v>0</v>
      </c>
      <c r="S1464" s="173">
        <v>0</v>
      </c>
      <c r="T1464" s="173">
        <v>0</v>
      </c>
      <c r="U1464" s="173">
        <v>0</v>
      </c>
      <c r="V1464" s="174">
        <v>0</v>
      </c>
      <c r="W1464" s="174">
        <v>0</v>
      </c>
      <c r="X1464" s="173">
        <v>0</v>
      </c>
      <c r="Y1464" s="172">
        <v>0</v>
      </c>
      <c r="Z1464" s="171">
        <v>0</v>
      </c>
    </row>
    <row r="1465" spans="1:26" x14ac:dyDescent="0.45">
      <c r="A1465" s="179" t="s">
        <v>2268</v>
      </c>
      <c r="B1465" s="178">
        <v>0</v>
      </c>
      <c r="C1465" s="177">
        <v>0</v>
      </c>
      <c r="D1465" s="177">
        <v>0</v>
      </c>
      <c r="E1465" s="177">
        <v>0</v>
      </c>
      <c r="F1465" s="176" t="s">
        <v>2183</v>
      </c>
      <c r="G1465" s="175">
        <v>0</v>
      </c>
      <c r="H1465" s="173">
        <v>0</v>
      </c>
      <c r="I1465" s="173">
        <v>0</v>
      </c>
      <c r="J1465" s="173">
        <v>0</v>
      </c>
      <c r="K1465" s="173">
        <v>0</v>
      </c>
      <c r="L1465" s="173">
        <v>0</v>
      </c>
      <c r="M1465" s="173">
        <v>0</v>
      </c>
      <c r="N1465" s="173">
        <v>0</v>
      </c>
      <c r="O1465" s="173">
        <v>0</v>
      </c>
      <c r="P1465" s="173">
        <v>0</v>
      </c>
      <c r="Q1465" s="173">
        <v>0</v>
      </c>
      <c r="R1465" s="173">
        <v>0</v>
      </c>
      <c r="S1465" s="173">
        <v>0</v>
      </c>
      <c r="T1465" s="173">
        <v>7326.8640000000005</v>
      </c>
      <c r="U1465" s="173">
        <v>0</v>
      </c>
      <c r="V1465" s="174">
        <v>0</v>
      </c>
      <c r="W1465" s="174">
        <v>0</v>
      </c>
      <c r="X1465" s="173">
        <v>7326.8640000000005</v>
      </c>
      <c r="Y1465" s="172">
        <v>0</v>
      </c>
      <c r="Z1465" s="171">
        <v>7326.8640000000005</v>
      </c>
    </row>
    <row r="1466" spans="1:26" x14ac:dyDescent="0.45">
      <c r="A1466" s="179" t="s">
        <v>2267</v>
      </c>
      <c r="B1466" s="178">
        <v>0</v>
      </c>
      <c r="C1466" s="177">
        <v>0</v>
      </c>
      <c r="D1466" s="177">
        <v>0</v>
      </c>
      <c r="E1466" s="177">
        <v>0</v>
      </c>
      <c r="F1466" s="176" t="s">
        <v>2183</v>
      </c>
      <c r="G1466" s="175">
        <v>0</v>
      </c>
      <c r="H1466" s="173">
        <v>0</v>
      </c>
      <c r="I1466" s="173">
        <v>0</v>
      </c>
      <c r="J1466" s="173">
        <v>0</v>
      </c>
      <c r="K1466" s="173">
        <v>0</v>
      </c>
      <c r="L1466" s="173">
        <v>0</v>
      </c>
      <c r="M1466" s="173">
        <v>0</v>
      </c>
      <c r="N1466" s="173">
        <v>0</v>
      </c>
      <c r="O1466" s="173">
        <v>0</v>
      </c>
      <c r="P1466" s="173">
        <v>0</v>
      </c>
      <c r="Q1466" s="173">
        <v>0</v>
      </c>
      <c r="R1466" s="173">
        <v>0</v>
      </c>
      <c r="S1466" s="173">
        <v>0</v>
      </c>
      <c r="T1466" s="173">
        <v>39557</v>
      </c>
      <c r="U1466" s="173">
        <v>0</v>
      </c>
      <c r="V1466" s="174">
        <v>0</v>
      </c>
      <c r="W1466" s="174">
        <v>0</v>
      </c>
      <c r="X1466" s="173">
        <v>39557</v>
      </c>
      <c r="Y1466" s="172">
        <v>0</v>
      </c>
      <c r="Z1466" s="171">
        <v>39557</v>
      </c>
    </row>
    <row r="1467" spans="1:26" x14ac:dyDescent="0.45">
      <c r="A1467" s="179" t="s">
        <v>2266</v>
      </c>
      <c r="B1467" s="178" t="s">
        <v>2183</v>
      </c>
      <c r="C1467" s="177">
        <v>0</v>
      </c>
      <c r="D1467" s="177">
        <v>0</v>
      </c>
      <c r="E1467" s="177">
        <v>0</v>
      </c>
      <c r="F1467" s="176">
        <v>0</v>
      </c>
      <c r="G1467" s="175">
        <v>0</v>
      </c>
      <c r="H1467" s="173">
        <v>0</v>
      </c>
      <c r="I1467" s="173">
        <v>0</v>
      </c>
      <c r="J1467" s="173">
        <v>0</v>
      </c>
      <c r="K1467" s="173">
        <v>0</v>
      </c>
      <c r="L1467" s="173">
        <v>0</v>
      </c>
      <c r="M1467" s="173">
        <v>0</v>
      </c>
      <c r="N1467" s="173">
        <v>0</v>
      </c>
      <c r="O1467" s="173">
        <v>0</v>
      </c>
      <c r="P1467" s="173">
        <v>0</v>
      </c>
      <c r="Q1467" s="173">
        <v>0</v>
      </c>
      <c r="R1467" s="173">
        <v>0</v>
      </c>
      <c r="S1467" s="173">
        <v>0</v>
      </c>
      <c r="T1467" s="173">
        <v>0</v>
      </c>
      <c r="U1467" s="173">
        <v>0</v>
      </c>
      <c r="V1467" s="174">
        <v>0</v>
      </c>
      <c r="W1467" s="174">
        <v>0</v>
      </c>
      <c r="X1467" s="173">
        <v>0</v>
      </c>
      <c r="Y1467" s="172">
        <v>0</v>
      </c>
      <c r="Z1467" s="171">
        <v>0</v>
      </c>
    </row>
    <row r="1468" spans="1:26" x14ac:dyDescent="0.45">
      <c r="A1468" s="179" t="s">
        <v>2265</v>
      </c>
      <c r="B1468" s="178" t="s">
        <v>2183</v>
      </c>
      <c r="C1468" s="177">
        <v>0</v>
      </c>
      <c r="D1468" s="177">
        <v>0</v>
      </c>
      <c r="E1468" s="177">
        <v>0</v>
      </c>
      <c r="F1468" s="176">
        <v>0</v>
      </c>
      <c r="G1468" s="175">
        <v>0</v>
      </c>
      <c r="H1468" s="173">
        <v>0</v>
      </c>
      <c r="I1468" s="173">
        <v>0</v>
      </c>
      <c r="J1468" s="173">
        <v>0</v>
      </c>
      <c r="K1468" s="173">
        <v>0</v>
      </c>
      <c r="L1468" s="173">
        <v>0</v>
      </c>
      <c r="M1468" s="173">
        <v>0</v>
      </c>
      <c r="N1468" s="173">
        <v>0</v>
      </c>
      <c r="O1468" s="173">
        <v>0</v>
      </c>
      <c r="P1468" s="173">
        <v>0</v>
      </c>
      <c r="Q1468" s="173">
        <v>0</v>
      </c>
      <c r="R1468" s="173">
        <v>0</v>
      </c>
      <c r="S1468" s="173">
        <v>0</v>
      </c>
      <c r="T1468" s="173">
        <v>0</v>
      </c>
      <c r="U1468" s="173">
        <v>0</v>
      </c>
      <c r="V1468" s="174">
        <v>0</v>
      </c>
      <c r="W1468" s="174">
        <v>0</v>
      </c>
      <c r="X1468" s="173">
        <v>0</v>
      </c>
      <c r="Y1468" s="172">
        <v>0</v>
      </c>
      <c r="Z1468" s="171">
        <v>0</v>
      </c>
    </row>
    <row r="1469" spans="1:26" x14ac:dyDescent="0.45">
      <c r="A1469" s="179" t="s">
        <v>2264</v>
      </c>
      <c r="B1469" s="178" t="s">
        <v>2183</v>
      </c>
      <c r="C1469" s="177">
        <v>0</v>
      </c>
      <c r="D1469" s="177">
        <v>0</v>
      </c>
      <c r="E1469" s="177">
        <v>0</v>
      </c>
      <c r="F1469" s="176">
        <v>0</v>
      </c>
      <c r="G1469" s="175">
        <v>0</v>
      </c>
      <c r="H1469" s="173">
        <v>0</v>
      </c>
      <c r="I1469" s="173">
        <v>0</v>
      </c>
      <c r="J1469" s="173">
        <v>0</v>
      </c>
      <c r="K1469" s="173">
        <v>0</v>
      </c>
      <c r="L1469" s="173">
        <v>0</v>
      </c>
      <c r="M1469" s="173">
        <v>0</v>
      </c>
      <c r="N1469" s="173">
        <v>0</v>
      </c>
      <c r="O1469" s="173">
        <v>0</v>
      </c>
      <c r="P1469" s="173">
        <v>0</v>
      </c>
      <c r="Q1469" s="173">
        <v>0</v>
      </c>
      <c r="R1469" s="173">
        <v>0</v>
      </c>
      <c r="S1469" s="173">
        <v>0</v>
      </c>
      <c r="T1469" s="173">
        <v>0</v>
      </c>
      <c r="U1469" s="173">
        <v>0</v>
      </c>
      <c r="V1469" s="174">
        <v>0</v>
      </c>
      <c r="W1469" s="174">
        <v>0</v>
      </c>
      <c r="X1469" s="173">
        <v>0</v>
      </c>
      <c r="Y1469" s="172">
        <v>0</v>
      </c>
      <c r="Z1469" s="171">
        <v>0</v>
      </c>
    </row>
    <row r="1470" spans="1:26" x14ac:dyDescent="0.45">
      <c r="A1470" s="179" t="s">
        <v>2263</v>
      </c>
      <c r="B1470" s="178">
        <v>0</v>
      </c>
      <c r="C1470" s="177">
        <v>0</v>
      </c>
      <c r="D1470" s="177">
        <v>0</v>
      </c>
      <c r="E1470" s="177">
        <v>0</v>
      </c>
      <c r="F1470" s="176" t="s">
        <v>2183</v>
      </c>
      <c r="G1470" s="175">
        <v>0</v>
      </c>
      <c r="H1470" s="173">
        <v>0</v>
      </c>
      <c r="I1470" s="173">
        <v>0</v>
      </c>
      <c r="J1470" s="173">
        <v>0</v>
      </c>
      <c r="K1470" s="173">
        <v>0</v>
      </c>
      <c r="L1470" s="173">
        <v>0</v>
      </c>
      <c r="M1470" s="173">
        <v>0</v>
      </c>
      <c r="N1470" s="173">
        <v>0</v>
      </c>
      <c r="O1470" s="173">
        <v>0</v>
      </c>
      <c r="P1470" s="173">
        <v>0</v>
      </c>
      <c r="Q1470" s="173">
        <v>0</v>
      </c>
      <c r="R1470" s="173">
        <v>0</v>
      </c>
      <c r="S1470" s="173">
        <v>0</v>
      </c>
      <c r="T1470" s="173">
        <v>3103.24</v>
      </c>
      <c r="U1470" s="173">
        <v>0</v>
      </c>
      <c r="V1470" s="174">
        <v>0</v>
      </c>
      <c r="W1470" s="174">
        <v>0</v>
      </c>
      <c r="X1470" s="173">
        <v>3103.24</v>
      </c>
      <c r="Y1470" s="172">
        <v>0</v>
      </c>
      <c r="Z1470" s="171">
        <v>3103.24</v>
      </c>
    </row>
    <row r="1471" spans="1:26" x14ac:dyDescent="0.45">
      <c r="A1471" s="179" t="s">
        <v>2262</v>
      </c>
      <c r="B1471" s="178" t="s">
        <v>2183</v>
      </c>
      <c r="C1471" s="177">
        <v>0</v>
      </c>
      <c r="D1471" s="177">
        <v>0</v>
      </c>
      <c r="E1471" s="177">
        <v>0</v>
      </c>
      <c r="F1471" s="176">
        <v>0</v>
      </c>
      <c r="G1471" s="175">
        <v>0</v>
      </c>
      <c r="H1471" s="173">
        <v>0</v>
      </c>
      <c r="I1471" s="173">
        <v>0</v>
      </c>
      <c r="J1471" s="173">
        <v>0</v>
      </c>
      <c r="K1471" s="173">
        <v>0</v>
      </c>
      <c r="L1471" s="173">
        <v>0</v>
      </c>
      <c r="M1471" s="173">
        <v>0</v>
      </c>
      <c r="N1471" s="173">
        <v>0</v>
      </c>
      <c r="O1471" s="173">
        <v>0</v>
      </c>
      <c r="P1471" s="173">
        <v>0</v>
      </c>
      <c r="Q1471" s="173">
        <v>0</v>
      </c>
      <c r="R1471" s="173">
        <v>0</v>
      </c>
      <c r="S1471" s="173">
        <v>0</v>
      </c>
      <c r="T1471" s="173">
        <v>0</v>
      </c>
      <c r="U1471" s="173">
        <v>0</v>
      </c>
      <c r="V1471" s="174">
        <v>0</v>
      </c>
      <c r="W1471" s="174">
        <v>0</v>
      </c>
      <c r="X1471" s="173">
        <v>0</v>
      </c>
      <c r="Y1471" s="172">
        <v>0</v>
      </c>
      <c r="Z1471" s="171">
        <v>0</v>
      </c>
    </row>
    <row r="1472" spans="1:26" x14ac:dyDescent="0.45">
      <c r="A1472" s="179" t="s">
        <v>2261</v>
      </c>
      <c r="B1472" s="178" t="s">
        <v>2183</v>
      </c>
      <c r="C1472" s="177">
        <v>0</v>
      </c>
      <c r="D1472" s="177">
        <v>0</v>
      </c>
      <c r="E1472" s="177">
        <v>0</v>
      </c>
      <c r="F1472" s="176">
        <v>0</v>
      </c>
      <c r="G1472" s="175">
        <v>0</v>
      </c>
      <c r="H1472" s="173">
        <v>0</v>
      </c>
      <c r="I1472" s="173">
        <v>0</v>
      </c>
      <c r="J1472" s="173">
        <v>0</v>
      </c>
      <c r="K1472" s="173">
        <v>0</v>
      </c>
      <c r="L1472" s="173">
        <v>0</v>
      </c>
      <c r="M1472" s="173">
        <v>0</v>
      </c>
      <c r="N1472" s="173">
        <v>0</v>
      </c>
      <c r="O1472" s="173">
        <v>0</v>
      </c>
      <c r="P1472" s="173">
        <v>0</v>
      </c>
      <c r="Q1472" s="173">
        <v>0</v>
      </c>
      <c r="R1472" s="173">
        <v>0</v>
      </c>
      <c r="S1472" s="173">
        <v>0</v>
      </c>
      <c r="T1472" s="173">
        <v>0</v>
      </c>
      <c r="U1472" s="173">
        <v>0</v>
      </c>
      <c r="V1472" s="174">
        <v>0</v>
      </c>
      <c r="W1472" s="174">
        <v>0</v>
      </c>
      <c r="X1472" s="173">
        <v>0</v>
      </c>
      <c r="Y1472" s="172">
        <v>0</v>
      </c>
      <c r="Z1472" s="171">
        <v>0</v>
      </c>
    </row>
    <row r="1473" spans="1:26" x14ac:dyDescent="0.45">
      <c r="A1473" s="179" t="s">
        <v>2260</v>
      </c>
      <c r="B1473" s="178" t="s">
        <v>2183</v>
      </c>
      <c r="C1473" s="177">
        <v>0</v>
      </c>
      <c r="D1473" s="177">
        <v>0</v>
      </c>
      <c r="E1473" s="177">
        <v>0</v>
      </c>
      <c r="F1473" s="176">
        <v>0</v>
      </c>
      <c r="G1473" s="175">
        <v>0</v>
      </c>
      <c r="H1473" s="173">
        <v>0</v>
      </c>
      <c r="I1473" s="173">
        <v>0</v>
      </c>
      <c r="J1473" s="173">
        <v>0</v>
      </c>
      <c r="K1473" s="173">
        <v>0</v>
      </c>
      <c r="L1473" s="173">
        <v>0</v>
      </c>
      <c r="M1473" s="173">
        <v>0</v>
      </c>
      <c r="N1473" s="173">
        <v>0</v>
      </c>
      <c r="O1473" s="173">
        <v>0</v>
      </c>
      <c r="P1473" s="173">
        <v>0</v>
      </c>
      <c r="Q1473" s="173">
        <v>0</v>
      </c>
      <c r="R1473" s="173">
        <v>0</v>
      </c>
      <c r="S1473" s="173">
        <v>0</v>
      </c>
      <c r="T1473" s="173">
        <v>0</v>
      </c>
      <c r="U1473" s="173">
        <v>0</v>
      </c>
      <c r="V1473" s="174">
        <v>0</v>
      </c>
      <c r="W1473" s="174">
        <v>0</v>
      </c>
      <c r="X1473" s="173">
        <v>0</v>
      </c>
      <c r="Y1473" s="172">
        <v>0</v>
      </c>
      <c r="Z1473" s="171">
        <v>0</v>
      </c>
    </row>
    <row r="1474" spans="1:26" x14ac:dyDescent="0.45">
      <c r="A1474" s="179" t="s">
        <v>2259</v>
      </c>
      <c r="B1474" s="178" t="s">
        <v>2183</v>
      </c>
      <c r="C1474" s="177">
        <v>0</v>
      </c>
      <c r="D1474" s="177">
        <v>0</v>
      </c>
      <c r="E1474" s="177">
        <v>0</v>
      </c>
      <c r="F1474" s="176">
        <v>0</v>
      </c>
      <c r="G1474" s="175">
        <v>0</v>
      </c>
      <c r="H1474" s="173">
        <v>0</v>
      </c>
      <c r="I1474" s="173">
        <v>0</v>
      </c>
      <c r="J1474" s="173">
        <v>0</v>
      </c>
      <c r="K1474" s="173">
        <v>0</v>
      </c>
      <c r="L1474" s="173">
        <v>0</v>
      </c>
      <c r="M1474" s="173">
        <v>0</v>
      </c>
      <c r="N1474" s="173">
        <v>0</v>
      </c>
      <c r="O1474" s="173">
        <v>0</v>
      </c>
      <c r="P1474" s="173">
        <v>0</v>
      </c>
      <c r="Q1474" s="173">
        <v>0</v>
      </c>
      <c r="R1474" s="173">
        <v>0</v>
      </c>
      <c r="S1474" s="173">
        <v>0</v>
      </c>
      <c r="T1474" s="173">
        <v>0</v>
      </c>
      <c r="U1474" s="173">
        <v>0</v>
      </c>
      <c r="V1474" s="174">
        <v>0</v>
      </c>
      <c r="W1474" s="174">
        <v>0</v>
      </c>
      <c r="X1474" s="173">
        <v>0</v>
      </c>
      <c r="Y1474" s="172">
        <v>0</v>
      </c>
      <c r="Z1474" s="171">
        <v>0</v>
      </c>
    </row>
    <row r="1475" spans="1:26" x14ac:dyDescent="0.45">
      <c r="A1475" s="179" t="s">
        <v>2258</v>
      </c>
      <c r="B1475" s="178" t="s">
        <v>2183</v>
      </c>
      <c r="C1475" s="177">
        <v>0</v>
      </c>
      <c r="D1475" s="177">
        <v>0</v>
      </c>
      <c r="E1475" s="177">
        <v>0</v>
      </c>
      <c r="F1475" s="176">
        <v>0</v>
      </c>
      <c r="G1475" s="175">
        <v>0</v>
      </c>
      <c r="H1475" s="173">
        <v>0</v>
      </c>
      <c r="I1475" s="173">
        <v>0</v>
      </c>
      <c r="J1475" s="173">
        <v>0</v>
      </c>
      <c r="K1475" s="173">
        <v>0</v>
      </c>
      <c r="L1475" s="173">
        <v>0</v>
      </c>
      <c r="M1475" s="173">
        <v>0</v>
      </c>
      <c r="N1475" s="173">
        <v>0</v>
      </c>
      <c r="O1475" s="173">
        <v>0</v>
      </c>
      <c r="P1475" s="173">
        <v>0</v>
      </c>
      <c r="Q1475" s="173">
        <v>0</v>
      </c>
      <c r="R1475" s="173">
        <v>0</v>
      </c>
      <c r="S1475" s="173">
        <v>0</v>
      </c>
      <c r="T1475" s="173">
        <v>0</v>
      </c>
      <c r="U1475" s="173">
        <v>0</v>
      </c>
      <c r="V1475" s="174">
        <v>0</v>
      </c>
      <c r="W1475" s="174">
        <v>0</v>
      </c>
      <c r="X1475" s="173">
        <v>0</v>
      </c>
      <c r="Y1475" s="172">
        <v>0</v>
      </c>
      <c r="Z1475" s="171">
        <v>0</v>
      </c>
    </row>
    <row r="1476" spans="1:26" x14ac:dyDescent="0.45">
      <c r="A1476" s="179" t="s">
        <v>2257</v>
      </c>
      <c r="B1476" s="178" t="s">
        <v>2183</v>
      </c>
      <c r="C1476" s="177">
        <v>0</v>
      </c>
      <c r="D1476" s="177">
        <v>0</v>
      </c>
      <c r="E1476" s="177">
        <v>0</v>
      </c>
      <c r="F1476" s="176">
        <v>0</v>
      </c>
      <c r="G1476" s="175">
        <v>0</v>
      </c>
      <c r="H1476" s="173">
        <v>0</v>
      </c>
      <c r="I1476" s="173">
        <v>0</v>
      </c>
      <c r="J1476" s="173">
        <v>0</v>
      </c>
      <c r="K1476" s="173">
        <v>0</v>
      </c>
      <c r="L1476" s="173">
        <v>0</v>
      </c>
      <c r="M1476" s="173">
        <v>0</v>
      </c>
      <c r="N1476" s="173">
        <v>0</v>
      </c>
      <c r="O1476" s="173">
        <v>0</v>
      </c>
      <c r="P1476" s="173">
        <v>0</v>
      </c>
      <c r="Q1476" s="173">
        <v>0</v>
      </c>
      <c r="R1476" s="173">
        <v>0</v>
      </c>
      <c r="S1476" s="173">
        <v>0</v>
      </c>
      <c r="T1476" s="173">
        <v>0</v>
      </c>
      <c r="U1476" s="173">
        <v>0</v>
      </c>
      <c r="V1476" s="174">
        <v>0</v>
      </c>
      <c r="W1476" s="174">
        <v>0</v>
      </c>
      <c r="X1476" s="173">
        <v>0</v>
      </c>
      <c r="Y1476" s="172">
        <v>0</v>
      </c>
      <c r="Z1476" s="171">
        <v>0</v>
      </c>
    </row>
    <row r="1477" spans="1:26" x14ac:dyDescent="0.45">
      <c r="A1477" s="179" t="s">
        <v>2256</v>
      </c>
      <c r="B1477" s="178" t="s">
        <v>2183</v>
      </c>
      <c r="C1477" s="177">
        <v>0</v>
      </c>
      <c r="D1477" s="177">
        <v>0</v>
      </c>
      <c r="E1477" s="177">
        <v>0</v>
      </c>
      <c r="F1477" s="176">
        <v>0</v>
      </c>
      <c r="G1477" s="175">
        <v>0</v>
      </c>
      <c r="H1477" s="173">
        <v>0</v>
      </c>
      <c r="I1477" s="173">
        <v>0</v>
      </c>
      <c r="J1477" s="173">
        <v>0</v>
      </c>
      <c r="K1477" s="173">
        <v>0</v>
      </c>
      <c r="L1477" s="173">
        <v>0</v>
      </c>
      <c r="M1477" s="173">
        <v>0</v>
      </c>
      <c r="N1477" s="173">
        <v>0</v>
      </c>
      <c r="O1477" s="173">
        <v>0</v>
      </c>
      <c r="P1477" s="173">
        <v>0</v>
      </c>
      <c r="Q1477" s="173">
        <v>0</v>
      </c>
      <c r="R1477" s="173">
        <v>0</v>
      </c>
      <c r="S1477" s="173">
        <v>0</v>
      </c>
      <c r="T1477" s="173">
        <v>0</v>
      </c>
      <c r="U1477" s="173">
        <v>0</v>
      </c>
      <c r="V1477" s="174">
        <v>0</v>
      </c>
      <c r="W1477" s="174">
        <v>0</v>
      </c>
      <c r="X1477" s="173">
        <v>0</v>
      </c>
      <c r="Y1477" s="172">
        <v>0</v>
      </c>
      <c r="Z1477" s="171">
        <v>0</v>
      </c>
    </row>
    <row r="1478" spans="1:26" x14ac:dyDescent="0.45">
      <c r="A1478" s="179" t="s">
        <v>2255</v>
      </c>
      <c r="B1478" s="178" t="s">
        <v>2183</v>
      </c>
      <c r="C1478" s="177">
        <v>0</v>
      </c>
      <c r="D1478" s="177">
        <v>0</v>
      </c>
      <c r="E1478" s="177">
        <v>0</v>
      </c>
      <c r="F1478" s="176">
        <v>0</v>
      </c>
      <c r="G1478" s="175">
        <v>0</v>
      </c>
      <c r="H1478" s="173">
        <v>0</v>
      </c>
      <c r="I1478" s="173">
        <v>0</v>
      </c>
      <c r="J1478" s="173">
        <v>0</v>
      </c>
      <c r="K1478" s="173">
        <v>0</v>
      </c>
      <c r="L1478" s="173">
        <v>0</v>
      </c>
      <c r="M1478" s="173">
        <v>0</v>
      </c>
      <c r="N1478" s="173">
        <v>0</v>
      </c>
      <c r="O1478" s="173">
        <v>0</v>
      </c>
      <c r="P1478" s="173">
        <v>0</v>
      </c>
      <c r="Q1478" s="173">
        <v>0</v>
      </c>
      <c r="R1478" s="173">
        <v>0</v>
      </c>
      <c r="S1478" s="173">
        <v>0</v>
      </c>
      <c r="T1478" s="173">
        <v>0</v>
      </c>
      <c r="U1478" s="173">
        <v>0</v>
      </c>
      <c r="V1478" s="174">
        <v>0</v>
      </c>
      <c r="W1478" s="174">
        <v>0</v>
      </c>
      <c r="X1478" s="173">
        <v>0</v>
      </c>
      <c r="Y1478" s="172">
        <v>0</v>
      </c>
      <c r="Z1478" s="171">
        <v>0</v>
      </c>
    </row>
    <row r="1479" spans="1:26" x14ac:dyDescent="0.45">
      <c r="A1479" s="179" t="s">
        <v>2254</v>
      </c>
      <c r="B1479" s="178" t="s">
        <v>2183</v>
      </c>
      <c r="C1479" s="177">
        <v>0</v>
      </c>
      <c r="D1479" s="177">
        <v>0</v>
      </c>
      <c r="E1479" s="177">
        <v>0</v>
      </c>
      <c r="F1479" s="176">
        <v>0</v>
      </c>
      <c r="G1479" s="175">
        <v>0</v>
      </c>
      <c r="H1479" s="173">
        <v>0</v>
      </c>
      <c r="I1479" s="173">
        <v>0</v>
      </c>
      <c r="J1479" s="173">
        <v>0</v>
      </c>
      <c r="K1479" s="173">
        <v>0</v>
      </c>
      <c r="L1479" s="173">
        <v>0</v>
      </c>
      <c r="M1479" s="173">
        <v>0</v>
      </c>
      <c r="N1479" s="173">
        <v>0</v>
      </c>
      <c r="O1479" s="173">
        <v>0</v>
      </c>
      <c r="P1479" s="173">
        <v>0</v>
      </c>
      <c r="Q1479" s="173">
        <v>0</v>
      </c>
      <c r="R1479" s="173">
        <v>0</v>
      </c>
      <c r="S1479" s="173">
        <v>0</v>
      </c>
      <c r="T1479" s="173">
        <v>0</v>
      </c>
      <c r="U1479" s="173">
        <v>0</v>
      </c>
      <c r="V1479" s="174">
        <v>0</v>
      </c>
      <c r="W1479" s="174">
        <v>0</v>
      </c>
      <c r="X1479" s="173">
        <v>0</v>
      </c>
      <c r="Y1479" s="172">
        <v>0</v>
      </c>
      <c r="Z1479" s="171">
        <v>0</v>
      </c>
    </row>
    <row r="1480" spans="1:26" x14ac:dyDescent="0.45">
      <c r="A1480" s="179" t="s">
        <v>2253</v>
      </c>
      <c r="B1480" s="178" t="s">
        <v>2183</v>
      </c>
      <c r="C1480" s="177">
        <v>0</v>
      </c>
      <c r="D1480" s="177">
        <v>0</v>
      </c>
      <c r="E1480" s="177">
        <v>0</v>
      </c>
      <c r="F1480" s="176">
        <v>0</v>
      </c>
      <c r="G1480" s="175">
        <v>0</v>
      </c>
      <c r="H1480" s="173">
        <v>0</v>
      </c>
      <c r="I1480" s="173">
        <v>0</v>
      </c>
      <c r="J1480" s="173">
        <v>0</v>
      </c>
      <c r="K1480" s="173">
        <v>0</v>
      </c>
      <c r="L1480" s="173">
        <v>0</v>
      </c>
      <c r="M1480" s="173">
        <v>0</v>
      </c>
      <c r="N1480" s="173">
        <v>0</v>
      </c>
      <c r="O1480" s="173">
        <v>0</v>
      </c>
      <c r="P1480" s="173">
        <v>0</v>
      </c>
      <c r="Q1480" s="173">
        <v>0</v>
      </c>
      <c r="R1480" s="173">
        <v>0</v>
      </c>
      <c r="S1480" s="173">
        <v>0</v>
      </c>
      <c r="T1480" s="173">
        <v>0</v>
      </c>
      <c r="U1480" s="173">
        <v>0</v>
      </c>
      <c r="V1480" s="174">
        <v>0</v>
      </c>
      <c r="W1480" s="174">
        <v>0</v>
      </c>
      <c r="X1480" s="173">
        <v>0</v>
      </c>
      <c r="Y1480" s="172">
        <v>0</v>
      </c>
      <c r="Z1480" s="171">
        <v>0</v>
      </c>
    </row>
    <row r="1481" spans="1:26" x14ac:dyDescent="0.45">
      <c r="A1481" s="179" t="s">
        <v>2252</v>
      </c>
      <c r="B1481" s="178" t="s">
        <v>2183</v>
      </c>
      <c r="C1481" s="177">
        <v>0</v>
      </c>
      <c r="D1481" s="177">
        <v>0</v>
      </c>
      <c r="E1481" s="177">
        <v>0</v>
      </c>
      <c r="F1481" s="176">
        <v>0</v>
      </c>
      <c r="G1481" s="175">
        <v>0</v>
      </c>
      <c r="H1481" s="173">
        <v>0</v>
      </c>
      <c r="I1481" s="173">
        <v>0</v>
      </c>
      <c r="J1481" s="173">
        <v>0</v>
      </c>
      <c r="K1481" s="173">
        <v>0</v>
      </c>
      <c r="L1481" s="173">
        <v>0</v>
      </c>
      <c r="M1481" s="173">
        <v>0</v>
      </c>
      <c r="N1481" s="173">
        <v>0</v>
      </c>
      <c r="O1481" s="173">
        <v>0</v>
      </c>
      <c r="P1481" s="173">
        <v>0</v>
      </c>
      <c r="Q1481" s="173">
        <v>0</v>
      </c>
      <c r="R1481" s="173">
        <v>0</v>
      </c>
      <c r="S1481" s="173">
        <v>0</v>
      </c>
      <c r="T1481" s="173">
        <v>0</v>
      </c>
      <c r="U1481" s="173">
        <v>0</v>
      </c>
      <c r="V1481" s="174">
        <v>0</v>
      </c>
      <c r="W1481" s="174">
        <v>0</v>
      </c>
      <c r="X1481" s="173">
        <v>0</v>
      </c>
      <c r="Y1481" s="172">
        <v>0</v>
      </c>
      <c r="Z1481" s="171">
        <v>0</v>
      </c>
    </row>
    <row r="1482" spans="1:26" x14ac:dyDescent="0.45">
      <c r="A1482" s="179" t="s">
        <v>2251</v>
      </c>
      <c r="B1482" s="178" t="s">
        <v>2183</v>
      </c>
      <c r="C1482" s="177">
        <v>0</v>
      </c>
      <c r="D1482" s="177">
        <v>0</v>
      </c>
      <c r="E1482" s="177">
        <v>0</v>
      </c>
      <c r="F1482" s="176">
        <v>0</v>
      </c>
      <c r="G1482" s="175">
        <v>0</v>
      </c>
      <c r="H1482" s="173">
        <v>0</v>
      </c>
      <c r="I1482" s="173">
        <v>0</v>
      </c>
      <c r="J1482" s="173">
        <v>0</v>
      </c>
      <c r="K1482" s="173">
        <v>0</v>
      </c>
      <c r="L1482" s="173">
        <v>0</v>
      </c>
      <c r="M1482" s="173">
        <v>0</v>
      </c>
      <c r="N1482" s="173">
        <v>0</v>
      </c>
      <c r="O1482" s="173">
        <v>0</v>
      </c>
      <c r="P1482" s="173">
        <v>0</v>
      </c>
      <c r="Q1482" s="173">
        <v>0</v>
      </c>
      <c r="R1482" s="173">
        <v>0</v>
      </c>
      <c r="S1482" s="173">
        <v>0</v>
      </c>
      <c r="T1482" s="173">
        <v>0</v>
      </c>
      <c r="U1482" s="173">
        <v>0</v>
      </c>
      <c r="V1482" s="174">
        <v>0</v>
      </c>
      <c r="W1482" s="174">
        <v>0</v>
      </c>
      <c r="X1482" s="173">
        <v>0</v>
      </c>
      <c r="Y1482" s="172">
        <v>0</v>
      </c>
      <c r="Z1482" s="171">
        <v>0</v>
      </c>
    </row>
    <row r="1483" spans="1:26" x14ac:dyDescent="0.45">
      <c r="A1483" s="179" t="s">
        <v>2250</v>
      </c>
      <c r="B1483" s="178" t="s">
        <v>2183</v>
      </c>
      <c r="C1483" s="177">
        <v>0</v>
      </c>
      <c r="D1483" s="177">
        <v>0</v>
      </c>
      <c r="E1483" s="177">
        <v>0</v>
      </c>
      <c r="F1483" s="176" t="s">
        <v>2183</v>
      </c>
      <c r="G1483" s="175">
        <v>0</v>
      </c>
      <c r="H1483" s="173">
        <v>0</v>
      </c>
      <c r="I1483" s="173">
        <v>0</v>
      </c>
      <c r="J1483" s="173">
        <v>0</v>
      </c>
      <c r="K1483" s="173">
        <v>7178</v>
      </c>
      <c r="L1483" s="173">
        <v>0</v>
      </c>
      <c r="M1483" s="173">
        <v>0</v>
      </c>
      <c r="N1483" s="173">
        <v>0</v>
      </c>
      <c r="O1483" s="173">
        <v>0</v>
      </c>
      <c r="P1483" s="173">
        <v>0</v>
      </c>
      <c r="Q1483" s="173">
        <v>7178</v>
      </c>
      <c r="R1483" s="173">
        <v>0</v>
      </c>
      <c r="S1483" s="173">
        <v>0</v>
      </c>
      <c r="T1483" s="173">
        <v>0</v>
      </c>
      <c r="U1483" s="173">
        <v>0</v>
      </c>
      <c r="V1483" s="174">
        <v>0</v>
      </c>
      <c r="W1483" s="174">
        <v>0</v>
      </c>
      <c r="X1483" s="173">
        <v>0</v>
      </c>
      <c r="Y1483" s="172">
        <v>0</v>
      </c>
      <c r="Z1483" s="171">
        <v>7178</v>
      </c>
    </row>
    <row r="1484" spans="1:26" x14ac:dyDescent="0.45">
      <c r="A1484" s="179" t="s">
        <v>2249</v>
      </c>
      <c r="B1484" s="178" t="s">
        <v>2183</v>
      </c>
      <c r="C1484" s="177">
        <v>0</v>
      </c>
      <c r="D1484" s="177">
        <v>0</v>
      </c>
      <c r="E1484" s="177">
        <v>0</v>
      </c>
      <c r="F1484" s="176">
        <v>0</v>
      </c>
      <c r="G1484" s="175">
        <v>0</v>
      </c>
      <c r="H1484" s="173">
        <v>0</v>
      </c>
      <c r="I1484" s="173">
        <v>0</v>
      </c>
      <c r="J1484" s="173">
        <v>0</v>
      </c>
      <c r="K1484" s="173">
        <v>0</v>
      </c>
      <c r="L1484" s="173">
        <v>0</v>
      </c>
      <c r="M1484" s="173">
        <v>0</v>
      </c>
      <c r="N1484" s="173">
        <v>0</v>
      </c>
      <c r="O1484" s="173">
        <v>0</v>
      </c>
      <c r="P1484" s="173">
        <v>0</v>
      </c>
      <c r="Q1484" s="173">
        <v>0</v>
      </c>
      <c r="R1484" s="173">
        <v>0</v>
      </c>
      <c r="S1484" s="173">
        <v>0</v>
      </c>
      <c r="T1484" s="173">
        <v>0</v>
      </c>
      <c r="U1484" s="173">
        <v>0</v>
      </c>
      <c r="V1484" s="174">
        <v>0</v>
      </c>
      <c r="W1484" s="174">
        <v>0</v>
      </c>
      <c r="X1484" s="173">
        <v>0</v>
      </c>
      <c r="Y1484" s="172">
        <v>0</v>
      </c>
      <c r="Z1484" s="171">
        <v>0</v>
      </c>
    </row>
    <row r="1485" spans="1:26" x14ac:dyDescent="0.45">
      <c r="A1485" s="179" t="s">
        <v>2248</v>
      </c>
      <c r="B1485" s="178" t="s">
        <v>2183</v>
      </c>
      <c r="C1485" s="177">
        <v>0</v>
      </c>
      <c r="D1485" s="177">
        <v>0</v>
      </c>
      <c r="E1485" s="177">
        <v>0</v>
      </c>
      <c r="F1485" s="176">
        <v>0</v>
      </c>
      <c r="G1485" s="175">
        <v>0</v>
      </c>
      <c r="H1485" s="173">
        <v>0</v>
      </c>
      <c r="I1485" s="173">
        <v>0</v>
      </c>
      <c r="J1485" s="173">
        <v>0</v>
      </c>
      <c r="K1485" s="173">
        <v>0</v>
      </c>
      <c r="L1485" s="173">
        <v>0</v>
      </c>
      <c r="M1485" s="173">
        <v>0</v>
      </c>
      <c r="N1485" s="173">
        <v>0</v>
      </c>
      <c r="O1485" s="173">
        <v>0</v>
      </c>
      <c r="P1485" s="173">
        <v>0</v>
      </c>
      <c r="Q1485" s="173">
        <v>0</v>
      </c>
      <c r="R1485" s="173">
        <v>0</v>
      </c>
      <c r="S1485" s="173">
        <v>0</v>
      </c>
      <c r="T1485" s="173">
        <v>0</v>
      </c>
      <c r="U1485" s="173">
        <v>0</v>
      </c>
      <c r="V1485" s="174">
        <v>0</v>
      </c>
      <c r="W1485" s="174">
        <v>0</v>
      </c>
      <c r="X1485" s="173">
        <v>0</v>
      </c>
      <c r="Y1485" s="172">
        <v>0</v>
      </c>
      <c r="Z1485" s="171">
        <v>0</v>
      </c>
    </row>
    <row r="1486" spans="1:26" x14ac:dyDescent="0.45">
      <c r="A1486" s="179" t="s">
        <v>2247</v>
      </c>
      <c r="B1486" s="178" t="s">
        <v>2183</v>
      </c>
      <c r="C1486" s="177">
        <v>0</v>
      </c>
      <c r="D1486" s="177">
        <v>0</v>
      </c>
      <c r="E1486" s="177">
        <v>0</v>
      </c>
      <c r="F1486" s="176">
        <v>0</v>
      </c>
      <c r="G1486" s="175">
        <v>0</v>
      </c>
      <c r="H1486" s="173">
        <v>0</v>
      </c>
      <c r="I1486" s="173">
        <v>0</v>
      </c>
      <c r="J1486" s="173">
        <v>0</v>
      </c>
      <c r="K1486" s="173">
        <v>0</v>
      </c>
      <c r="L1486" s="173">
        <v>0</v>
      </c>
      <c r="M1486" s="173">
        <v>0</v>
      </c>
      <c r="N1486" s="173">
        <v>0</v>
      </c>
      <c r="O1486" s="173">
        <v>0</v>
      </c>
      <c r="P1486" s="173">
        <v>0</v>
      </c>
      <c r="Q1486" s="173">
        <v>0</v>
      </c>
      <c r="R1486" s="173">
        <v>0</v>
      </c>
      <c r="S1486" s="173">
        <v>0</v>
      </c>
      <c r="T1486" s="173">
        <v>0</v>
      </c>
      <c r="U1486" s="173">
        <v>0</v>
      </c>
      <c r="V1486" s="174">
        <v>0</v>
      </c>
      <c r="W1486" s="174">
        <v>0</v>
      </c>
      <c r="X1486" s="173">
        <v>0</v>
      </c>
      <c r="Y1486" s="172">
        <v>0</v>
      </c>
      <c r="Z1486" s="171">
        <v>0</v>
      </c>
    </row>
    <row r="1487" spans="1:26" x14ac:dyDescent="0.45">
      <c r="A1487" s="179" t="s">
        <v>2246</v>
      </c>
      <c r="B1487" s="178" t="s">
        <v>2183</v>
      </c>
      <c r="C1487" s="177">
        <v>0</v>
      </c>
      <c r="D1487" s="177">
        <v>0</v>
      </c>
      <c r="E1487" s="177">
        <v>0</v>
      </c>
      <c r="F1487" s="176">
        <v>0</v>
      </c>
      <c r="G1487" s="175">
        <v>0</v>
      </c>
      <c r="H1487" s="173">
        <v>0</v>
      </c>
      <c r="I1487" s="173">
        <v>0</v>
      </c>
      <c r="J1487" s="173">
        <v>0</v>
      </c>
      <c r="K1487" s="173">
        <v>0</v>
      </c>
      <c r="L1487" s="173">
        <v>0</v>
      </c>
      <c r="M1487" s="173">
        <v>0</v>
      </c>
      <c r="N1487" s="173">
        <v>0</v>
      </c>
      <c r="O1487" s="173">
        <v>0</v>
      </c>
      <c r="P1487" s="173">
        <v>0</v>
      </c>
      <c r="Q1487" s="173">
        <v>0</v>
      </c>
      <c r="R1487" s="173">
        <v>0</v>
      </c>
      <c r="S1487" s="173">
        <v>0</v>
      </c>
      <c r="T1487" s="173">
        <v>0</v>
      </c>
      <c r="U1487" s="173">
        <v>0</v>
      </c>
      <c r="V1487" s="174">
        <v>0</v>
      </c>
      <c r="W1487" s="174">
        <v>0</v>
      </c>
      <c r="X1487" s="173">
        <v>0</v>
      </c>
      <c r="Y1487" s="172">
        <v>0</v>
      </c>
      <c r="Z1487" s="171">
        <v>0</v>
      </c>
    </row>
    <row r="1488" spans="1:26" x14ac:dyDescent="0.45">
      <c r="A1488" s="179" t="s">
        <v>2245</v>
      </c>
      <c r="B1488" s="178" t="s">
        <v>2183</v>
      </c>
      <c r="C1488" s="177">
        <v>0</v>
      </c>
      <c r="D1488" s="177">
        <v>0</v>
      </c>
      <c r="E1488" s="177">
        <v>0</v>
      </c>
      <c r="F1488" s="176">
        <v>0</v>
      </c>
      <c r="G1488" s="175">
        <v>0</v>
      </c>
      <c r="H1488" s="173">
        <v>0</v>
      </c>
      <c r="I1488" s="173">
        <v>0</v>
      </c>
      <c r="J1488" s="173">
        <v>0</v>
      </c>
      <c r="K1488" s="173">
        <v>0</v>
      </c>
      <c r="L1488" s="173">
        <v>0</v>
      </c>
      <c r="M1488" s="173">
        <v>0</v>
      </c>
      <c r="N1488" s="173">
        <v>0</v>
      </c>
      <c r="O1488" s="173">
        <v>0</v>
      </c>
      <c r="P1488" s="173">
        <v>0</v>
      </c>
      <c r="Q1488" s="173">
        <v>0</v>
      </c>
      <c r="R1488" s="173">
        <v>0</v>
      </c>
      <c r="S1488" s="173">
        <v>0</v>
      </c>
      <c r="T1488" s="173">
        <v>0</v>
      </c>
      <c r="U1488" s="173">
        <v>0</v>
      </c>
      <c r="V1488" s="174">
        <v>0</v>
      </c>
      <c r="W1488" s="174">
        <v>0</v>
      </c>
      <c r="X1488" s="173">
        <v>0</v>
      </c>
      <c r="Y1488" s="172">
        <v>0</v>
      </c>
      <c r="Z1488" s="171">
        <v>0</v>
      </c>
    </row>
    <row r="1489" spans="1:26" x14ac:dyDescent="0.45">
      <c r="A1489" s="179" t="s">
        <v>2244</v>
      </c>
      <c r="B1489" s="178" t="s">
        <v>2183</v>
      </c>
      <c r="C1489" s="177">
        <v>0</v>
      </c>
      <c r="D1489" s="177">
        <v>0</v>
      </c>
      <c r="E1489" s="177">
        <v>0</v>
      </c>
      <c r="F1489" s="176">
        <v>0</v>
      </c>
      <c r="G1489" s="175">
        <v>0</v>
      </c>
      <c r="H1489" s="173">
        <v>0</v>
      </c>
      <c r="I1489" s="173">
        <v>0</v>
      </c>
      <c r="J1489" s="173">
        <v>0</v>
      </c>
      <c r="K1489" s="173">
        <v>0</v>
      </c>
      <c r="L1489" s="173">
        <v>0</v>
      </c>
      <c r="M1489" s="173">
        <v>0</v>
      </c>
      <c r="N1489" s="173">
        <v>0</v>
      </c>
      <c r="O1489" s="173">
        <v>0</v>
      </c>
      <c r="P1489" s="173">
        <v>0</v>
      </c>
      <c r="Q1489" s="173">
        <v>0</v>
      </c>
      <c r="R1489" s="173">
        <v>0</v>
      </c>
      <c r="S1489" s="173">
        <v>0</v>
      </c>
      <c r="T1489" s="173">
        <v>0</v>
      </c>
      <c r="U1489" s="173">
        <v>0</v>
      </c>
      <c r="V1489" s="174">
        <v>0</v>
      </c>
      <c r="W1489" s="174">
        <v>0</v>
      </c>
      <c r="X1489" s="173">
        <v>0</v>
      </c>
      <c r="Y1489" s="172">
        <v>0</v>
      </c>
      <c r="Z1489" s="171">
        <v>0</v>
      </c>
    </row>
    <row r="1490" spans="1:26" x14ac:dyDescent="0.45">
      <c r="A1490" s="179" t="s">
        <v>2243</v>
      </c>
      <c r="B1490" s="178" t="s">
        <v>2183</v>
      </c>
      <c r="C1490" s="177">
        <v>0</v>
      </c>
      <c r="D1490" s="177">
        <v>0</v>
      </c>
      <c r="E1490" s="177">
        <v>0</v>
      </c>
      <c r="F1490" s="176">
        <v>0</v>
      </c>
      <c r="G1490" s="175">
        <v>0</v>
      </c>
      <c r="H1490" s="173">
        <v>0</v>
      </c>
      <c r="I1490" s="173">
        <v>0</v>
      </c>
      <c r="J1490" s="173">
        <v>0</v>
      </c>
      <c r="K1490" s="173">
        <v>0</v>
      </c>
      <c r="L1490" s="173">
        <v>0</v>
      </c>
      <c r="M1490" s="173">
        <v>0</v>
      </c>
      <c r="N1490" s="173">
        <v>0</v>
      </c>
      <c r="O1490" s="173">
        <v>0</v>
      </c>
      <c r="P1490" s="173">
        <v>0</v>
      </c>
      <c r="Q1490" s="173">
        <v>0</v>
      </c>
      <c r="R1490" s="173">
        <v>0</v>
      </c>
      <c r="S1490" s="173">
        <v>0</v>
      </c>
      <c r="T1490" s="173">
        <v>0</v>
      </c>
      <c r="U1490" s="173">
        <v>0</v>
      </c>
      <c r="V1490" s="174">
        <v>0</v>
      </c>
      <c r="W1490" s="174">
        <v>0</v>
      </c>
      <c r="X1490" s="173">
        <v>0</v>
      </c>
      <c r="Y1490" s="172">
        <v>0</v>
      </c>
      <c r="Z1490" s="171">
        <v>0</v>
      </c>
    </row>
    <row r="1491" spans="1:26" x14ac:dyDescent="0.45">
      <c r="A1491" s="179" t="s">
        <v>2242</v>
      </c>
      <c r="B1491" s="178">
        <v>0</v>
      </c>
      <c r="C1491" s="177">
        <v>0</v>
      </c>
      <c r="D1491" s="177">
        <v>0</v>
      </c>
      <c r="E1491" s="177">
        <v>0</v>
      </c>
      <c r="F1491" s="176" t="s">
        <v>2183</v>
      </c>
      <c r="G1491" s="175">
        <v>0</v>
      </c>
      <c r="H1491" s="173">
        <v>0</v>
      </c>
      <c r="I1491" s="173">
        <v>0</v>
      </c>
      <c r="J1491" s="173">
        <v>0</v>
      </c>
      <c r="K1491" s="173">
        <v>0</v>
      </c>
      <c r="L1491" s="173">
        <v>0</v>
      </c>
      <c r="M1491" s="173">
        <v>0</v>
      </c>
      <c r="N1491" s="173">
        <v>0</v>
      </c>
      <c r="O1491" s="173">
        <v>0</v>
      </c>
      <c r="P1491" s="173">
        <v>0</v>
      </c>
      <c r="Q1491" s="173">
        <v>0</v>
      </c>
      <c r="R1491" s="173">
        <v>0</v>
      </c>
      <c r="S1491" s="173">
        <v>0</v>
      </c>
      <c r="T1491" s="173">
        <v>3491</v>
      </c>
      <c r="U1491" s="173">
        <v>0</v>
      </c>
      <c r="V1491" s="174">
        <v>0</v>
      </c>
      <c r="W1491" s="174">
        <v>0</v>
      </c>
      <c r="X1491" s="173">
        <v>3491</v>
      </c>
      <c r="Y1491" s="172">
        <v>0</v>
      </c>
      <c r="Z1491" s="171">
        <v>3491</v>
      </c>
    </row>
    <row r="1492" spans="1:26" x14ac:dyDescent="0.45">
      <c r="A1492" s="179" t="s">
        <v>2241</v>
      </c>
      <c r="B1492" s="178" t="s">
        <v>2183</v>
      </c>
      <c r="C1492" s="177">
        <v>0</v>
      </c>
      <c r="D1492" s="177">
        <v>0</v>
      </c>
      <c r="E1492" s="177">
        <v>0</v>
      </c>
      <c r="F1492" s="176">
        <v>0</v>
      </c>
      <c r="G1492" s="175">
        <v>0</v>
      </c>
      <c r="H1492" s="173">
        <v>0</v>
      </c>
      <c r="I1492" s="173">
        <v>0</v>
      </c>
      <c r="J1492" s="173">
        <v>0</v>
      </c>
      <c r="K1492" s="173">
        <v>0</v>
      </c>
      <c r="L1492" s="173">
        <v>0</v>
      </c>
      <c r="M1492" s="173">
        <v>0</v>
      </c>
      <c r="N1492" s="173">
        <v>0</v>
      </c>
      <c r="O1492" s="173">
        <v>0</v>
      </c>
      <c r="P1492" s="173">
        <v>0</v>
      </c>
      <c r="Q1492" s="173">
        <v>0</v>
      </c>
      <c r="R1492" s="173">
        <v>0</v>
      </c>
      <c r="S1492" s="173">
        <v>0</v>
      </c>
      <c r="T1492" s="173">
        <v>0</v>
      </c>
      <c r="U1492" s="173">
        <v>0</v>
      </c>
      <c r="V1492" s="174">
        <v>0</v>
      </c>
      <c r="W1492" s="174">
        <v>0</v>
      </c>
      <c r="X1492" s="173">
        <v>0</v>
      </c>
      <c r="Y1492" s="172">
        <v>0</v>
      </c>
      <c r="Z1492" s="171">
        <v>0</v>
      </c>
    </row>
    <row r="1493" spans="1:26" x14ac:dyDescent="0.45">
      <c r="A1493" s="179" t="s">
        <v>2240</v>
      </c>
      <c r="B1493" s="178" t="s">
        <v>2183</v>
      </c>
      <c r="C1493" s="177">
        <v>0</v>
      </c>
      <c r="D1493" s="177">
        <v>0</v>
      </c>
      <c r="E1493" s="177">
        <v>0</v>
      </c>
      <c r="F1493" s="176">
        <v>0</v>
      </c>
      <c r="G1493" s="175">
        <v>0</v>
      </c>
      <c r="H1493" s="173">
        <v>0</v>
      </c>
      <c r="I1493" s="173">
        <v>0</v>
      </c>
      <c r="J1493" s="173">
        <v>0</v>
      </c>
      <c r="K1493" s="173">
        <v>0</v>
      </c>
      <c r="L1493" s="173">
        <v>0</v>
      </c>
      <c r="M1493" s="173">
        <v>0</v>
      </c>
      <c r="N1493" s="173">
        <v>0</v>
      </c>
      <c r="O1493" s="173">
        <v>0</v>
      </c>
      <c r="P1493" s="173">
        <v>0</v>
      </c>
      <c r="Q1493" s="173">
        <v>0</v>
      </c>
      <c r="R1493" s="173">
        <v>0</v>
      </c>
      <c r="S1493" s="173">
        <v>0</v>
      </c>
      <c r="T1493" s="173">
        <v>0</v>
      </c>
      <c r="U1493" s="173">
        <v>0</v>
      </c>
      <c r="V1493" s="174">
        <v>0</v>
      </c>
      <c r="W1493" s="174">
        <v>0</v>
      </c>
      <c r="X1493" s="173">
        <v>0</v>
      </c>
      <c r="Y1493" s="172">
        <v>0</v>
      </c>
      <c r="Z1493" s="171">
        <v>0</v>
      </c>
    </row>
    <row r="1494" spans="1:26" x14ac:dyDescent="0.45">
      <c r="A1494" s="179" t="s">
        <v>2239</v>
      </c>
      <c r="B1494" s="178">
        <v>0</v>
      </c>
      <c r="C1494" s="177">
        <v>0</v>
      </c>
      <c r="D1494" s="177">
        <v>0</v>
      </c>
      <c r="E1494" s="177">
        <v>0</v>
      </c>
      <c r="F1494" s="176" t="s">
        <v>2183</v>
      </c>
      <c r="G1494" s="175">
        <v>0</v>
      </c>
      <c r="H1494" s="173">
        <v>0</v>
      </c>
      <c r="I1494" s="173">
        <v>0</v>
      </c>
      <c r="J1494" s="173">
        <v>0</v>
      </c>
      <c r="K1494" s="173">
        <v>0</v>
      </c>
      <c r="L1494" s="173">
        <v>0</v>
      </c>
      <c r="M1494" s="173">
        <v>0</v>
      </c>
      <c r="N1494" s="173">
        <v>0</v>
      </c>
      <c r="O1494" s="173">
        <v>0</v>
      </c>
      <c r="P1494" s="173">
        <v>0</v>
      </c>
      <c r="Q1494" s="173">
        <v>0</v>
      </c>
      <c r="R1494" s="173">
        <v>0</v>
      </c>
      <c r="S1494" s="173">
        <v>0</v>
      </c>
      <c r="T1494" s="173">
        <v>0</v>
      </c>
      <c r="U1494" s="173">
        <v>0</v>
      </c>
      <c r="V1494" s="174">
        <v>0</v>
      </c>
      <c r="W1494" s="174">
        <v>0</v>
      </c>
      <c r="X1494" s="173">
        <v>0</v>
      </c>
      <c r="Y1494" s="172">
        <v>0</v>
      </c>
      <c r="Z1494" s="171">
        <v>0</v>
      </c>
    </row>
    <row r="1495" spans="1:26" x14ac:dyDescent="0.45">
      <c r="A1495" s="179" t="s">
        <v>2238</v>
      </c>
      <c r="B1495" s="178">
        <v>0</v>
      </c>
      <c r="C1495" s="177">
        <v>0</v>
      </c>
      <c r="D1495" s="177">
        <v>0</v>
      </c>
      <c r="E1495" s="177">
        <v>0</v>
      </c>
      <c r="F1495" s="176" t="s">
        <v>2183</v>
      </c>
      <c r="G1495" s="175">
        <v>0</v>
      </c>
      <c r="H1495" s="173">
        <v>0</v>
      </c>
      <c r="I1495" s="173">
        <v>0</v>
      </c>
      <c r="J1495" s="173">
        <v>0</v>
      </c>
      <c r="K1495" s="173">
        <v>0</v>
      </c>
      <c r="L1495" s="173">
        <v>0</v>
      </c>
      <c r="M1495" s="173">
        <v>0</v>
      </c>
      <c r="N1495" s="173">
        <v>0</v>
      </c>
      <c r="O1495" s="173">
        <v>0</v>
      </c>
      <c r="P1495" s="173">
        <v>0</v>
      </c>
      <c r="Q1495" s="173">
        <v>0</v>
      </c>
      <c r="R1495" s="173">
        <v>0</v>
      </c>
      <c r="S1495" s="173">
        <v>0</v>
      </c>
      <c r="T1495" s="173">
        <v>17686</v>
      </c>
      <c r="U1495" s="173">
        <v>0</v>
      </c>
      <c r="V1495" s="174">
        <v>0</v>
      </c>
      <c r="W1495" s="174">
        <v>0</v>
      </c>
      <c r="X1495" s="173">
        <v>17686</v>
      </c>
      <c r="Y1495" s="172">
        <v>0</v>
      </c>
      <c r="Z1495" s="171">
        <v>17686</v>
      </c>
    </row>
    <row r="1496" spans="1:26" x14ac:dyDescent="0.45">
      <c r="A1496" s="179" t="s">
        <v>2237</v>
      </c>
      <c r="B1496" s="178" t="s">
        <v>2183</v>
      </c>
      <c r="C1496" s="177">
        <v>0</v>
      </c>
      <c r="D1496" s="177">
        <v>0</v>
      </c>
      <c r="E1496" s="177">
        <v>0</v>
      </c>
      <c r="F1496" s="176">
        <v>0</v>
      </c>
      <c r="G1496" s="175">
        <v>0</v>
      </c>
      <c r="H1496" s="173">
        <v>0</v>
      </c>
      <c r="I1496" s="173">
        <v>0</v>
      </c>
      <c r="J1496" s="173">
        <v>0</v>
      </c>
      <c r="K1496" s="173">
        <v>0</v>
      </c>
      <c r="L1496" s="173">
        <v>0</v>
      </c>
      <c r="M1496" s="173">
        <v>0</v>
      </c>
      <c r="N1496" s="173">
        <v>0</v>
      </c>
      <c r="O1496" s="173">
        <v>0</v>
      </c>
      <c r="P1496" s="173">
        <v>0</v>
      </c>
      <c r="Q1496" s="173">
        <v>0</v>
      </c>
      <c r="R1496" s="173">
        <v>0</v>
      </c>
      <c r="S1496" s="173">
        <v>0</v>
      </c>
      <c r="T1496" s="173">
        <v>0</v>
      </c>
      <c r="U1496" s="173">
        <v>0</v>
      </c>
      <c r="V1496" s="174">
        <v>0</v>
      </c>
      <c r="W1496" s="174">
        <v>0</v>
      </c>
      <c r="X1496" s="173">
        <v>0</v>
      </c>
      <c r="Y1496" s="172">
        <v>0</v>
      </c>
      <c r="Z1496" s="171">
        <v>0</v>
      </c>
    </row>
    <row r="1497" spans="1:26" x14ac:dyDescent="0.45">
      <c r="A1497" s="179" t="s">
        <v>2236</v>
      </c>
      <c r="B1497" s="178" t="s">
        <v>2183</v>
      </c>
      <c r="C1497" s="177">
        <v>0</v>
      </c>
      <c r="D1497" s="177">
        <v>0</v>
      </c>
      <c r="E1497" s="177">
        <v>0</v>
      </c>
      <c r="F1497" s="176">
        <v>0</v>
      </c>
      <c r="G1497" s="175">
        <v>0</v>
      </c>
      <c r="H1497" s="173">
        <v>0</v>
      </c>
      <c r="I1497" s="173">
        <v>0</v>
      </c>
      <c r="J1497" s="173">
        <v>0</v>
      </c>
      <c r="K1497" s="173">
        <v>0</v>
      </c>
      <c r="L1497" s="173">
        <v>0</v>
      </c>
      <c r="M1497" s="173">
        <v>0</v>
      </c>
      <c r="N1497" s="173">
        <v>0</v>
      </c>
      <c r="O1497" s="173">
        <v>0</v>
      </c>
      <c r="P1497" s="173">
        <v>0</v>
      </c>
      <c r="Q1497" s="173">
        <v>0</v>
      </c>
      <c r="R1497" s="173">
        <v>0</v>
      </c>
      <c r="S1497" s="173">
        <v>0</v>
      </c>
      <c r="T1497" s="173">
        <v>0</v>
      </c>
      <c r="U1497" s="173">
        <v>0</v>
      </c>
      <c r="V1497" s="174">
        <v>0</v>
      </c>
      <c r="W1497" s="174">
        <v>0</v>
      </c>
      <c r="X1497" s="173">
        <v>0</v>
      </c>
      <c r="Y1497" s="172">
        <v>0</v>
      </c>
      <c r="Z1497" s="171">
        <v>0</v>
      </c>
    </row>
    <row r="1498" spans="1:26" x14ac:dyDescent="0.45">
      <c r="A1498" s="179" t="s">
        <v>2235</v>
      </c>
      <c r="B1498" s="178">
        <v>0</v>
      </c>
      <c r="C1498" s="177">
        <v>0</v>
      </c>
      <c r="D1498" s="177">
        <v>0</v>
      </c>
      <c r="E1498" s="177">
        <v>0</v>
      </c>
      <c r="F1498" s="176" t="s">
        <v>2183</v>
      </c>
      <c r="G1498" s="175">
        <v>0</v>
      </c>
      <c r="H1498" s="173">
        <v>0</v>
      </c>
      <c r="I1498" s="173">
        <v>0</v>
      </c>
      <c r="J1498" s="173">
        <v>0</v>
      </c>
      <c r="K1498" s="173">
        <v>281041</v>
      </c>
      <c r="L1498" s="173">
        <v>0</v>
      </c>
      <c r="M1498" s="173">
        <v>0</v>
      </c>
      <c r="N1498" s="173">
        <v>0</v>
      </c>
      <c r="O1498" s="173">
        <v>0</v>
      </c>
      <c r="P1498" s="173">
        <v>0</v>
      </c>
      <c r="Q1498" s="173">
        <v>281041</v>
      </c>
      <c r="R1498" s="173">
        <v>0</v>
      </c>
      <c r="S1498" s="173">
        <v>0</v>
      </c>
      <c r="T1498" s="173">
        <v>0</v>
      </c>
      <c r="U1498" s="173">
        <v>0</v>
      </c>
      <c r="V1498" s="174">
        <v>0</v>
      </c>
      <c r="W1498" s="174">
        <v>0</v>
      </c>
      <c r="X1498" s="173">
        <v>0</v>
      </c>
      <c r="Y1498" s="172">
        <v>0</v>
      </c>
      <c r="Z1498" s="171">
        <v>281041</v>
      </c>
    </row>
    <row r="1499" spans="1:26" x14ac:dyDescent="0.45">
      <c r="A1499" s="179" t="s">
        <v>2234</v>
      </c>
      <c r="B1499" s="178" t="s">
        <v>2183</v>
      </c>
      <c r="C1499" s="177">
        <v>0</v>
      </c>
      <c r="D1499" s="177">
        <v>0</v>
      </c>
      <c r="E1499" s="177">
        <v>0</v>
      </c>
      <c r="F1499" s="176">
        <v>0</v>
      </c>
      <c r="G1499" s="175">
        <v>0</v>
      </c>
      <c r="H1499" s="173">
        <v>0</v>
      </c>
      <c r="I1499" s="173">
        <v>0</v>
      </c>
      <c r="J1499" s="173">
        <v>0</v>
      </c>
      <c r="K1499" s="173">
        <v>0</v>
      </c>
      <c r="L1499" s="173">
        <v>0</v>
      </c>
      <c r="M1499" s="173">
        <v>0</v>
      </c>
      <c r="N1499" s="173">
        <v>0</v>
      </c>
      <c r="O1499" s="173">
        <v>0</v>
      </c>
      <c r="P1499" s="173">
        <v>0</v>
      </c>
      <c r="Q1499" s="173">
        <v>0</v>
      </c>
      <c r="R1499" s="173">
        <v>0</v>
      </c>
      <c r="S1499" s="173">
        <v>0</v>
      </c>
      <c r="T1499" s="173">
        <v>0</v>
      </c>
      <c r="U1499" s="173">
        <v>0</v>
      </c>
      <c r="V1499" s="174">
        <v>0</v>
      </c>
      <c r="W1499" s="174">
        <v>0</v>
      </c>
      <c r="X1499" s="173">
        <v>0</v>
      </c>
      <c r="Y1499" s="172">
        <v>0</v>
      </c>
      <c r="Z1499" s="171">
        <v>0</v>
      </c>
    </row>
    <row r="1500" spans="1:26" x14ac:dyDescent="0.45">
      <c r="A1500" s="179" t="s">
        <v>2233</v>
      </c>
      <c r="B1500" s="178" t="s">
        <v>2183</v>
      </c>
      <c r="C1500" s="177">
        <v>0</v>
      </c>
      <c r="D1500" s="177">
        <v>0</v>
      </c>
      <c r="E1500" s="177">
        <v>0</v>
      </c>
      <c r="F1500" s="176">
        <v>0</v>
      </c>
      <c r="G1500" s="175">
        <v>0</v>
      </c>
      <c r="H1500" s="173">
        <v>0</v>
      </c>
      <c r="I1500" s="173">
        <v>0</v>
      </c>
      <c r="J1500" s="173">
        <v>0</v>
      </c>
      <c r="K1500" s="173">
        <v>0</v>
      </c>
      <c r="L1500" s="173">
        <v>0</v>
      </c>
      <c r="M1500" s="173">
        <v>0</v>
      </c>
      <c r="N1500" s="173">
        <v>0</v>
      </c>
      <c r="O1500" s="173">
        <v>0</v>
      </c>
      <c r="P1500" s="173">
        <v>0</v>
      </c>
      <c r="Q1500" s="173">
        <v>0</v>
      </c>
      <c r="R1500" s="173">
        <v>0</v>
      </c>
      <c r="S1500" s="173">
        <v>0</v>
      </c>
      <c r="T1500" s="173">
        <v>0</v>
      </c>
      <c r="U1500" s="173">
        <v>0</v>
      </c>
      <c r="V1500" s="174">
        <v>0</v>
      </c>
      <c r="W1500" s="174">
        <v>0</v>
      </c>
      <c r="X1500" s="173">
        <v>0</v>
      </c>
      <c r="Y1500" s="172">
        <v>0</v>
      </c>
      <c r="Z1500" s="171">
        <v>0</v>
      </c>
    </row>
    <row r="1501" spans="1:26" x14ac:dyDescent="0.45">
      <c r="A1501" s="179" t="s">
        <v>2232</v>
      </c>
      <c r="B1501" s="178">
        <v>0</v>
      </c>
      <c r="C1501" s="177">
        <v>0</v>
      </c>
      <c r="D1501" s="177">
        <v>0</v>
      </c>
      <c r="E1501" s="177">
        <v>0</v>
      </c>
      <c r="F1501" s="176" t="s">
        <v>2183</v>
      </c>
      <c r="G1501" s="175">
        <v>0</v>
      </c>
      <c r="H1501" s="173">
        <v>0</v>
      </c>
      <c r="I1501" s="173">
        <v>0</v>
      </c>
      <c r="J1501" s="173">
        <v>0</v>
      </c>
      <c r="K1501" s="173">
        <v>0</v>
      </c>
      <c r="L1501" s="173">
        <v>0</v>
      </c>
      <c r="M1501" s="173">
        <v>0</v>
      </c>
      <c r="N1501" s="173">
        <v>0</v>
      </c>
      <c r="O1501" s="173">
        <v>0</v>
      </c>
      <c r="P1501" s="173">
        <v>0</v>
      </c>
      <c r="Q1501" s="173">
        <v>0</v>
      </c>
      <c r="R1501" s="173">
        <v>0</v>
      </c>
      <c r="S1501" s="173">
        <v>0</v>
      </c>
      <c r="T1501" s="173">
        <v>13890</v>
      </c>
      <c r="U1501" s="173">
        <v>0</v>
      </c>
      <c r="V1501" s="174">
        <v>0</v>
      </c>
      <c r="W1501" s="174">
        <v>0</v>
      </c>
      <c r="X1501" s="173">
        <v>13890</v>
      </c>
      <c r="Y1501" s="172">
        <v>0</v>
      </c>
      <c r="Z1501" s="171">
        <v>13890</v>
      </c>
    </row>
    <row r="1502" spans="1:26" x14ac:dyDescent="0.45">
      <c r="A1502" s="179" t="s">
        <v>2231</v>
      </c>
      <c r="B1502" s="178" t="s">
        <v>2183</v>
      </c>
      <c r="C1502" s="177">
        <v>0</v>
      </c>
      <c r="D1502" s="177">
        <v>0</v>
      </c>
      <c r="E1502" s="177">
        <v>0</v>
      </c>
      <c r="F1502" s="176">
        <v>0</v>
      </c>
      <c r="G1502" s="175">
        <v>0</v>
      </c>
      <c r="H1502" s="173">
        <v>0</v>
      </c>
      <c r="I1502" s="173">
        <v>0</v>
      </c>
      <c r="J1502" s="173">
        <v>0</v>
      </c>
      <c r="K1502" s="173">
        <v>0</v>
      </c>
      <c r="L1502" s="173">
        <v>0</v>
      </c>
      <c r="M1502" s="173">
        <v>0</v>
      </c>
      <c r="N1502" s="173">
        <v>0</v>
      </c>
      <c r="O1502" s="173">
        <v>0</v>
      </c>
      <c r="P1502" s="173">
        <v>0</v>
      </c>
      <c r="Q1502" s="173">
        <v>0</v>
      </c>
      <c r="R1502" s="173">
        <v>0</v>
      </c>
      <c r="S1502" s="173">
        <v>0</v>
      </c>
      <c r="T1502" s="173">
        <v>0</v>
      </c>
      <c r="U1502" s="173">
        <v>0</v>
      </c>
      <c r="V1502" s="174">
        <v>0</v>
      </c>
      <c r="W1502" s="174">
        <v>0</v>
      </c>
      <c r="X1502" s="173">
        <v>0</v>
      </c>
      <c r="Y1502" s="172">
        <v>0</v>
      </c>
      <c r="Z1502" s="171">
        <v>0</v>
      </c>
    </row>
    <row r="1503" spans="1:26" x14ac:dyDescent="0.45">
      <c r="A1503" s="179" t="s">
        <v>2230</v>
      </c>
      <c r="B1503" s="178" t="s">
        <v>2183</v>
      </c>
      <c r="C1503" s="177">
        <v>0</v>
      </c>
      <c r="D1503" s="177">
        <v>0</v>
      </c>
      <c r="E1503" s="177">
        <v>0</v>
      </c>
      <c r="F1503" s="176">
        <v>0</v>
      </c>
      <c r="G1503" s="175">
        <v>0</v>
      </c>
      <c r="H1503" s="173">
        <v>0</v>
      </c>
      <c r="I1503" s="173">
        <v>0</v>
      </c>
      <c r="J1503" s="173">
        <v>0</v>
      </c>
      <c r="K1503" s="173">
        <v>0</v>
      </c>
      <c r="L1503" s="173">
        <v>0</v>
      </c>
      <c r="M1503" s="173">
        <v>0</v>
      </c>
      <c r="N1503" s="173">
        <v>0</v>
      </c>
      <c r="O1503" s="173">
        <v>0</v>
      </c>
      <c r="P1503" s="173">
        <v>0</v>
      </c>
      <c r="Q1503" s="173">
        <v>0</v>
      </c>
      <c r="R1503" s="173">
        <v>0</v>
      </c>
      <c r="S1503" s="173">
        <v>0</v>
      </c>
      <c r="T1503" s="173">
        <v>0</v>
      </c>
      <c r="U1503" s="173">
        <v>0</v>
      </c>
      <c r="V1503" s="174">
        <v>0</v>
      </c>
      <c r="W1503" s="174">
        <v>0</v>
      </c>
      <c r="X1503" s="173">
        <v>0</v>
      </c>
      <c r="Y1503" s="172">
        <v>0</v>
      </c>
      <c r="Z1503" s="171">
        <v>0</v>
      </c>
    </row>
    <row r="1504" spans="1:26" x14ac:dyDescent="0.45">
      <c r="A1504" s="179" t="s">
        <v>2229</v>
      </c>
      <c r="B1504" s="178" t="s">
        <v>2183</v>
      </c>
      <c r="C1504" s="177">
        <v>0</v>
      </c>
      <c r="D1504" s="177">
        <v>0</v>
      </c>
      <c r="E1504" s="177">
        <v>0</v>
      </c>
      <c r="F1504" s="176">
        <v>0</v>
      </c>
      <c r="G1504" s="175">
        <v>0</v>
      </c>
      <c r="H1504" s="173">
        <v>0</v>
      </c>
      <c r="I1504" s="173">
        <v>0</v>
      </c>
      <c r="J1504" s="173">
        <v>0</v>
      </c>
      <c r="K1504" s="173">
        <v>0</v>
      </c>
      <c r="L1504" s="173">
        <v>0</v>
      </c>
      <c r="M1504" s="173">
        <v>0</v>
      </c>
      <c r="N1504" s="173">
        <v>0</v>
      </c>
      <c r="O1504" s="173">
        <v>0</v>
      </c>
      <c r="P1504" s="173">
        <v>0</v>
      </c>
      <c r="Q1504" s="173">
        <v>0</v>
      </c>
      <c r="R1504" s="173">
        <v>0</v>
      </c>
      <c r="S1504" s="173">
        <v>0</v>
      </c>
      <c r="T1504" s="173">
        <v>0</v>
      </c>
      <c r="U1504" s="173">
        <v>0</v>
      </c>
      <c r="V1504" s="174">
        <v>0</v>
      </c>
      <c r="W1504" s="174">
        <v>0</v>
      </c>
      <c r="X1504" s="173">
        <v>0</v>
      </c>
      <c r="Y1504" s="172">
        <v>0</v>
      </c>
      <c r="Z1504" s="171">
        <v>0</v>
      </c>
    </row>
    <row r="1505" spans="1:26" x14ac:dyDescent="0.45">
      <c r="A1505" s="179" t="s">
        <v>2228</v>
      </c>
      <c r="B1505" s="178">
        <v>0</v>
      </c>
      <c r="C1505" s="177">
        <v>0</v>
      </c>
      <c r="D1505" s="177">
        <v>0</v>
      </c>
      <c r="E1505" s="177">
        <v>0</v>
      </c>
      <c r="F1505" s="176" t="s">
        <v>2183</v>
      </c>
      <c r="G1505" s="175">
        <v>0</v>
      </c>
      <c r="H1505" s="173">
        <v>0</v>
      </c>
      <c r="I1505" s="173">
        <v>0</v>
      </c>
      <c r="J1505" s="173">
        <v>0</v>
      </c>
      <c r="K1505" s="173">
        <v>0</v>
      </c>
      <c r="L1505" s="173">
        <v>0</v>
      </c>
      <c r="M1505" s="173">
        <v>0</v>
      </c>
      <c r="N1505" s="173">
        <v>0</v>
      </c>
      <c r="O1505" s="173">
        <v>0</v>
      </c>
      <c r="P1505" s="173">
        <v>0</v>
      </c>
      <c r="Q1505" s="173">
        <v>0</v>
      </c>
      <c r="R1505" s="173">
        <v>0</v>
      </c>
      <c r="S1505" s="173">
        <v>0</v>
      </c>
      <c r="T1505" s="173">
        <v>19.96</v>
      </c>
      <c r="U1505" s="173">
        <v>0</v>
      </c>
      <c r="V1505" s="174">
        <v>0</v>
      </c>
      <c r="W1505" s="174">
        <v>0</v>
      </c>
      <c r="X1505" s="173">
        <v>19.96</v>
      </c>
      <c r="Y1505" s="172">
        <v>0</v>
      </c>
      <c r="Z1505" s="171">
        <v>19.96</v>
      </c>
    </row>
    <row r="1506" spans="1:26" x14ac:dyDescent="0.45">
      <c r="A1506" s="179" t="s">
        <v>2227</v>
      </c>
      <c r="B1506" s="178">
        <v>0</v>
      </c>
      <c r="C1506" s="177">
        <v>0</v>
      </c>
      <c r="D1506" s="177">
        <v>0</v>
      </c>
      <c r="E1506" s="177">
        <v>0</v>
      </c>
      <c r="F1506" s="176" t="s">
        <v>2183</v>
      </c>
      <c r="G1506" s="175">
        <v>0</v>
      </c>
      <c r="H1506" s="173">
        <v>0</v>
      </c>
      <c r="I1506" s="173">
        <v>0</v>
      </c>
      <c r="J1506" s="173">
        <v>0</v>
      </c>
      <c r="K1506" s="173">
        <v>0</v>
      </c>
      <c r="L1506" s="173">
        <v>0</v>
      </c>
      <c r="M1506" s="173">
        <v>0</v>
      </c>
      <c r="N1506" s="173">
        <v>0</v>
      </c>
      <c r="O1506" s="173">
        <v>0</v>
      </c>
      <c r="P1506" s="173">
        <v>0</v>
      </c>
      <c r="Q1506" s="173">
        <v>0</v>
      </c>
      <c r="R1506" s="173">
        <v>0</v>
      </c>
      <c r="S1506" s="173">
        <v>0</v>
      </c>
      <c r="T1506" s="173">
        <v>22238</v>
      </c>
      <c r="U1506" s="173">
        <v>0</v>
      </c>
      <c r="V1506" s="174">
        <v>0</v>
      </c>
      <c r="W1506" s="174">
        <v>0</v>
      </c>
      <c r="X1506" s="173">
        <v>22238</v>
      </c>
      <c r="Y1506" s="172">
        <v>0</v>
      </c>
      <c r="Z1506" s="171">
        <v>22238</v>
      </c>
    </row>
    <row r="1507" spans="1:26" x14ac:dyDescent="0.45">
      <c r="A1507" s="179" t="s">
        <v>2226</v>
      </c>
      <c r="B1507" s="178">
        <v>0</v>
      </c>
      <c r="C1507" s="177">
        <v>0</v>
      </c>
      <c r="D1507" s="177">
        <v>0</v>
      </c>
      <c r="E1507" s="177">
        <v>0</v>
      </c>
      <c r="F1507" s="176" t="s">
        <v>2183</v>
      </c>
      <c r="G1507" s="175">
        <v>0</v>
      </c>
      <c r="H1507" s="173">
        <v>0</v>
      </c>
      <c r="I1507" s="173">
        <v>0</v>
      </c>
      <c r="J1507" s="173">
        <v>0</v>
      </c>
      <c r="K1507" s="173">
        <v>0</v>
      </c>
      <c r="L1507" s="173">
        <v>0</v>
      </c>
      <c r="M1507" s="173">
        <v>0</v>
      </c>
      <c r="N1507" s="173">
        <v>0</v>
      </c>
      <c r="O1507" s="173">
        <v>0</v>
      </c>
      <c r="P1507" s="173">
        <v>0</v>
      </c>
      <c r="Q1507" s="173">
        <v>0</v>
      </c>
      <c r="R1507" s="173">
        <v>0</v>
      </c>
      <c r="S1507" s="173">
        <v>0</v>
      </c>
      <c r="T1507" s="173">
        <v>18380.64</v>
      </c>
      <c r="U1507" s="173">
        <v>0</v>
      </c>
      <c r="V1507" s="174">
        <v>0</v>
      </c>
      <c r="W1507" s="174">
        <v>0</v>
      </c>
      <c r="X1507" s="173">
        <v>18380.64</v>
      </c>
      <c r="Y1507" s="172">
        <v>0</v>
      </c>
      <c r="Z1507" s="171">
        <v>18380.64</v>
      </c>
    </row>
    <row r="1508" spans="1:26" x14ac:dyDescent="0.45">
      <c r="A1508" s="179" t="s">
        <v>2225</v>
      </c>
      <c r="B1508" s="178">
        <v>0</v>
      </c>
      <c r="C1508" s="177">
        <v>0</v>
      </c>
      <c r="D1508" s="177">
        <v>0</v>
      </c>
      <c r="E1508" s="177">
        <v>0</v>
      </c>
      <c r="F1508" s="176" t="s">
        <v>2183</v>
      </c>
      <c r="G1508" s="175">
        <v>0</v>
      </c>
      <c r="H1508" s="173">
        <v>0</v>
      </c>
      <c r="I1508" s="173">
        <v>0</v>
      </c>
      <c r="J1508" s="173">
        <v>0</v>
      </c>
      <c r="K1508" s="173">
        <v>0</v>
      </c>
      <c r="L1508" s="173">
        <v>0</v>
      </c>
      <c r="M1508" s="173">
        <v>0</v>
      </c>
      <c r="N1508" s="173">
        <v>0</v>
      </c>
      <c r="O1508" s="173">
        <v>0</v>
      </c>
      <c r="P1508" s="173">
        <v>0</v>
      </c>
      <c r="Q1508" s="173">
        <v>0</v>
      </c>
      <c r="R1508" s="173">
        <v>0</v>
      </c>
      <c r="S1508" s="173">
        <v>20165.52</v>
      </c>
      <c r="T1508" s="173">
        <v>0</v>
      </c>
      <c r="U1508" s="173">
        <v>0</v>
      </c>
      <c r="V1508" s="174">
        <v>0</v>
      </c>
      <c r="W1508" s="174">
        <v>0</v>
      </c>
      <c r="X1508" s="173">
        <v>20165.52</v>
      </c>
      <c r="Y1508" s="172">
        <v>0</v>
      </c>
      <c r="Z1508" s="171">
        <v>20165.52</v>
      </c>
    </row>
    <row r="1509" spans="1:26" x14ac:dyDescent="0.45">
      <c r="A1509" s="179" t="s">
        <v>2224</v>
      </c>
      <c r="B1509" s="178">
        <v>0</v>
      </c>
      <c r="C1509" s="177">
        <v>0</v>
      </c>
      <c r="D1509" s="177">
        <v>0</v>
      </c>
      <c r="E1509" s="177">
        <v>0</v>
      </c>
      <c r="F1509" s="176" t="s">
        <v>2183</v>
      </c>
      <c r="G1509" s="175">
        <v>0</v>
      </c>
      <c r="H1509" s="173">
        <v>0</v>
      </c>
      <c r="I1509" s="173">
        <v>0</v>
      </c>
      <c r="J1509" s="173">
        <v>0</v>
      </c>
      <c r="K1509" s="173">
        <v>0</v>
      </c>
      <c r="L1509" s="173">
        <v>0</v>
      </c>
      <c r="M1509" s="173">
        <v>0</v>
      </c>
      <c r="N1509" s="173">
        <v>0</v>
      </c>
      <c r="O1509" s="173">
        <v>0</v>
      </c>
      <c r="P1509" s="173">
        <v>0</v>
      </c>
      <c r="Q1509" s="173">
        <v>0</v>
      </c>
      <c r="R1509" s="173">
        <v>0</v>
      </c>
      <c r="S1509" s="173">
        <v>34308.639999999999</v>
      </c>
      <c r="T1509" s="173">
        <v>0</v>
      </c>
      <c r="U1509" s="173">
        <v>0</v>
      </c>
      <c r="V1509" s="174">
        <v>0</v>
      </c>
      <c r="W1509" s="174">
        <v>0</v>
      </c>
      <c r="X1509" s="173">
        <v>34308.639999999999</v>
      </c>
      <c r="Y1509" s="172">
        <v>0</v>
      </c>
      <c r="Z1509" s="171">
        <v>34308.639999999999</v>
      </c>
    </row>
    <row r="1510" spans="1:26" x14ac:dyDescent="0.45">
      <c r="A1510" s="179" t="s">
        <v>2223</v>
      </c>
      <c r="B1510" s="178">
        <v>0</v>
      </c>
      <c r="C1510" s="177">
        <v>0</v>
      </c>
      <c r="D1510" s="177">
        <v>0</v>
      </c>
      <c r="E1510" s="177">
        <v>0</v>
      </c>
      <c r="F1510" s="176" t="s">
        <v>2183</v>
      </c>
      <c r="G1510" s="175">
        <v>0</v>
      </c>
      <c r="H1510" s="173">
        <v>0</v>
      </c>
      <c r="I1510" s="173">
        <v>0</v>
      </c>
      <c r="J1510" s="173">
        <v>0</v>
      </c>
      <c r="K1510" s="173">
        <v>0</v>
      </c>
      <c r="L1510" s="173">
        <v>0</v>
      </c>
      <c r="M1510" s="173">
        <v>0</v>
      </c>
      <c r="N1510" s="173">
        <v>0</v>
      </c>
      <c r="O1510" s="173">
        <v>0</v>
      </c>
      <c r="P1510" s="173">
        <v>0</v>
      </c>
      <c r="Q1510" s="173">
        <v>0</v>
      </c>
      <c r="R1510" s="173">
        <v>0</v>
      </c>
      <c r="S1510" s="173">
        <v>27270.61</v>
      </c>
      <c r="T1510" s="173">
        <v>0</v>
      </c>
      <c r="U1510" s="173">
        <v>0</v>
      </c>
      <c r="V1510" s="174">
        <v>0</v>
      </c>
      <c r="W1510" s="174">
        <v>0</v>
      </c>
      <c r="X1510" s="173">
        <v>27270.61</v>
      </c>
      <c r="Y1510" s="172">
        <v>0</v>
      </c>
      <c r="Z1510" s="171">
        <v>27270.61</v>
      </c>
    </row>
    <row r="1511" spans="1:26" x14ac:dyDescent="0.45">
      <c r="A1511" s="179" t="s">
        <v>2222</v>
      </c>
      <c r="B1511" s="178">
        <v>0</v>
      </c>
      <c r="C1511" s="177">
        <v>0</v>
      </c>
      <c r="D1511" s="177">
        <v>0</v>
      </c>
      <c r="E1511" s="177">
        <v>0</v>
      </c>
      <c r="F1511" s="176" t="s">
        <v>2183</v>
      </c>
      <c r="G1511" s="175">
        <v>0</v>
      </c>
      <c r="H1511" s="173">
        <v>0</v>
      </c>
      <c r="I1511" s="173">
        <v>0</v>
      </c>
      <c r="J1511" s="173">
        <v>0</v>
      </c>
      <c r="K1511" s="173">
        <v>0</v>
      </c>
      <c r="L1511" s="173">
        <v>0</v>
      </c>
      <c r="M1511" s="173">
        <v>0</v>
      </c>
      <c r="N1511" s="173">
        <v>0</v>
      </c>
      <c r="O1511" s="173">
        <v>0</v>
      </c>
      <c r="P1511" s="173">
        <v>0</v>
      </c>
      <c r="Q1511" s="173">
        <v>0</v>
      </c>
      <c r="R1511" s="173">
        <v>0</v>
      </c>
      <c r="S1511" s="173">
        <v>15912.9</v>
      </c>
      <c r="T1511" s="173">
        <v>0</v>
      </c>
      <c r="U1511" s="173">
        <v>0</v>
      </c>
      <c r="V1511" s="174">
        <v>0</v>
      </c>
      <c r="W1511" s="174">
        <v>0</v>
      </c>
      <c r="X1511" s="173">
        <v>15912.9</v>
      </c>
      <c r="Y1511" s="172">
        <v>0</v>
      </c>
      <c r="Z1511" s="171">
        <v>15912.9</v>
      </c>
    </row>
    <row r="1512" spans="1:26" x14ac:dyDescent="0.45">
      <c r="A1512" s="179" t="s">
        <v>2221</v>
      </c>
      <c r="B1512" s="178">
        <v>0</v>
      </c>
      <c r="C1512" s="177">
        <v>0</v>
      </c>
      <c r="D1512" s="177">
        <v>0</v>
      </c>
      <c r="E1512" s="177">
        <v>0</v>
      </c>
      <c r="F1512" s="176" t="s">
        <v>2183</v>
      </c>
      <c r="G1512" s="175">
        <v>0</v>
      </c>
      <c r="H1512" s="173">
        <v>0</v>
      </c>
      <c r="I1512" s="173">
        <v>0</v>
      </c>
      <c r="J1512" s="173">
        <v>0</v>
      </c>
      <c r="K1512" s="173">
        <v>0</v>
      </c>
      <c r="L1512" s="173">
        <v>0</v>
      </c>
      <c r="M1512" s="173">
        <v>0</v>
      </c>
      <c r="N1512" s="173">
        <v>0</v>
      </c>
      <c r="O1512" s="173">
        <v>0</v>
      </c>
      <c r="P1512" s="173">
        <v>0</v>
      </c>
      <c r="Q1512" s="173">
        <v>0</v>
      </c>
      <c r="R1512" s="173">
        <v>0</v>
      </c>
      <c r="S1512" s="173">
        <v>0</v>
      </c>
      <c r="T1512" s="173">
        <v>24719.890000000003</v>
      </c>
      <c r="U1512" s="173">
        <v>0</v>
      </c>
      <c r="V1512" s="174">
        <v>0</v>
      </c>
      <c r="W1512" s="174">
        <v>0</v>
      </c>
      <c r="X1512" s="173">
        <v>24719.890000000003</v>
      </c>
      <c r="Y1512" s="172">
        <v>0</v>
      </c>
      <c r="Z1512" s="171">
        <v>24719.890000000003</v>
      </c>
    </row>
    <row r="1513" spans="1:26" x14ac:dyDescent="0.45">
      <c r="A1513" s="179" t="s">
        <v>2220</v>
      </c>
      <c r="B1513" s="178">
        <v>0</v>
      </c>
      <c r="C1513" s="177">
        <v>0</v>
      </c>
      <c r="D1513" s="177">
        <v>0</v>
      </c>
      <c r="E1513" s="177">
        <v>0</v>
      </c>
      <c r="F1513" s="176" t="s">
        <v>2183</v>
      </c>
      <c r="G1513" s="175">
        <v>0</v>
      </c>
      <c r="H1513" s="173">
        <v>0</v>
      </c>
      <c r="I1513" s="173">
        <v>0</v>
      </c>
      <c r="J1513" s="173">
        <v>0</v>
      </c>
      <c r="K1513" s="173">
        <v>0</v>
      </c>
      <c r="L1513" s="173">
        <v>0</v>
      </c>
      <c r="M1513" s="173">
        <v>0</v>
      </c>
      <c r="N1513" s="173">
        <v>0</v>
      </c>
      <c r="O1513" s="173">
        <v>0</v>
      </c>
      <c r="P1513" s="173">
        <v>0</v>
      </c>
      <c r="Q1513" s="173">
        <v>0</v>
      </c>
      <c r="R1513" s="173">
        <v>0</v>
      </c>
      <c r="S1513" s="173">
        <v>0</v>
      </c>
      <c r="T1513" s="173">
        <v>16996.699999999997</v>
      </c>
      <c r="U1513" s="173">
        <v>0</v>
      </c>
      <c r="V1513" s="174">
        <v>0</v>
      </c>
      <c r="W1513" s="174">
        <v>0</v>
      </c>
      <c r="X1513" s="173">
        <v>16996.699999999997</v>
      </c>
      <c r="Y1513" s="172">
        <v>0</v>
      </c>
      <c r="Z1513" s="171">
        <v>16996.699999999997</v>
      </c>
    </row>
    <row r="1514" spans="1:26" x14ac:dyDescent="0.45">
      <c r="A1514" s="179" t="s">
        <v>2219</v>
      </c>
      <c r="B1514" s="178">
        <v>0</v>
      </c>
      <c r="C1514" s="177">
        <v>0</v>
      </c>
      <c r="D1514" s="177">
        <v>0</v>
      </c>
      <c r="E1514" s="177">
        <v>0</v>
      </c>
      <c r="F1514" s="176" t="s">
        <v>2183</v>
      </c>
      <c r="G1514" s="175">
        <v>0</v>
      </c>
      <c r="H1514" s="173">
        <v>0</v>
      </c>
      <c r="I1514" s="173">
        <v>0</v>
      </c>
      <c r="J1514" s="173">
        <v>0</v>
      </c>
      <c r="K1514" s="173">
        <v>0</v>
      </c>
      <c r="L1514" s="173">
        <v>0</v>
      </c>
      <c r="M1514" s="173">
        <v>0</v>
      </c>
      <c r="N1514" s="173">
        <v>0</v>
      </c>
      <c r="O1514" s="173">
        <v>0</v>
      </c>
      <c r="P1514" s="173">
        <v>0</v>
      </c>
      <c r="Q1514" s="173">
        <v>0</v>
      </c>
      <c r="R1514" s="173">
        <v>0</v>
      </c>
      <c r="S1514" s="173">
        <v>0</v>
      </c>
      <c r="T1514" s="173">
        <v>17189.100000000002</v>
      </c>
      <c r="U1514" s="173">
        <v>0</v>
      </c>
      <c r="V1514" s="174">
        <v>0</v>
      </c>
      <c r="W1514" s="174">
        <v>0</v>
      </c>
      <c r="X1514" s="173">
        <v>17189.100000000002</v>
      </c>
      <c r="Y1514" s="172">
        <v>0</v>
      </c>
      <c r="Z1514" s="171">
        <v>17189.100000000002</v>
      </c>
    </row>
    <row r="1515" spans="1:26" x14ac:dyDescent="0.45">
      <c r="A1515" s="179" t="s">
        <v>2218</v>
      </c>
      <c r="B1515" s="178">
        <v>0</v>
      </c>
      <c r="C1515" s="177">
        <v>0</v>
      </c>
      <c r="D1515" s="177">
        <v>0</v>
      </c>
      <c r="E1515" s="177">
        <v>0</v>
      </c>
      <c r="F1515" s="176" t="s">
        <v>2183</v>
      </c>
      <c r="G1515" s="175">
        <v>0</v>
      </c>
      <c r="H1515" s="173">
        <v>0</v>
      </c>
      <c r="I1515" s="173">
        <v>0</v>
      </c>
      <c r="J1515" s="173">
        <v>0</v>
      </c>
      <c r="K1515" s="173">
        <v>0</v>
      </c>
      <c r="L1515" s="173">
        <v>0</v>
      </c>
      <c r="M1515" s="173">
        <v>0</v>
      </c>
      <c r="N1515" s="173">
        <v>0</v>
      </c>
      <c r="O1515" s="173">
        <v>0</v>
      </c>
      <c r="P1515" s="173">
        <v>0</v>
      </c>
      <c r="Q1515" s="173">
        <v>0</v>
      </c>
      <c r="R1515" s="173">
        <v>0</v>
      </c>
      <c r="S1515" s="173">
        <v>0</v>
      </c>
      <c r="T1515" s="173">
        <v>3626.56</v>
      </c>
      <c r="U1515" s="173">
        <v>0</v>
      </c>
      <c r="V1515" s="174">
        <v>0</v>
      </c>
      <c r="W1515" s="174">
        <v>0</v>
      </c>
      <c r="X1515" s="173">
        <v>3626.56</v>
      </c>
      <c r="Y1515" s="172">
        <v>0</v>
      </c>
      <c r="Z1515" s="171">
        <v>3626.56</v>
      </c>
    </row>
    <row r="1516" spans="1:26" x14ac:dyDescent="0.45">
      <c r="A1516" s="179" t="s">
        <v>2217</v>
      </c>
      <c r="B1516" s="178">
        <v>0</v>
      </c>
      <c r="C1516" s="177">
        <v>0</v>
      </c>
      <c r="D1516" s="177">
        <v>0</v>
      </c>
      <c r="E1516" s="177">
        <v>0</v>
      </c>
      <c r="F1516" s="176" t="s">
        <v>2183</v>
      </c>
      <c r="G1516" s="175">
        <v>0</v>
      </c>
      <c r="H1516" s="173">
        <v>0</v>
      </c>
      <c r="I1516" s="173">
        <v>0</v>
      </c>
      <c r="J1516" s="173">
        <v>0</v>
      </c>
      <c r="K1516" s="173">
        <v>0</v>
      </c>
      <c r="L1516" s="173">
        <v>0</v>
      </c>
      <c r="M1516" s="173">
        <v>0</v>
      </c>
      <c r="N1516" s="173">
        <v>0</v>
      </c>
      <c r="O1516" s="173">
        <v>0</v>
      </c>
      <c r="P1516" s="173">
        <v>0</v>
      </c>
      <c r="Q1516" s="173">
        <v>0</v>
      </c>
      <c r="R1516" s="173">
        <v>0</v>
      </c>
      <c r="S1516" s="173">
        <v>0</v>
      </c>
      <c r="T1516" s="173">
        <v>12432</v>
      </c>
      <c r="U1516" s="173">
        <v>0</v>
      </c>
      <c r="V1516" s="174">
        <v>0</v>
      </c>
      <c r="W1516" s="174">
        <v>0</v>
      </c>
      <c r="X1516" s="173">
        <v>12432</v>
      </c>
      <c r="Y1516" s="172">
        <v>0</v>
      </c>
      <c r="Z1516" s="171">
        <v>12432</v>
      </c>
    </row>
    <row r="1517" spans="1:26" x14ac:dyDescent="0.45">
      <c r="A1517" s="179" t="s">
        <v>2216</v>
      </c>
      <c r="B1517" s="178">
        <v>0</v>
      </c>
      <c r="C1517" s="177">
        <v>0</v>
      </c>
      <c r="D1517" s="177">
        <v>0</v>
      </c>
      <c r="E1517" s="177">
        <v>0</v>
      </c>
      <c r="F1517" s="176" t="s">
        <v>2183</v>
      </c>
      <c r="G1517" s="175">
        <v>0</v>
      </c>
      <c r="H1517" s="173">
        <v>0</v>
      </c>
      <c r="I1517" s="173">
        <v>0</v>
      </c>
      <c r="J1517" s="173">
        <v>0</v>
      </c>
      <c r="K1517" s="173">
        <v>0</v>
      </c>
      <c r="L1517" s="173">
        <v>0</v>
      </c>
      <c r="M1517" s="173">
        <v>0</v>
      </c>
      <c r="N1517" s="173">
        <v>0</v>
      </c>
      <c r="O1517" s="173">
        <v>0</v>
      </c>
      <c r="P1517" s="173">
        <v>0</v>
      </c>
      <c r="Q1517" s="173">
        <v>0</v>
      </c>
      <c r="R1517" s="173">
        <v>0</v>
      </c>
      <c r="S1517" s="173">
        <v>0</v>
      </c>
      <c r="T1517" s="173">
        <v>652</v>
      </c>
      <c r="U1517" s="173">
        <v>0</v>
      </c>
      <c r="V1517" s="174">
        <v>0</v>
      </c>
      <c r="W1517" s="174">
        <v>0</v>
      </c>
      <c r="X1517" s="173">
        <v>652</v>
      </c>
      <c r="Y1517" s="172">
        <v>0</v>
      </c>
      <c r="Z1517" s="171">
        <v>652</v>
      </c>
    </row>
    <row r="1518" spans="1:26" x14ac:dyDescent="0.45">
      <c r="A1518" s="179" t="s">
        <v>2215</v>
      </c>
      <c r="B1518" s="178">
        <v>0</v>
      </c>
      <c r="C1518" s="177">
        <v>0</v>
      </c>
      <c r="D1518" s="177">
        <v>0</v>
      </c>
      <c r="E1518" s="177">
        <v>0</v>
      </c>
      <c r="F1518" s="176" t="s">
        <v>2183</v>
      </c>
      <c r="G1518" s="175">
        <v>0</v>
      </c>
      <c r="H1518" s="173">
        <v>0</v>
      </c>
      <c r="I1518" s="173">
        <v>0</v>
      </c>
      <c r="J1518" s="173">
        <v>0</v>
      </c>
      <c r="K1518" s="173">
        <v>0</v>
      </c>
      <c r="L1518" s="173">
        <v>0</v>
      </c>
      <c r="M1518" s="173">
        <v>0</v>
      </c>
      <c r="N1518" s="173">
        <v>0</v>
      </c>
      <c r="O1518" s="173">
        <v>0</v>
      </c>
      <c r="P1518" s="173">
        <v>0</v>
      </c>
      <c r="Q1518" s="173">
        <v>0</v>
      </c>
      <c r="R1518" s="173">
        <v>0</v>
      </c>
      <c r="S1518" s="173">
        <v>0</v>
      </c>
      <c r="T1518" s="173">
        <v>10035</v>
      </c>
      <c r="U1518" s="173">
        <v>0</v>
      </c>
      <c r="V1518" s="174">
        <v>0</v>
      </c>
      <c r="W1518" s="174">
        <v>0</v>
      </c>
      <c r="X1518" s="173">
        <v>10035</v>
      </c>
      <c r="Y1518" s="172">
        <v>0</v>
      </c>
      <c r="Z1518" s="171">
        <v>10035</v>
      </c>
    </row>
    <row r="1519" spans="1:26" x14ac:dyDescent="0.45">
      <c r="A1519" s="179" t="s">
        <v>2214</v>
      </c>
      <c r="B1519" s="178">
        <v>0</v>
      </c>
      <c r="C1519" s="177">
        <v>0</v>
      </c>
      <c r="D1519" s="177">
        <v>0</v>
      </c>
      <c r="E1519" s="177">
        <v>0</v>
      </c>
      <c r="F1519" s="176" t="s">
        <v>2183</v>
      </c>
      <c r="G1519" s="175">
        <v>0</v>
      </c>
      <c r="H1519" s="173">
        <v>0</v>
      </c>
      <c r="I1519" s="173">
        <v>0</v>
      </c>
      <c r="J1519" s="173">
        <v>0</v>
      </c>
      <c r="K1519" s="173">
        <v>0</v>
      </c>
      <c r="L1519" s="173">
        <v>0</v>
      </c>
      <c r="M1519" s="173">
        <v>0</v>
      </c>
      <c r="N1519" s="173">
        <v>0</v>
      </c>
      <c r="O1519" s="173">
        <v>0</v>
      </c>
      <c r="P1519" s="173">
        <v>0</v>
      </c>
      <c r="Q1519" s="173">
        <v>0</v>
      </c>
      <c r="R1519" s="173">
        <v>0</v>
      </c>
      <c r="S1519" s="173">
        <v>0</v>
      </c>
      <c r="T1519" s="173">
        <v>7720</v>
      </c>
      <c r="U1519" s="173">
        <v>0</v>
      </c>
      <c r="V1519" s="174">
        <v>0</v>
      </c>
      <c r="W1519" s="174">
        <v>0</v>
      </c>
      <c r="X1519" s="173">
        <v>7720</v>
      </c>
      <c r="Y1519" s="172">
        <v>0</v>
      </c>
      <c r="Z1519" s="171">
        <v>7720</v>
      </c>
    </row>
    <row r="1520" spans="1:26" x14ac:dyDescent="0.45">
      <c r="A1520" s="179" t="s">
        <v>2213</v>
      </c>
      <c r="B1520" s="178">
        <v>0</v>
      </c>
      <c r="C1520" s="177">
        <v>0</v>
      </c>
      <c r="D1520" s="177">
        <v>0</v>
      </c>
      <c r="E1520" s="177">
        <v>0</v>
      </c>
      <c r="F1520" s="176" t="s">
        <v>2183</v>
      </c>
      <c r="G1520" s="175">
        <v>0</v>
      </c>
      <c r="H1520" s="173">
        <v>0</v>
      </c>
      <c r="I1520" s="173">
        <v>0</v>
      </c>
      <c r="J1520" s="173">
        <v>0</v>
      </c>
      <c r="K1520" s="173">
        <v>0</v>
      </c>
      <c r="L1520" s="173">
        <v>0</v>
      </c>
      <c r="M1520" s="173">
        <v>0</v>
      </c>
      <c r="N1520" s="173">
        <v>0</v>
      </c>
      <c r="O1520" s="173">
        <v>0</v>
      </c>
      <c r="P1520" s="173">
        <v>0</v>
      </c>
      <c r="Q1520" s="173">
        <v>0</v>
      </c>
      <c r="R1520" s="173">
        <v>0</v>
      </c>
      <c r="S1520" s="173">
        <v>0</v>
      </c>
      <c r="T1520" s="173">
        <v>13831.000000000002</v>
      </c>
      <c r="U1520" s="173">
        <v>0</v>
      </c>
      <c r="V1520" s="174">
        <v>0</v>
      </c>
      <c r="W1520" s="174">
        <v>0</v>
      </c>
      <c r="X1520" s="173">
        <v>13831.000000000002</v>
      </c>
      <c r="Y1520" s="172">
        <v>0</v>
      </c>
      <c r="Z1520" s="171">
        <v>13831.000000000002</v>
      </c>
    </row>
    <row r="1521" spans="1:26" x14ac:dyDescent="0.45">
      <c r="A1521" s="179" t="s">
        <v>2212</v>
      </c>
      <c r="B1521" s="178">
        <v>0</v>
      </c>
      <c r="C1521" s="177">
        <v>0</v>
      </c>
      <c r="D1521" s="177">
        <v>0</v>
      </c>
      <c r="E1521" s="177">
        <v>0</v>
      </c>
      <c r="F1521" s="176" t="s">
        <v>2183</v>
      </c>
      <c r="G1521" s="175">
        <v>0</v>
      </c>
      <c r="H1521" s="173">
        <v>0</v>
      </c>
      <c r="I1521" s="173">
        <v>0</v>
      </c>
      <c r="J1521" s="173">
        <v>0</v>
      </c>
      <c r="K1521" s="173">
        <v>0</v>
      </c>
      <c r="L1521" s="173">
        <v>0</v>
      </c>
      <c r="M1521" s="173">
        <v>0</v>
      </c>
      <c r="N1521" s="173">
        <v>0</v>
      </c>
      <c r="O1521" s="173">
        <v>0</v>
      </c>
      <c r="P1521" s="173">
        <v>0</v>
      </c>
      <c r="Q1521" s="173">
        <v>0</v>
      </c>
      <c r="R1521" s="173">
        <v>0</v>
      </c>
      <c r="S1521" s="173">
        <v>0</v>
      </c>
      <c r="T1521" s="173">
        <v>40721.743999999999</v>
      </c>
      <c r="U1521" s="173">
        <v>0</v>
      </c>
      <c r="V1521" s="174">
        <v>0</v>
      </c>
      <c r="W1521" s="174">
        <v>0</v>
      </c>
      <c r="X1521" s="173">
        <v>40721.743999999999</v>
      </c>
      <c r="Y1521" s="172">
        <v>0</v>
      </c>
      <c r="Z1521" s="171">
        <v>40721.743999999999</v>
      </c>
    </row>
    <row r="1522" spans="1:26" x14ac:dyDescent="0.45">
      <c r="A1522" s="179" t="s">
        <v>2211</v>
      </c>
      <c r="B1522" s="178">
        <v>0</v>
      </c>
      <c r="C1522" s="177">
        <v>0</v>
      </c>
      <c r="D1522" s="177">
        <v>0</v>
      </c>
      <c r="E1522" s="177">
        <v>0</v>
      </c>
      <c r="F1522" s="176">
        <v>0</v>
      </c>
      <c r="G1522" s="175">
        <v>0</v>
      </c>
      <c r="H1522" s="173">
        <v>0</v>
      </c>
      <c r="I1522" s="173">
        <v>0</v>
      </c>
      <c r="J1522" s="173">
        <v>0</v>
      </c>
      <c r="K1522" s="173">
        <v>0</v>
      </c>
      <c r="L1522" s="173">
        <v>0</v>
      </c>
      <c r="M1522" s="173">
        <v>0</v>
      </c>
      <c r="N1522" s="173">
        <v>0</v>
      </c>
      <c r="O1522" s="173">
        <v>0</v>
      </c>
      <c r="P1522" s="173">
        <v>0</v>
      </c>
      <c r="Q1522" s="173">
        <v>0</v>
      </c>
      <c r="R1522" s="173">
        <v>0</v>
      </c>
      <c r="S1522" s="173">
        <v>0</v>
      </c>
      <c r="T1522" s="173">
        <v>10869</v>
      </c>
      <c r="U1522" s="173">
        <v>0</v>
      </c>
      <c r="V1522" s="174">
        <v>0</v>
      </c>
      <c r="W1522" s="174">
        <v>0</v>
      </c>
      <c r="X1522" s="173">
        <v>10869</v>
      </c>
      <c r="Y1522" s="172">
        <v>0</v>
      </c>
      <c r="Z1522" s="171">
        <v>10869</v>
      </c>
    </row>
    <row r="1523" spans="1:26" x14ac:dyDescent="0.45">
      <c r="A1523" s="179" t="s">
        <v>2210</v>
      </c>
      <c r="B1523" s="178">
        <v>0</v>
      </c>
      <c r="C1523" s="177">
        <v>0</v>
      </c>
      <c r="D1523" s="177">
        <v>0</v>
      </c>
      <c r="E1523" s="177">
        <v>0</v>
      </c>
      <c r="F1523" s="176" t="s">
        <v>2183</v>
      </c>
      <c r="G1523" s="175">
        <v>0</v>
      </c>
      <c r="H1523" s="173">
        <v>0</v>
      </c>
      <c r="I1523" s="173">
        <v>0</v>
      </c>
      <c r="J1523" s="173">
        <v>0</v>
      </c>
      <c r="K1523" s="173">
        <v>0</v>
      </c>
      <c r="L1523" s="173">
        <v>0</v>
      </c>
      <c r="M1523" s="173">
        <v>0</v>
      </c>
      <c r="N1523" s="173">
        <v>0</v>
      </c>
      <c r="O1523" s="173">
        <v>0</v>
      </c>
      <c r="P1523" s="173">
        <v>0</v>
      </c>
      <c r="Q1523" s="173">
        <v>0</v>
      </c>
      <c r="R1523" s="173">
        <v>0</v>
      </c>
      <c r="S1523" s="173">
        <v>0</v>
      </c>
      <c r="T1523" s="173">
        <v>13316</v>
      </c>
      <c r="U1523" s="173">
        <v>0</v>
      </c>
      <c r="V1523" s="174">
        <v>0</v>
      </c>
      <c r="W1523" s="174">
        <v>0</v>
      </c>
      <c r="X1523" s="173">
        <v>13316</v>
      </c>
      <c r="Y1523" s="172">
        <v>0</v>
      </c>
      <c r="Z1523" s="171">
        <v>13316</v>
      </c>
    </row>
    <row r="1524" spans="1:26" x14ac:dyDescent="0.45">
      <c r="A1524" s="179" t="s">
        <v>2209</v>
      </c>
      <c r="B1524" s="178">
        <v>0</v>
      </c>
      <c r="C1524" s="177">
        <v>0</v>
      </c>
      <c r="D1524" s="177">
        <v>0</v>
      </c>
      <c r="E1524" s="177">
        <v>0</v>
      </c>
      <c r="F1524" s="176" t="s">
        <v>2183</v>
      </c>
      <c r="G1524" s="175">
        <v>0</v>
      </c>
      <c r="H1524" s="173">
        <v>0</v>
      </c>
      <c r="I1524" s="173">
        <v>0</v>
      </c>
      <c r="J1524" s="173">
        <v>0</v>
      </c>
      <c r="K1524" s="173">
        <v>0</v>
      </c>
      <c r="L1524" s="173">
        <v>0</v>
      </c>
      <c r="M1524" s="173">
        <v>0</v>
      </c>
      <c r="N1524" s="173">
        <v>0</v>
      </c>
      <c r="O1524" s="173">
        <v>0</v>
      </c>
      <c r="P1524" s="173">
        <v>0</v>
      </c>
      <c r="Q1524" s="173">
        <v>0</v>
      </c>
      <c r="R1524" s="173">
        <v>0</v>
      </c>
      <c r="S1524" s="173">
        <v>0</v>
      </c>
      <c r="T1524" s="173">
        <v>13519.749999999998</v>
      </c>
      <c r="U1524" s="173">
        <v>0</v>
      </c>
      <c r="V1524" s="174">
        <v>0</v>
      </c>
      <c r="W1524" s="174">
        <v>0</v>
      </c>
      <c r="X1524" s="173">
        <v>13519.749999999998</v>
      </c>
      <c r="Y1524" s="172">
        <v>0</v>
      </c>
      <c r="Z1524" s="171">
        <v>13519.749999999998</v>
      </c>
    </row>
    <row r="1525" spans="1:26" x14ac:dyDescent="0.45">
      <c r="A1525" s="179" t="s">
        <v>2208</v>
      </c>
      <c r="B1525" s="178">
        <v>0</v>
      </c>
      <c r="C1525" s="177">
        <v>0</v>
      </c>
      <c r="D1525" s="177">
        <v>0</v>
      </c>
      <c r="E1525" s="177">
        <v>0</v>
      </c>
      <c r="F1525" s="176" t="s">
        <v>2183</v>
      </c>
      <c r="G1525" s="175">
        <v>0</v>
      </c>
      <c r="H1525" s="173">
        <v>0</v>
      </c>
      <c r="I1525" s="173">
        <v>0</v>
      </c>
      <c r="J1525" s="173">
        <v>0</v>
      </c>
      <c r="K1525" s="173">
        <v>0</v>
      </c>
      <c r="L1525" s="173">
        <v>0</v>
      </c>
      <c r="M1525" s="173">
        <v>0</v>
      </c>
      <c r="N1525" s="173">
        <v>0</v>
      </c>
      <c r="O1525" s="173">
        <v>0</v>
      </c>
      <c r="P1525" s="173">
        <v>0</v>
      </c>
      <c r="Q1525" s="173">
        <v>0</v>
      </c>
      <c r="R1525" s="173">
        <v>0</v>
      </c>
      <c r="S1525" s="173">
        <v>0</v>
      </c>
      <c r="T1525" s="173">
        <v>13125</v>
      </c>
      <c r="U1525" s="173">
        <v>0</v>
      </c>
      <c r="V1525" s="174">
        <v>0</v>
      </c>
      <c r="W1525" s="174">
        <v>0</v>
      </c>
      <c r="X1525" s="173">
        <v>13125</v>
      </c>
      <c r="Y1525" s="172">
        <v>0</v>
      </c>
      <c r="Z1525" s="171">
        <v>13125</v>
      </c>
    </row>
    <row r="1526" spans="1:26" x14ac:dyDescent="0.45">
      <c r="A1526" s="179" t="s">
        <v>2207</v>
      </c>
      <c r="B1526" s="178">
        <v>0</v>
      </c>
      <c r="C1526" s="177">
        <v>0</v>
      </c>
      <c r="D1526" s="177">
        <v>0</v>
      </c>
      <c r="E1526" s="177">
        <v>0</v>
      </c>
      <c r="F1526" s="176" t="s">
        <v>2183</v>
      </c>
      <c r="G1526" s="175">
        <v>0</v>
      </c>
      <c r="H1526" s="173">
        <v>0</v>
      </c>
      <c r="I1526" s="173">
        <v>0</v>
      </c>
      <c r="J1526" s="173">
        <v>0</v>
      </c>
      <c r="K1526" s="173">
        <v>0</v>
      </c>
      <c r="L1526" s="173">
        <v>0</v>
      </c>
      <c r="M1526" s="173">
        <v>0</v>
      </c>
      <c r="N1526" s="173">
        <v>0</v>
      </c>
      <c r="O1526" s="173">
        <v>0</v>
      </c>
      <c r="P1526" s="173">
        <v>0</v>
      </c>
      <c r="Q1526" s="173">
        <v>0</v>
      </c>
      <c r="R1526" s="173">
        <v>0</v>
      </c>
      <c r="S1526" s="173">
        <v>0</v>
      </c>
      <c r="T1526" s="173">
        <v>21748.9</v>
      </c>
      <c r="U1526" s="173">
        <v>0</v>
      </c>
      <c r="V1526" s="174">
        <v>0</v>
      </c>
      <c r="W1526" s="174">
        <v>0</v>
      </c>
      <c r="X1526" s="173">
        <v>21748.9</v>
      </c>
      <c r="Y1526" s="172">
        <v>0</v>
      </c>
      <c r="Z1526" s="171">
        <v>21748.9</v>
      </c>
    </row>
    <row r="1527" spans="1:26" x14ac:dyDescent="0.45">
      <c r="A1527" s="179" t="s">
        <v>2206</v>
      </c>
      <c r="B1527" s="178">
        <v>0</v>
      </c>
      <c r="C1527" s="177">
        <v>0</v>
      </c>
      <c r="D1527" s="177">
        <v>0</v>
      </c>
      <c r="E1527" s="177">
        <v>0</v>
      </c>
      <c r="F1527" s="176" t="s">
        <v>2183</v>
      </c>
      <c r="G1527" s="175">
        <v>0</v>
      </c>
      <c r="H1527" s="173">
        <v>0</v>
      </c>
      <c r="I1527" s="173">
        <v>0</v>
      </c>
      <c r="J1527" s="173">
        <v>0</v>
      </c>
      <c r="K1527" s="173">
        <v>0</v>
      </c>
      <c r="L1527" s="173">
        <v>0</v>
      </c>
      <c r="M1527" s="173">
        <v>0</v>
      </c>
      <c r="N1527" s="173">
        <v>0</v>
      </c>
      <c r="O1527" s="173">
        <v>0</v>
      </c>
      <c r="P1527" s="173">
        <v>0</v>
      </c>
      <c r="Q1527" s="173">
        <v>0</v>
      </c>
      <c r="R1527" s="173">
        <v>0</v>
      </c>
      <c r="S1527" s="173">
        <v>0</v>
      </c>
      <c r="T1527" s="173">
        <v>20546.900000000005</v>
      </c>
      <c r="U1527" s="173">
        <v>0</v>
      </c>
      <c r="V1527" s="174">
        <v>0</v>
      </c>
      <c r="W1527" s="174">
        <v>0</v>
      </c>
      <c r="X1527" s="173">
        <v>20546.900000000005</v>
      </c>
      <c r="Y1527" s="172">
        <v>0</v>
      </c>
      <c r="Z1527" s="171">
        <v>20546.700000000004</v>
      </c>
    </row>
    <row r="1528" spans="1:26" x14ac:dyDescent="0.45">
      <c r="A1528" s="179" t="s">
        <v>2205</v>
      </c>
      <c r="B1528" s="178" t="s">
        <v>2183</v>
      </c>
      <c r="C1528" s="177">
        <v>0</v>
      </c>
      <c r="D1528" s="177">
        <v>0</v>
      </c>
      <c r="E1528" s="177">
        <v>0</v>
      </c>
      <c r="F1528" s="176">
        <v>0</v>
      </c>
      <c r="G1528" s="175">
        <v>0</v>
      </c>
      <c r="H1528" s="173">
        <v>0</v>
      </c>
      <c r="I1528" s="173">
        <v>0</v>
      </c>
      <c r="J1528" s="173">
        <v>0</v>
      </c>
      <c r="K1528" s="173">
        <v>0</v>
      </c>
      <c r="L1528" s="173">
        <v>0</v>
      </c>
      <c r="M1528" s="173">
        <v>0</v>
      </c>
      <c r="N1528" s="173">
        <v>0</v>
      </c>
      <c r="O1528" s="173">
        <v>0</v>
      </c>
      <c r="P1528" s="173">
        <v>0</v>
      </c>
      <c r="Q1528" s="173">
        <v>0</v>
      </c>
      <c r="R1528" s="173">
        <v>0</v>
      </c>
      <c r="S1528" s="173">
        <v>0</v>
      </c>
      <c r="T1528" s="173">
        <v>0</v>
      </c>
      <c r="U1528" s="173">
        <v>0</v>
      </c>
      <c r="V1528" s="174">
        <v>0</v>
      </c>
      <c r="W1528" s="174">
        <v>0</v>
      </c>
      <c r="X1528" s="173">
        <v>0</v>
      </c>
      <c r="Y1528" s="172">
        <v>0</v>
      </c>
      <c r="Z1528" s="171">
        <v>0</v>
      </c>
    </row>
    <row r="1529" spans="1:26" x14ac:dyDescent="0.45">
      <c r="A1529" s="179" t="s">
        <v>2204</v>
      </c>
      <c r="B1529" s="178">
        <v>0</v>
      </c>
      <c r="C1529" s="177">
        <v>0</v>
      </c>
      <c r="D1529" s="177">
        <v>0</v>
      </c>
      <c r="E1529" s="177">
        <v>0</v>
      </c>
      <c r="F1529" s="176" t="s">
        <v>2183</v>
      </c>
      <c r="G1529" s="175">
        <v>0</v>
      </c>
      <c r="H1529" s="173">
        <v>0</v>
      </c>
      <c r="I1529" s="173">
        <v>0</v>
      </c>
      <c r="J1529" s="173">
        <v>431045</v>
      </c>
      <c r="K1529" s="173">
        <v>0</v>
      </c>
      <c r="L1529" s="173">
        <v>14100</v>
      </c>
      <c r="M1529" s="173">
        <v>0</v>
      </c>
      <c r="N1529" s="173">
        <v>0</v>
      </c>
      <c r="O1529" s="173">
        <v>0</v>
      </c>
      <c r="P1529" s="173">
        <v>0</v>
      </c>
      <c r="Q1529" s="173">
        <v>445145</v>
      </c>
      <c r="R1529" s="173">
        <v>0</v>
      </c>
      <c r="S1529" s="173">
        <v>0</v>
      </c>
      <c r="T1529" s="173">
        <v>0</v>
      </c>
      <c r="U1529" s="173">
        <v>0</v>
      </c>
      <c r="V1529" s="174">
        <v>0</v>
      </c>
      <c r="W1529" s="174">
        <v>0</v>
      </c>
      <c r="X1529" s="173">
        <v>0</v>
      </c>
      <c r="Y1529" s="172">
        <v>0</v>
      </c>
      <c r="Z1529" s="171">
        <v>445145</v>
      </c>
    </row>
    <row r="1530" spans="1:26" x14ac:dyDescent="0.45">
      <c r="A1530" s="179" t="s">
        <v>2203</v>
      </c>
      <c r="B1530" s="178">
        <v>0</v>
      </c>
      <c r="C1530" s="177">
        <v>0</v>
      </c>
      <c r="D1530" s="177">
        <v>0</v>
      </c>
      <c r="E1530" s="177">
        <v>0</v>
      </c>
      <c r="F1530" s="176" t="s">
        <v>2183</v>
      </c>
      <c r="G1530" s="175">
        <v>0</v>
      </c>
      <c r="H1530" s="173">
        <v>0</v>
      </c>
      <c r="I1530" s="173">
        <v>0</v>
      </c>
      <c r="J1530" s="173">
        <v>0</v>
      </c>
      <c r="K1530" s="173">
        <v>0</v>
      </c>
      <c r="L1530" s="173">
        <v>0</v>
      </c>
      <c r="M1530" s="173">
        <v>0</v>
      </c>
      <c r="N1530" s="173">
        <v>508558.93400000001</v>
      </c>
      <c r="O1530" s="173">
        <v>0</v>
      </c>
      <c r="P1530" s="173">
        <v>0</v>
      </c>
      <c r="Q1530" s="173">
        <v>508558.93400000001</v>
      </c>
      <c r="R1530" s="173">
        <v>0</v>
      </c>
      <c r="S1530" s="173">
        <v>0</v>
      </c>
      <c r="T1530" s="173">
        <v>0</v>
      </c>
      <c r="U1530" s="173">
        <v>0</v>
      </c>
      <c r="V1530" s="174">
        <v>0</v>
      </c>
      <c r="W1530" s="174">
        <v>0</v>
      </c>
      <c r="X1530" s="173">
        <v>0</v>
      </c>
      <c r="Y1530" s="172">
        <v>0</v>
      </c>
      <c r="Z1530" s="171">
        <v>508558.93400000001</v>
      </c>
    </row>
    <row r="1531" spans="1:26" x14ac:dyDescent="0.45">
      <c r="A1531" s="179" t="s">
        <v>2202</v>
      </c>
      <c r="B1531" s="178">
        <v>0</v>
      </c>
      <c r="C1531" s="177">
        <v>0</v>
      </c>
      <c r="D1531" s="177">
        <v>0</v>
      </c>
      <c r="E1531" s="177">
        <v>0</v>
      </c>
      <c r="F1531" s="176" t="s">
        <v>2183</v>
      </c>
      <c r="G1531" s="175">
        <v>0</v>
      </c>
      <c r="H1531" s="173">
        <v>0</v>
      </c>
      <c r="I1531" s="173">
        <v>0</v>
      </c>
      <c r="J1531" s="173">
        <v>0</v>
      </c>
      <c r="K1531" s="173">
        <v>0</v>
      </c>
      <c r="L1531" s="173">
        <v>0</v>
      </c>
      <c r="M1531" s="173">
        <v>0</v>
      </c>
      <c r="N1531" s="173">
        <v>0</v>
      </c>
      <c r="O1531" s="173">
        <v>0</v>
      </c>
      <c r="P1531" s="173">
        <v>0</v>
      </c>
      <c r="Q1531" s="173">
        <v>0</v>
      </c>
      <c r="R1531" s="173">
        <v>0</v>
      </c>
      <c r="S1531" s="173">
        <v>0</v>
      </c>
      <c r="T1531" s="173">
        <v>6040</v>
      </c>
      <c r="U1531" s="173">
        <v>0</v>
      </c>
      <c r="V1531" s="174">
        <v>0</v>
      </c>
      <c r="W1531" s="174">
        <v>0</v>
      </c>
      <c r="X1531" s="173">
        <v>6040</v>
      </c>
      <c r="Y1531" s="172">
        <v>0</v>
      </c>
      <c r="Z1531" s="171">
        <v>6040</v>
      </c>
    </row>
    <row r="1532" spans="1:26" x14ac:dyDescent="0.45">
      <c r="A1532" s="179" t="s">
        <v>2201</v>
      </c>
      <c r="B1532" s="178">
        <v>0</v>
      </c>
      <c r="C1532" s="177">
        <v>0</v>
      </c>
      <c r="D1532" s="177">
        <v>0</v>
      </c>
      <c r="E1532" s="177">
        <v>0</v>
      </c>
      <c r="F1532" s="176" t="s">
        <v>2183</v>
      </c>
      <c r="G1532" s="175">
        <v>0</v>
      </c>
      <c r="H1532" s="173">
        <v>0</v>
      </c>
      <c r="I1532" s="173">
        <v>0</v>
      </c>
      <c r="J1532" s="173">
        <v>0</v>
      </c>
      <c r="K1532" s="173">
        <v>0</v>
      </c>
      <c r="L1532" s="173">
        <v>0</v>
      </c>
      <c r="M1532" s="173">
        <v>0</v>
      </c>
      <c r="N1532" s="173">
        <v>0</v>
      </c>
      <c r="O1532" s="173">
        <v>0</v>
      </c>
      <c r="P1532" s="173">
        <v>0</v>
      </c>
      <c r="Q1532" s="173">
        <v>0</v>
      </c>
      <c r="R1532" s="173">
        <v>0</v>
      </c>
      <c r="S1532" s="173">
        <v>0</v>
      </c>
      <c r="T1532" s="173">
        <v>27765.299999999996</v>
      </c>
      <c r="U1532" s="173">
        <v>0</v>
      </c>
      <c r="V1532" s="174">
        <v>0</v>
      </c>
      <c r="W1532" s="174">
        <v>0</v>
      </c>
      <c r="X1532" s="173">
        <v>27765.299999999996</v>
      </c>
      <c r="Y1532" s="172">
        <v>0</v>
      </c>
      <c r="Z1532" s="171">
        <v>27765.299999999996</v>
      </c>
    </row>
    <row r="1533" spans="1:26" x14ac:dyDescent="0.45">
      <c r="A1533" s="179" t="s">
        <v>2200</v>
      </c>
      <c r="B1533" s="178" t="s">
        <v>2183</v>
      </c>
      <c r="C1533" s="177">
        <v>0</v>
      </c>
      <c r="D1533" s="177">
        <v>0</v>
      </c>
      <c r="E1533" s="177">
        <v>0</v>
      </c>
      <c r="F1533" s="176">
        <v>0</v>
      </c>
      <c r="G1533" s="175">
        <v>0</v>
      </c>
      <c r="H1533" s="173">
        <v>0</v>
      </c>
      <c r="I1533" s="173">
        <v>0</v>
      </c>
      <c r="J1533" s="173">
        <v>0</v>
      </c>
      <c r="K1533" s="173">
        <v>0</v>
      </c>
      <c r="L1533" s="173">
        <v>0</v>
      </c>
      <c r="M1533" s="173">
        <v>0</v>
      </c>
      <c r="N1533" s="173">
        <v>0</v>
      </c>
      <c r="O1533" s="173">
        <v>0</v>
      </c>
      <c r="P1533" s="173">
        <v>0</v>
      </c>
      <c r="Q1533" s="173">
        <v>0</v>
      </c>
      <c r="R1533" s="173">
        <v>0</v>
      </c>
      <c r="S1533" s="173">
        <v>0</v>
      </c>
      <c r="T1533" s="173">
        <v>0</v>
      </c>
      <c r="U1533" s="173">
        <v>0</v>
      </c>
      <c r="V1533" s="174">
        <v>0</v>
      </c>
      <c r="W1533" s="174">
        <v>0</v>
      </c>
      <c r="X1533" s="173">
        <v>0</v>
      </c>
      <c r="Y1533" s="172">
        <v>0</v>
      </c>
      <c r="Z1533" s="171">
        <v>0</v>
      </c>
    </row>
    <row r="1534" spans="1:26" x14ac:dyDescent="0.45">
      <c r="A1534" s="179" t="s">
        <v>2199</v>
      </c>
      <c r="B1534" s="178" t="s">
        <v>2183</v>
      </c>
      <c r="C1534" s="177">
        <v>0</v>
      </c>
      <c r="D1534" s="177">
        <v>0</v>
      </c>
      <c r="E1534" s="177">
        <v>0</v>
      </c>
      <c r="F1534" s="176">
        <v>0</v>
      </c>
      <c r="G1534" s="175">
        <v>0</v>
      </c>
      <c r="H1534" s="173">
        <v>0</v>
      </c>
      <c r="I1534" s="173">
        <v>0</v>
      </c>
      <c r="J1534" s="173">
        <v>0</v>
      </c>
      <c r="K1534" s="173">
        <v>0</v>
      </c>
      <c r="L1534" s="173">
        <v>0</v>
      </c>
      <c r="M1534" s="173">
        <v>0</v>
      </c>
      <c r="N1534" s="173">
        <v>0</v>
      </c>
      <c r="O1534" s="173">
        <v>0</v>
      </c>
      <c r="P1534" s="173">
        <v>0</v>
      </c>
      <c r="Q1534" s="173">
        <v>0</v>
      </c>
      <c r="R1534" s="173">
        <v>0</v>
      </c>
      <c r="S1534" s="173">
        <v>0</v>
      </c>
      <c r="T1534" s="173">
        <v>0</v>
      </c>
      <c r="U1534" s="173">
        <v>0</v>
      </c>
      <c r="V1534" s="174">
        <v>0</v>
      </c>
      <c r="W1534" s="174">
        <v>0</v>
      </c>
      <c r="X1534" s="173">
        <v>0</v>
      </c>
      <c r="Y1534" s="172">
        <v>0</v>
      </c>
      <c r="Z1534" s="171">
        <v>0</v>
      </c>
    </row>
    <row r="1535" spans="1:26" x14ac:dyDescent="0.45">
      <c r="A1535" s="179" t="s">
        <v>2198</v>
      </c>
      <c r="B1535" s="178">
        <v>0</v>
      </c>
      <c r="C1535" s="177">
        <v>0</v>
      </c>
      <c r="D1535" s="177">
        <v>0</v>
      </c>
      <c r="E1535" s="177">
        <v>0</v>
      </c>
      <c r="F1535" s="176" t="s">
        <v>2183</v>
      </c>
      <c r="G1535" s="175">
        <v>0</v>
      </c>
      <c r="H1535" s="173">
        <v>0</v>
      </c>
      <c r="I1535" s="173">
        <v>0</v>
      </c>
      <c r="J1535" s="173">
        <v>0</v>
      </c>
      <c r="K1535" s="173">
        <v>0</v>
      </c>
      <c r="L1535" s="173">
        <v>0</v>
      </c>
      <c r="M1535" s="173">
        <v>0</v>
      </c>
      <c r="N1535" s="173">
        <v>0</v>
      </c>
      <c r="O1535" s="173">
        <v>0</v>
      </c>
      <c r="P1535" s="173">
        <v>0</v>
      </c>
      <c r="Q1535" s="173">
        <v>0</v>
      </c>
      <c r="R1535" s="173">
        <v>0</v>
      </c>
      <c r="S1535" s="173">
        <v>0</v>
      </c>
      <c r="T1535" s="173">
        <v>47483.369999999995</v>
      </c>
      <c r="U1535" s="173">
        <v>0</v>
      </c>
      <c r="V1535" s="174">
        <v>0</v>
      </c>
      <c r="W1535" s="174">
        <v>0</v>
      </c>
      <c r="X1535" s="173">
        <v>47483.369999999995</v>
      </c>
      <c r="Y1535" s="172">
        <v>0</v>
      </c>
      <c r="Z1535" s="171">
        <v>47483.369999999995</v>
      </c>
    </row>
    <row r="1536" spans="1:26" x14ac:dyDescent="0.45">
      <c r="A1536" s="179" t="s">
        <v>2197</v>
      </c>
      <c r="B1536" s="178" t="s">
        <v>2183</v>
      </c>
      <c r="C1536" s="177">
        <v>0</v>
      </c>
      <c r="D1536" s="177">
        <v>0</v>
      </c>
      <c r="E1536" s="177">
        <v>0</v>
      </c>
      <c r="F1536" s="176">
        <v>0</v>
      </c>
      <c r="G1536" s="175">
        <v>0</v>
      </c>
      <c r="H1536" s="173">
        <v>0</v>
      </c>
      <c r="I1536" s="173">
        <v>0</v>
      </c>
      <c r="J1536" s="173">
        <v>0</v>
      </c>
      <c r="K1536" s="173">
        <v>0</v>
      </c>
      <c r="L1536" s="173">
        <v>0</v>
      </c>
      <c r="M1536" s="173">
        <v>0</v>
      </c>
      <c r="N1536" s="173">
        <v>0</v>
      </c>
      <c r="O1536" s="173">
        <v>0</v>
      </c>
      <c r="P1536" s="173">
        <v>0</v>
      </c>
      <c r="Q1536" s="173">
        <v>0</v>
      </c>
      <c r="R1536" s="173">
        <v>0</v>
      </c>
      <c r="S1536" s="173">
        <v>0</v>
      </c>
      <c r="T1536" s="173">
        <v>0</v>
      </c>
      <c r="U1536" s="173">
        <v>0</v>
      </c>
      <c r="V1536" s="174">
        <v>0</v>
      </c>
      <c r="W1536" s="174">
        <v>0</v>
      </c>
      <c r="X1536" s="173">
        <v>0</v>
      </c>
      <c r="Y1536" s="172">
        <v>0</v>
      </c>
      <c r="Z1536" s="171">
        <v>0</v>
      </c>
    </row>
    <row r="1537" spans="1:27" x14ac:dyDescent="0.45">
      <c r="A1537" s="179" t="s">
        <v>2196</v>
      </c>
      <c r="B1537" s="178">
        <v>0</v>
      </c>
      <c r="C1537" s="177">
        <v>0</v>
      </c>
      <c r="D1537" s="177">
        <v>0</v>
      </c>
      <c r="E1537" s="177">
        <v>0</v>
      </c>
      <c r="F1537" s="176" t="s">
        <v>2183</v>
      </c>
      <c r="G1537" s="175">
        <v>43575</v>
      </c>
      <c r="H1537" s="173">
        <v>0</v>
      </c>
      <c r="I1537" s="173">
        <v>43575</v>
      </c>
      <c r="J1537" s="173">
        <v>0</v>
      </c>
      <c r="K1537" s="173">
        <v>0</v>
      </c>
      <c r="L1537" s="173">
        <v>0</v>
      </c>
      <c r="M1537" s="173">
        <v>0</v>
      </c>
      <c r="N1537" s="173">
        <v>0</v>
      </c>
      <c r="O1537" s="173">
        <v>0</v>
      </c>
      <c r="P1537" s="173">
        <v>0</v>
      </c>
      <c r="Q1537" s="173">
        <v>0</v>
      </c>
      <c r="R1537" s="173">
        <v>0</v>
      </c>
      <c r="S1537" s="173">
        <v>0</v>
      </c>
      <c r="T1537" s="173">
        <v>0</v>
      </c>
      <c r="U1537" s="173">
        <v>0</v>
      </c>
      <c r="V1537" s="174">
        <v>0</v>
      </c>
      <c r="W1537" s="174">
        <v>0</v>
      </c>
      <c r="X1537" s="173">
        <v>0</v>
      </c>
      <c r="Y1537" s="172">
        <v>0</v>
      </c>
      <c r="Z1537" s="171">
        <v>43575</v>
      </c>
    </row>
    <row r="1538" spans="1:27" x14ac:dyDescent="0.45">
      <c r="A1538" s="179" t="s">
        <v>2195</v>
      </c>
      <c r="B1538" s="178" t="s">
        <v>2183</v>
      </c>
      <c r="C1538" s="177">
        <v>0</v>
      </c>
      <c r="D1538" s="177">
        <v>0</v>
      </c>
      <c r="E1538" s="177">
        <v>0</v>
      </c>
      <c r="F1538" s="176">
        <v>0</v>
      </c>
      <c r="G1538" s="175">
        <v>0</v>
      </c>
      <c r="H1538" s="173">
        <v>0</v>
      </c>
      <c r="I1538" s="173">
        <v>0</v>
      </c>
      <c r="J1538" s="173">
        <v>0</v>
      </c>
      <c r="K1538" s="173">
        <v>0</v>
      </c>
      <c r="L1538" s="173">
        <v>0</v>
      </c>
      <c r="M1538" s="173">
        <v>0</v>
      </c>
      <c r="N1538" s="173">
        <v>0</v>
      </c>
      <c r="O1538" s="173">
        <v>0</v>
      </c>
      <c r="P1538" s="173">
        <v>0</v>
      </c>
      <c r="Q1538" s="173">
        <v>0</v>
      </c>
      <c r="R1538" s="173">
        <v>0</v>
      </c>
      <c r="S1538" s="173">
        <v>0</v>
      </c>
      <c r="T1538" s="173">
        <v>0</v>
      </c>
      <c r="U1538" s="173">
        <v>0</v>
      </c>
      <c r="V1538" s="174">
        <v>0</v>
      </c>
      <c r="W1538" s="174">
        <v>0</v>
      </c>
      <c r="X1538" s="173">
        <v>0</v>
      </c>
      <c r="Y1538" s="172">
        <v>0</v>
      </c>
      <c r="Z1538" s="171">
        <v>0</v>
      </c>
    </row>
    <row r="1539" spans="1:27" x14ac:dyDescent="0.45">
      <c r="A1539" s="179" t="s">
        <v>2194</v>
      </c>
      <c r="B1539" s="178" t="s">
        <v>2183</v>
      </c>
      <c r="C1539" s="177">
        <v>0</v>
      </c>
      <c r="D1539" s="177">
        <v>0</v>
      </c>
      <c r="E1539" s="177">
        <v>0</v>
      </c>
      <c r="F1539" s="176">
        <v>0</v>
      </c>
      <c r="G1539" s="175">
        <v>0</v>
      </c>
      <c r="H1539" s="173">
        <v>0</v>
      </c>
      <c r="I1539" s="173">
        <v>0</v>
      </c>
      <c r="J1539" s="173">
        <v>0</v>
      </c>
      <c r="K1539" s="173">
        <v>0</v>
      </c>
      <c r="L1539" s="173">
        <v>0</v>
      </c>
      <c r="M1539" s="173">
        <v>0</v>
      </c>
      <c r="N1539" s="173">
        <v>0</v>
      </c>
      <c r="O1539" s="173">
        <v>0</v>
      </c>
      <c r="P1539" s="173">
        <v>0</v>
      </c>
      <c r="Q1539" s="173">
        <v>0</v>
      </c>
      <c r="R1539" s="173">
        <v>0</v>
      </c>
      <c r="S1539" s="173">
        <v>0</v>
      </c>
      <c r="T1539" s="173">
        <v>0</v>
      </c>
      <c r="U1539" s="173">
        <v>0</v>
      </c>
      <c r="V1539" s="174">
        <v>0</v>
      </c>
      <c r="W1539" s="174">
        <v>0</v>
      </c>
      <c r="X1539" s="173">
        <v>0</v>
      </c>
      <c r="Y1539" s="172">
        <v>0</v>
      </c>
      <c r="Z1539" s="171">
        <v>0</v>
      </c>
    </row>
    <row r="1540" spans="1:27" x14ac:dyDescent="0.45">
      <c r="A1540" s="179" t="s">
        <v>2193</v>
      </c>
      <c r="B1540" s="178">
        <v>0</v>
      </c>
      <c r="C1540" s="177">
        <v>0</v>
      </c>
      <c r="D1540" s="177">
        <v>0</v>
      </c>
      <c r="E1540" s="177">
        <v>0</v>
      </c>
      <c r="F1540" s="176" t="s">
        <v>2183</v>
      </c>
      <c r="G1540" s="175">
        <v>0</v>
      </c>
      <c r="H1540" s="173">
        <v>0</v>
      </c>
      <c r="I1540" s="173">
        <v>0</v>
      </c>
      <c r="J1540" s="173">
        <v>0</v>
      </c>
      <c r="K1540" s="173">
        <v>10249</v>
      </c>
      <c r="L1540" s="173">
        <v>0</v>
      </c>
      <c r="M1540" s="173">
        <v>0</v>
      </c>
      <c r="N1540" s="173">
        <v>0</v>
      </c>
      <c r="O1540" s="173">
        <v>0</v>
      </c>
      <c r="P1540" s="173">
        <v>0</v>
      </c>
      <c r="Q1540" s="173">
        <v>10249</v>
      </c>
      <c r="R1540" s="173">
        <v>0</v>
      </c>
      <c r="S1540" s="173">
        <v>0</v>
      </c>
      <c r="T1540" s="173">
        <v>0</v>
      </c>
      <c r="U1540" s="173">
        <v>0</v>
      </c>
      <c r="V1540" s="174">
        <v>0</v>
      </c>
      <c r="W1540" s="174">
        <v>0</v>
      </c>
      <c r="X1540" s="173">
        <v>0</v>
      </c>
      <c r="Y1540" s="172">
        <v>0</v>
      </c>
      <c r="Z1540" s="171">
        <v>10249</v>
      </c>
    </row>
    <row r="1541" spans="1:27" x14ac:dyDescent="0.45">
      <c r="A1541" s="179" t="s">
        <v>2192</v>
      </c>
      <c r="B1541" s="178" t="s">
        <v>2183</v>
      </c>
      <c r="C1541" s="177">
        <v>0</v>
      </c>
      <c r="D1541" s="177">
        <v>0</v>
      </c>
      <c r="E1541" s="177">
        <v>0</v>
      </c>
      <c r="F1541" s="176">
        <v>0</v>
      </c>
      <c r="G1541" s="175">
        <v>0</v>
      </c>
      <c r="H1541" s="173">
        <v>0</v>
      </c>
      <c r="I1541" s="173">
        <v>0</v>
      </c>
      <c r="J1541" s="173">
        <v>0</v>
      </c>
      <c r="K1541" s="173">
        <v>0</v>
      </c>
      <c r="L1541" s="173">
        <v>0</v>
      </c>
      <c r="M1541" s="173">
        <v>0</v>
      </c>
      <c r="N1541" s="173">
        <v>0</v>
      </c>
      <c r="O1541" s="173">
        <v>0</v>
      </c>
      <c r="P1541" s="173">
        <v>0</v>
      </c>
      <c r="Q1541" s="173">
        <v>0</v>
      </c>
      <c r="R1541" s="173">
        <v>0</v>
      </c>
      <c r="S1541" s="173">
        <v>0</v>
      </c>
      <c r="T1541" s="173">
        <v>0</v>
      </c>
      <c r="U1541" s="173">
        <v>0</v>
      </c>
      <c r="V1541" s="174">
        <v>0</v>
      </c>
      <c r="W1541" s="174">
        <v>0</v>
      </c>
      <c r="X1541" s="173">
        <v>0</v>
      </c>
      <c r="Y1541" s="172">
        <v>0</v>
      </c>
      <c r="Z1541" s="171">
        <v>0</v>
      </c>
    </row>
    <row r="1542" spans="1:27" x14ac:dyDescent="0.45">
      <c r="A1542" s="179" t="s">
        <v>2191</v>
      </c>
      <c r="B1542" s="178">
        <v>0</v>
      </c>
      <c r="C1542" s="177">
        <v>0</v>
      </c>
      <c r="D1542" s="177">
        <v>0</v>
      </c>
      <c r="E1542" s="177">
        <v>0</v>
      </c>
      <c r="F1542" s="176" t="s">
        <v>2183</v>
      </c>
      <c r="G1542" s="175">
        <v>0</v>
      </c>
      <c r="H1542" s="173">
        <v>0</v>
      </c>
      <c r="I1542" s="173">
        <v>0</v>
      </c>
      <c r="J1542" s="173">
        <v>0</v>
      </c>
      <c r="K1542" s="173">
        <v>0</v>
      </c>
      <c r="L1542" s="173">
        <v>0</v>
      </c>
      <c r="M1542" s="173">
        <v>0</v>
      </c>
      <c r="N1542" s="173">
        <v>0</v>
      </c>
      <c r="O1542" s="173">
        <v>0</v>
      </c>
      <c r="P1542" s="173">
        <v>0</v>
      </c>
      <c r="Q1542" s="173">
        <v>0</v>
      </c>
      <c r="R1542" s="173">
        <v>0</v>
      </c>
      <c r="S1542" s="173">
        <v>0</v>
      </c>
      <c r="T1542" s="173">
        <v>16908</v>
      </c>
      <c r="U1542" s="173">
        <v>0</v>
      </c>
      <c r="V1542" s="174">
        <v>0</v>
      </c>
      <c r="W1542" s="174">
        <v>0</v>
      </c>
      <c r="X1542" s="173">
        <v>16908</v>
      </c>
      <c r="Y1542" s="172">
        <v>0</v>
      </c>
      <c r="Z1542" s="171">
        <v>16908</v>
      </c>
    </row>
    <row r="1543" spans="1:27" x14ac:dyDescent="0.45">
      <c r="A1543" s="179" t="s">
        <v>2190</v>
      </c>
      <c r="B1543" s="178">
        <v>0</v>
      </c>
      <c r="C1543" s="177">
        <v>0</v>
      </c>
      <c r="D1543" s="177">
        <v>0</v>
      </c>
      <c r="E1543" s="177">
        <v>0</v>
      </c>
      <c r="F1543" s="176" t="s">
        <v>2183</v>
      </c>
      <c r="G1543" s="175">
        <v>0</v>
      </c>
      <c r="H1543" s="173">
        <v>0</v>
      </c>
      <c r="I1543" s="173">
        <v>0</v>
      </c>
      <c r="J1543" s="173">
        <v>0</v>
      </c>
      <c r="K1543" s="173">
        <v>0</v>
      </c>
      <c r="L1543" s="173">
        <v>0</v>
      </c>
      <c r="M1543" s="173">
        <v>0</v>
      </c>
      <c r="N1543" s="173">
        <v>0</v>
      </c>
      <c r="O1543" s="173">
        <v>0</v>
      </c>
      <c r="P1543" s="173">
        <v>0</v>
      </c>
      <c r="Q1543" s="173">
        <v>0</v>
      </c>
      <c r="R1543" s="173">
        <v>0</v>
      </c>
      <c r="S1543" s="173">
        <v>0</v>
      </c>
      <c r="T1543" s="173">
        <v>15354</v>
      </c>
      <c r="U1543" s="173">
        <v>0</v>
      </c>
      <c r="V1543" s="174">
        <v>0</v>
      </c>
      <c r="W1543" s="174">
        <v>0</v>
      </c>
      <c r="X1543" s="173">
        <v>15354</v>
      </c>
      <c r="Y1543" s="172">
        <v>0</v>
      </c>
      <c r="Z1543" s="171">
        <v>15354</v>
      </c>
    </row>
    <row r="1544" spans="1:27" x14ac:dyDescent="0.45">
      <c r="A1544" s="179" t="s">
        <v>2189</v>
      </c>
      <c r="B1544" s="178" t="s">
        <v>2183</v>
      </c>
      <c r="C1544" s="177">
        <v>0</v>
      </c>
      <c r="D1544" s="177">
        <v>0</v>
      </c>
      <c r="E1544" s="177">
        <v>0</v>
      </c>
      <c r="F1544" s="176">
        <v>0</v>
      </c>
      <c r="G1544" s="175">
        <v>0</v>
      </c>
      <c r="H1544" s="173">
        <v>0</v>
      </c>
      <c r="I1544" s="173">
        <v>0</v>
      </c>
      <c r="J1544" s="173">
        <v>0</v>
      </c>
      <c r="K1544" s="173">
        <v>0</v>
      </c>
      <c r="L1544" s="173">
        <v>0</v>
      </c>
      <c r="M1544" s="173">
        <v>0</v>
      </c>
      <c r="N1544" s="173">
        <v>0</v>
      </c>
      <c r="O1544" s="173">
        <v>0</v>
      </c>
      <c r="P1544" s="173">
        <v>0</v>
      </c>
      <c r="Q1544" s="173">
        <v>0</v>
      </c>
      <c r="R1544" s="173">
        <v>0</v>
      </c>
      <c r="S1544" s="173">
        <v>0</v>
      </c>
      <c r="T1544" s="173">
        <v>0</v>
      </c>
      <c r="U1544" s="173">
        <v>0</v>
      </c>
      <c r="V1544" s="174">
        <v>0</v>
      </c>
      <c r="W1544" s="174">
        <v>0</v>
      </c>
      <c r="X1544" s="173">
        <v>0</v>
      </c>
      <c r="Y1544" s="172">
        <v>0</v>
      </c>
      <c r="Z1544" s="171">
        <v>0</v>
      </c>
    </row>
    <row r="1545" spans="1:27" x14ac:dyDescent="0.45">
      <c r="A1545" s="179" t="s">
        <v>2188</v>
      </c>
      <c r="B1545" s="178">
        <v>0</v>
      </c>
      <c r="C1545" s="177">
        <v>0</v>
      </c>
      <c r="D1545" s="177">
        <v>0</v>
      </c>
      <c r="E1545" s="177">
        <v>0</v>
      </c>
      <c r="F1545" s="176" t="s">
        <v>2183</v>
      </c>
      <c r="G1545" s="175">
        <v>336904</v>
      </c>
      <c r="H1545" s="173">
        <v>0</v>
      </c>
      <c r="I1545" s="173">
        <v>336904</v>
      </c>
      <c r="J1545" s="173">
        <v>0</v>
      </c>
      <c r="K1545" s="173">
        <v>0</v>
      </c>
      <c r="L1545" s="173">
        <v>0</v>
      </c>
      <c r="M1545" s="173">
        <v>0</v>
      </c>
      <c r="N1545" s="173">
        <v>0</v>
      </c>
      <c r="O1545" s="173">
        <v>0</v>
      </c>
      <c r="P1545" s="173">
        <v>0</v>
      </c>
      <c r="Q1545" s="173">
        <v>0</v>
      </c>
      <c r="R1545" s="173">
        <v>0</v>
      </c>
      <c r="S1545" s="173">
        <v>0</v>
      </c>
      <c r="T1545" s="173">
        <v>0</v>
      </c>
      <c r="U1545" s="173">
        <v>0</v>
      </c>
      <c r="V1545" s="174">
        <v>0</v>
      </c>
      <c r="W1545" s="174">
        <v>0</v>
      </c>
      <c r="X1545" s="173">
        <v>0</v>
      </c>
      <c r="Y1545" s="172">
        <v>0</v>
      </c>
      <c r="Z1545" s="171">
        <v>336904</v>
      </c>
    </row>
    <row r="1546" spans="1:27" x14ac:dyDescent="0.45">
      <c r="A1546" s="179" t="s">
        <v>2187</v>
      </c>
      <c r="B1546" s="178" t="s">
        <v>2183</v>
      </c>
      <c r="C1546" s="177">
        <v>0</v>
      </c>
      <c r="D1546" s="177">
        <v>0</v>
      </c>
      <c r="E1546" s="177">
        <v>0</v>
      </c>
      <c r="F1546" s="176">
        <v>0</v>
      </c>
      <c r="G1546" s="175">
        <v>0</v>
      </c>
      <c r="H1546" s="173">
        <v>0</v>
      </c>
      <c r="I1546" s="173">
        <v>0</v>
      </c>
      <c r="J1546" s="173">
        <v>0</v>
      </c>
      <c r="K1546" s="173">
        <v>0</v>
      </c>
      <c r="L1546" s="173">
        <v>0</v>
      </c>
      <c r="M1546" s="173">
        <v>0</v>
      </c>
      <c r="N1546" s="173">
        <v>0</v>
      </c>
      <c r="O1546" s="173">
        <v>0</v>
      </c>
      <c r="P1546" s="173">
        <v>0</v>
      </c>
      <c r="Q1546" s="173">
        <v>0</v>
      </c>
      <c r="R1546" s="173">
        <v>0</v>
      </c>
      <c r="S1546" s="173">
        <v>0</v>
      </c>
      <c r="T1546" s="173">
        <v>0</v>
      </c>
      <c r="U1546" s="173">
        <v>0</v>
      </c>
      <c r="V1546" s="174">
        <v>0</v>
      </c>
      <c r="W1546" s="174">
        <v>0</v>
      </c>
      <c r="X1546" s="173">
        <v>0</v>
      </c>
      <c r="Y1546" s="172">
        <v>0</v>
      </c>
      <c r="Z1546" s="171">
        <v>0</v>
      </c>
    </row>
    <row r="1547" spans="1:27" x14ac:dyDescent="0.45">
      <c r="A1547" s="179" t="s">
        <v>2186</v>
      </c>
      <c r="B1547" s="178">
        <v>0</v>
      </c>
      <c r="C1547" s="177">
        <v>0</v>
      </c>
      <c r="D1547" s="177">
        <v>0</v>
      </c>
      <c r="E1547" s="177">
        <v>0</v>
      </c>
      <c r="F1547" s="176" t="s">
        <v>2183</v>
      </c>
      <c r="G1547" s="175">
        <v>0</v>
      </c>
      <c r="H1547" s="173">
        <v>0</v>
      </c>
      <c r="I1547" s="173">
        <v>0</v>
      </c>
      <c r="J1547" s="173">
        <v>0</v>
      </c>
      <c r="K1547" s="173">
        <v>0</v>
      </c>
      <c r="L1547" s="173">
        <v>0</v>
      </c>
      <c r="M1547" s="173">
        <v>0</v>
      </c>
      <c r="N1547" s="173">
        <v>0</v>
      </c>
      <c r="O1547" s="173">
        <v>0</v>
      </c>
      <c r="P1547" s="173">
        <v>0</v>
      </c>
      <c r="Q1547" s="173">
        <v>0</v>
      </c>
      <c r="R1547" s="173">
        <v>0</v>
      </c>
      <c r="S1547" s="173">
        <v>0</v>
      </c>
      <c r="T1547" s="173">
        <v>9053</v>
      </c>
      <c r="U1547" s="173">
        <v>0</v>
      </c>
      <c r="V1547" s="174">
        <v>0</v>
      </c>
      <c r="W1547" s="174">
        <v>0</v>
      </c>
      <c r="X1547" s="173">
        <v>9053</v>
      </c>
      <c r="Y1547" s="172">
        <v>0</v>
      </c>
      <c r="Z1547" s="171">
        <v>9053</v>
      </c>
    </row>
    <row r="1548" spans="1:27" x14ac:dyDescent="0.45">
      <c r="A1548" s="179" t="s">
        <v>2185</v>
      </c>
      <c r="B1548" s="178">
        <v>0</v>
      </c>
      <c r="C1548" s="177">
        <v>0</v>
      </c>
      <c r="D1548" s="177">
        <v>0</v>
      </c>
      <c r="E1548" s="177">
        <v>0</v>
      </c>
      <c r="F1548" s="176" t="s">
        <v>2183</v>
      </c>
      <c r="G1548" s="175">
        <v>0</v>
      </c>
      <c r="H1548" s="173">
        <v>0</v>
      </c>
      <c r="I1548" s="173">
        <v>0</v>
      </c>
      <c r="J1548" s="173">
        <v>0</v>
      </c>
      <c r="K1548" s="173">
        <v>0</v>
      </c>
      <c r="L1548" s="173">
        <v>0</v>
      </c>
      <c r="M1548" s="173">
        <v>0</v>
      </c>
      <c r="N1548" s="173">
        <v>0</v>
      </c>
      <c r="O1548" s="173">
        <v>0</v>
      </c>
      <c r="P1548" s="173">
        <v>0</v>
      </c>
      <c r="Q1548" s="173">
        <v>0</v>
      </c>
      <c r="R1548" s="173">
        <v>0</v>
      </c>
      <c r="S1548" s="173">
        <v>17190</v>
      </c>
      <c r="T1548" s="173">
        <v>0</v>
      </c>
      <c r="U1548" s="173">
        <v>0</v>
      </c>
      <c r="V1548" s="174">
        <v>0</v>
      </c>
      <c r="W1548" s="174">
        <v>0</v>
      </c>
      <c r="X1548" s="173">
        <v>17190</v>
      </c>
      <c r="Y1548" s="172">
        <v>0</v>
      </c>
      <c r="Z1548" s="171">
        <v>17190</v>
      </c>
    </row>
    <row r="1549" spans="1:27" ht="18.600000000000001" thickBot="1" x14ac:dyDescent="0.5">
      <c r="A1549" s="179" t="s">
        <v>2184</v>
      </c>
      <c r="B1549" s="178">
        <v>0</v>
      </c>
      <c r="C1549" s="177">
        <v>0</v>
      </c>
      <c r="D1549" s="177">
        <v>0</v>
      </c>
      <c r="E1549" s="177">
        <v>0</v>
      </c>
      <c r="F1549" s="176" t="s">
        <v>2183</v>
      </c>
      <c r="G1549" s="175">
        <v>0</v>
      </c>
      <c r="H1549" s="173">
        <v>0</v>
      </c>
      <c r="I1549" s="173">
        <v>0</v>
      </c>
      <c r="J1549" s="173">
        <v>0</v>
      </c>
      <c r="K1549" s="173">
        <v>0</v>
      </c>
      <c r="L1549" s="173">
        <v>0</v>
      </c>
      <c r="M1549" s="173">
        <v>0</v>
      </c>
      <c r="N1549" s="173">
        <v>0</v>
      </c>
      <c r="O1549" s="173">
        <v>0</v>
      </c>
      <c r="P1549" s="173">
        <v>0</v>
      </c>
      <c r="Q1549" s="173">
        <v>0</v>
      </c>
      <c r="R1549" s="173">
        <v>0</v>
      </c>
      <c r="S1549" s="173">
        <v>0</v>
      </c>
      <c r="T1549" s="173">
        <v>1669</v>
      </c>
      <c r="U1549" s="173">
        <v>0</v>
      </c>
      <c r="V1549" s="174">
        <v>0</v>
      </c>
      <c r="W1549" s="174">
        <v>0</v>
      </c>
      <c r="X1549" s="173">
        <v>1669</v>
      </c>
      <c r="Y1549" s="172">
        <v>0</v>
      </c>
      <c r="Z1549" s="171">
        <v>1669</v>
      </c>
    </row>
    <row r="1550" spans="1:27" ht="18.600000000000001" thickBot="1" x14ac:dyDescent="0.5">
      <c r="A1550" s="170" t="s">
        <v>2182</v>
      </c>
      <c r="B1550" s="169"/>
      <c r="C1550" s="168"/>
      <c r="D1550" s="168"/>
      <c r="E1550" s="168"/>
      <c r="F1550" s="167"/>
      <c r="G1550" s="166">
        <v>73673707.033460006</v>
      </c>
      <c r="H1550" s="164">
        <v>12143301.259</v>
      </c>
      <c r="I1550" s="164">
        <v>85817008.660459995</v>
      </c>
      <c r="J1550" s="164">
        <v>282675162.78399998</v>
      </c>
      <c r="K1550" s="164">
        <v>319085665.58700001</v>
      </c>
      <c r="L1550" s="164">
        <v>20808265.999000002</v>
      </c>
      <c r="M1550" s="164">
        <v>279896</v>
      </c>
      <c r="N1550" s="164">
        <v>28848909.767000001</v>
      </c>
      <c r="O1550" s="164">
        <v>949073</v>
      </c>
      <c r="P1550" s="164">
        <v>28865029.306999996</v>
      </c>
      <c r="Q1550" s="164">
        <v>681509866.14399993</v>
      </c>
      <c r="R1550" s="164">
        <v>67766975.980000004</v>
      </c>
      <c r="S1550" s="164">
        <v>7447923.2429999989</v>
      </c>
      <c r="T1550" s="164">
        <v>19041908.871613026</v>
      </c>
      <c r="U1550" s="164">
        <v>1967207</v>
      </c>
      <c r="V1550" s="165">
        <v>22251193.986318823</v>
      </c>
      <c r="W1550" s="165">
        <v>3932919.5590000004</v>
      </c>
      <c r="X1550" s="164">
        <v>28457037.756613035</v>
      </c>
      <c r="Y1550" s="163">
        <v>211582.4</v>
      </c>
      <c r="Z1550" s="162">
        <v>863762469.45507312</v>
      </c>
    </row>
    <row r="1551" spans="1:27" x14ac:dyDescent="0.45">
      <c r="G1551" s="161"/>
      <c r="H1551" s="161"/>
      <c r="I1551" s="161"/>
      <c r="J1551" s="161"/>
      <c r="K1551" s="161"/>
      <c r="L1551" s="161"/>
      <c r="M1551" s="161"/>
      <c r="N1551" s="161"/>
      <c r="O1551" s="161"/>
      <c r="P1551" s="161"/>
      <c r="Q1551" s="161"/>
      <c r="R1551" s="161"/>
      <c r="S1551" s="161"/>
      <c r="T1551" s="161"/>
      <c r="U1551" s="161"/>
      <c r="V1551" s="161"/>
      <c r="W1551" s="161"/>
      <c r="X1551" s="161"/>
      <c r="Y1551" s="161"/>
      <c r="Z1551" s="161"/>
    </row>
    <row r="1552" spans="1:27" x14ac:dyDescent="0.45">
      <c r="B1552" s="154" t="s">
        <v>2181</v>
      </c>
      <c r="C1552" s="154"/>
      <c r="D1552" s="154" t="s">
        <v>2180</v>
      </c>
      <c r="E1552" s="154"/>
      <c r="F1552" s="154"/>
      <c r="I1552" s="159"/>
      <c r="J1552" s="159"/>
      <c r="K1552" s="159"/>
      <c r="L1552" s="159"/>
      <c r="M1552" s="159"/>
      <c r="N1552" s="159"/>
      <c r="Q1552" s="159"/>
      <c r="R1552" s="159"/>
      <c r="S1552" s="159"/>
      <c r="T1552" s="159"/>
      <c r="U1552" s="159"/>
      <c r="W1552" s="160"/>
      <c r="X1552" s="155"/>
      <c r="Z1552" s="159"/>
      <c r="AA1552" s="158"/>
    </row>
    <row r="1553" spans="3:26" x14ac:dyDescent="0.45">
      <c r="C1553" s="154"/>
      <c r="D1553" s="154" t="s">
        <v>2179</v>
      </c>
      <c r="E1553" s="154"/>
      <c r="F1553" s="154"/>
      <c r="X1553" s="157">
        <v>0</v>
      </c>
      <c r="Y1553" s="156"/>
      <c r="Z1553" s="155"/>
    </row>
    <row r="1554" spans="3:26" x14ac:dyDescent="0.45">
      <c r="C1554" s="154"/>
      <c r="D1554" s="154"/>
      <c r="E1554" s="154"/>
      <c r="F1554" s="154"/>
      <c r="X1554" s="153"/>
    </row>
  </sheetData>
  <autoFilter ref="A3:AA1270" xr:uid="{00000000-0009-0000-0000-00000D000000}"/>
  <mergeCells count="14">
    <mergeCell ref="S2:X2"/>
    <mergeCell ref="Y2:Y3"/>
    <mergeCell ref="Z2:Z3"/>
    <mergeCell ref="A1:F1"/>
    <mergeCell ref="W1:X1"/>
    <mergeCell ref="A2:A3"/>
    <mergeCell ref="B2:B3"/>
    <mergeCell ref="C2:C3"/>
    <mergeCell ref="D2:D3"/>
    <mergeCell ref="E2:E3"/>
    <mergeCell ref="F2:F3"/>
    <mergeCell ref="G2:I2"/>
    <mergeCell ref="J2:Q2"/>
    <mergeCell ref="R2:R3"/>
  </mergeCells>
  <phoneticPr fontId="3"/>
  <printOptions horizontalCentered="1"/>
  <pageMargins left="0.70866141732283472" right="0.70866141732283472" top="0.94488188976377963" bottom="0.74803149606299213" header="0.31496062992125984" footer="0.31496062992125984"/>
  <pageSetup paperSize="8" scale="55" fitToHeight="10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6FAC-71B5-416C-946B-80F50E85AE26}">
  <dimension ref="A1:AK325"/>
  <sheetViews>
    <sheetView workbookViewId="0">
      <pane xSplit="2" ySplit="9" topLeftCell="C10" activePane="bottomRight" state="frozen"/>
      <selection pane="topRight" activeCell="C1" sqref="C1"/>
      <selection pane="bottomLeft" activeCell="A9" sqref="A9"/>
      <selection pane="bottomRight" activeCell="A2" sqref="A2"/>
    </sheetView>
  </sheetViews>
  <sheetFormatPr defaultRowHeight="18" x14ac:dyDescent="0.45"/>
  <cols>
    <col min="1" max="1" width="8.796875" style="199"/>
    <col min="2" max="2" width="13.09765625" customWidth="1"/>
    <col min="3" max="3" width="9.3984375" customWidth="1"/>
    <col min="4" max="4" width="6.59765625" customWidth="1"/>
    <col min="6" max="6" width="6.796875" customWidth="1"/>
    <col min="8" max="8" width="6.796875" customWidth="1"/>
    <col min="9" max="10" width="6.8984375" customWidth="1"/>
    <col min="11" max="11" width="6.59765625" customWidth="1"/>
    <col min="12" max="12" width="6.796875" customWidth="1"/>
    <col min="13" max="13" width="6.69921875" customWidth="1"/>
    <col min="14" max="14" width="6.796875" customWidth="1"/>
    <col min="15" max="15" width="6.69921875" customWidth="1"/>
    <col min="16" max="16" width="7.09765625" customWidth="1"/>
    <col min="17" max="17" width="6.796875" customWidth="1"/>
    <col min="18" max="18" width="7.296875" customWidth="1"/>
    <col min="19" max="19" width="6.8984375" customWidth="1"/>
    <col min="20" max="20" width="6.296875" customWidth="1"/>
  </cols>
  <sheetData>
    <row r="1" spans="1:37" ht="44.25" customHeight="1" x14ac:dyDescent="0.45">
      <c r="A1" s="222"/>
      <c r="B1" s="224"/>
      <c r="C1" s="223"/>
      <c r="D1" s="118"/>
      <c r="E1" s="118"/>
      <c r="F1" s="118"/>
      <c r="G1" s="118"/>
      <c r="H1" s="118"/>
      <c r="I1" s="4"/>
      <c r="J1" s="4"/>
      <c r="K1" s="4"/>
      <c r="L1" s="4"/>
      <c r="M1" s="4"/>
      <c r="N1" s="4"/>
      <c r="O1" s="4"/>
      <c r="P1" s="4"/>
      <c r="Q1" s="4"/>
      <c r="R1" s="4"/>
      <c r="S1" s="118"/>
      <c r="T1" s="118"/>
      <c r="U1" s="118"/>
      <c r="V1" s="118"/>
      <c r="W1" s="118"/>
      <c r="X1" s="118"/>
      <c r="Y1" s="118"/>
      <c r="Z1" s="118"/>
      <c r="AA1" s="118"/>
      <c r="AB1" s="118"/>
      <c r="AC1" s="118"/>
      <c r="AD1" s="118"/>
      <c r="AE1" s="118"/>
      <c r="AF1" s="118"/>
      <c r="AG1" s="118"/>
      <c r="AH1" s="118"/>
      <c r="AI1" s="118"/>
      <c r="AJ1" s="118"/>
      <c r="AK1" s="118"/>
    </row>
    <row r="2" spans="1:37" x14ac:dyDescent="0.45">
      <c r="A2" s="222"/>
      <c r="C2" s="118"/>
      <c r="D2" s="118"/>
      <c r="E2" s="118"/>
      <c r="F2" s="118"/>
      <c r="G2" s="118"/>
      <c r="H2" s="118"/>
      <c r="I2" s="4"/>
      <c r="J2" s="4"/>
      <c r="K2" s="4"/>
      <c r="L2" s="4"/>
      <c r="M2" s="4"/>
      <c r="N2" s="4"/>
      <c r="O2" s="4"/>
      <c r="P2" s="4"/>
      <c r="Q2" s="4"/>
      <c r="R2" s="4"/>
      <c r="S2" s="118"/>
      <c r="T2" s="118"/>
      <c r="U2" s="118"/>
      <c r="V2" s="118"/>
      <c r="W2" s="118"/>
      <c r="X2" s="118"/>
      <c r="Y2" s="118"/>
      <c r="Z2" s="118"/>
      <c r="AA2" s="118"/>
      <c r="AB2" s="118"/>
      <c r="AC2" s="118"/>
      <c r="AD2" s="118"/>
      <c r="AE2" s="118"/>
      <c r="AF2" s="118"/>
      <c r="AG2" s="118"/>
      <c r="AH2" s="118"/>
      <c r="AI2" s="118"/>
      <c r="AJ2" s="118"/>
      <c r="AK2" s="118"/>
    </row>
    <row r="3" spans="1:37" x14ac:dyDescent="0.45">
      <c r="A3" s="206" t="s">
        <v>4116</v>
      </c>
      <c r="C3" s="118"/>
      <c r="D3" s="118"/>
      <c r="E3" s="118"/>
      <c r="F3" s="118"/>
      <c r="G3" s="118"/>
      <c r="H3" s="118"/>
      <c r="I3" s="4"/>
      <c r="J3" s="4"/>
      <c r="K3" s="4"/>
      <c r="L3" s="4"/>
      <c r="M3" s="4"/>
      <c r="N3" s="4"/>
      <c r="O3" s="4"/>
      <c r="P3" s="4"/>
      <c r="Q3" s="4"/>
      <c r="R3" s="4"/>
      <c r="S3" s="118"/>
      <c r="T3" s="118"/>
      <c r="U3" s="118"/>
      <c r="V3" s="118"/>
      <c r="W3" s="118"/>
      <c r="X3" s="118"/>
      <c r="Y3" s="118"/>
      <c r="Z3" s="118"/>
      <c r="AA3" s="118"/>
      <c r="AB3" s="118"/>
      <c r="AC3" s="118"/>
      <c r="AD3" s="118"/>
      <c r="AE3" s="118"/>
      <c r="AF3" s="118"/>
      <c r="AG3" s="118"/>
      <c r="AH3" s="118"/>
      <c r="AI3" s="118"/>
      <c r="AJ3" s="118"/>
      <c r="AK3" s="118"/>
    </row>
    <row r="4" spans="1:37" x14ac:dyDescent="0.45">
      <c r="A4" s="221" t="s">
        <v>4115</v>
      </c>
      <c r="C4" s="118"/>
      <c r="D4" s="118"/>
      <c r="E4" s="118"/>
      <c r="F4" s="118"/>
      <c r="G4" s="118"/>
      <c r="H4" s="118"/>
      <c r="I4" s="4"/>
      <c r="J4" s="4"/>
      <c r="K4" s="4"/>
      <c r="L4" s="4"/>
      <c r="M4" s="4"/>
      <c r="N4" s="4"/>
      <c r="O4" s="4"/>
      <c r="P4" s="4"/>
      <c r="Q4" s="4"/>
      <c r="R4" s="4"/>
      <c r="S4" s="118"/>
      <c r="T4" s="118"/>
      <c r="U4" s="118"/>
      <c r="V4" s="118"/>
      <c r="W4" s="118"/>
      <c r="X4" s="118"/>
      <c r="Y4" s="118"/>
      <c r="Z4" s="118"/>
      <c r="AA4" s="118"/>
      <c r="AB4" s="118"/>
      <c r="AC4" s="118"/>
      <c r="AD4" s="118"/>
      <c r="AE4" s="118"/>
      <c r="AF4" s="118"/>
      <c r="AG4" s="118"/>
      <c r="AH4" s="118"/>
      <c r="AI4" s="118"/>
      <c r="AJ4" s="118"/>
      <c r="AK4" s="118"/>
    </row>
    <row r="5" spans="1:37" x14ac:dyDescent="0.45">
      <c r="A5" s="217"/>
      <c r="C5" s="118"/>
      <c r="D5" s="118"/>
      <c r="E5" s="118"/>
      <c r="F5" s="118"/>
      <c r="G5" s="118"/>
      <c r="H5" s="118"/>
      <c r="I5" s="4"/>
      <c r="J5" s="4"/>
      <c r="K5" s="4"/>
      <c r="L5" s="4"/>
      <c r="M5" s="4"/>
      <c r="N5" s="4"/>
      <c r="O5" s="4"/>
      <c r="P5" s="4"/>
      <c r="Q5" s="4"/>
      <c r="R5" s="4"/>
      <c r="S5" s="118"/>
      <c r="T5" s="118"/>
      <c r="U5" s="118"/>
      <c r="V5" s="118"/>
      <c r="W5" s="118"/>
      <c r="X5" s="118"/>
      <c r="Y5" s="118"/>
      <c r="Z5" s="118"/>
      <c r="AA5" s="118"/>
      <c r="AB5" s="118"/>
      <c r="AC5" s="118"/>
      <c r="AD5" s="118"/>
      <c r="AE5" s="118"/>
      <c r="AF5" s="118"/>
      <c r="AG5" s="118"/>
      <c r="AH5" s="118"/>
      <c r="AI5" s="118"/>
      <c r="AJ5" s="118"/>
      <c r="AK5" s="118"/>
    </row>
    <row r="6" spans="1:37" x14ac:dyDescent="0.45">
      <c r="A6" s="220" t="s">
        <v>4114</v>
      </c>
      <c r="B6" s="219" t="s">
        <v>1554</v>
      </c>
      <c r="C6" s="218" t="s">
        <v>4113</v>
      </c>
      <c r="D6" s="218" t="s">
        <v>4112</v>
      </c>
      <c r="E6" s="218" t="s">
        <v>4111</v>
      </c>
      <c r="F6" s="218" t="s">
        <v>2110</v>
      </c>
      <c r="G6" s="218" t="s">
        <v>4110</v>
      </c>
      <c r="H6" s="341" t="s">
        <v>4109</v>
      </c>
      <c r="I6" s="342"/>
      <c r="J6" s="342"/>
      <c r="K6" s="342"/>
      <c r="L6" s="341" t="s">
        <v>4108</v>
      </c>
      <c r="M6" s="342"/>
      <c r="N6" s="342"/>
      <c r="O6" s="342"/>
      <c r="P6" s="341" t="s">
        <v>4107</v>
      </c>
      <c r="Q6" s="342"/>
      <c r="R6" s="342"/>
      <c r="S6" s="342"/>
      <c r="T6" s="218" t="s">
        <v>4106</v>
      </c>
      <c r="U6" s="118"/>
      <c r="V6" s="118"/>
      <c r="W6" s="118"/>
      <c r="X6" s="118"/>
      <c r="Y6" s="118"/>
      <c r="Z6" s="118"/>
      <c r="AA6" s="118"/>
      <c r="AB6" s="118"/>
      <c r="AC6" s="118"/>
      <c r="AD6" s="118"/>
      <c r="AE6" s="118"/>
      <c r="AF6" s="118"/>
      <c r="AG6" s="118"/>
      <c r="AH6" s="118"/>
      <c r="AI6" s="118"/>
      <c r="AJ6" s="118"/>
      <c r="AK6" s="118"/>
    </row>
    <row r="7" spans="1:37" ht="19.8" x14ac:dyDescent="0.45">
      <c r="A7" s="217" t="s">
        <v>4105</v>
      </c>
      <c r="B7" t="s">
        <v>4104</v>
      </c>
      <c r="C7" s="4" t="s">
        <v>2058</v>
      </c>
      <c r="D7" s="4" t="s">
        <v>4103</v>
      </c>
      <c r="E7" s="4" t="s">
        <v>4102</v>
      </c>
      <c r="F7" s="4" t="s">
        <v>2058</v>
      </c>
      <c r="G7" s="4" t="s">
        <v>4101</v>
      </c>
      <c r="H7" s="4" t="s">
        <v>2072</v>
      </c>
      <c r="I7" s="343" t="s">
        <v>4100</v>
      </c>
      <c r="J7" s="344"/>
      <c r="K7" s="344"/>
      <c r="L7" s="4" t="s">
        <v>2072</v>
      </c>
      <c r="M7" s="343" t="s">
        <v>4099</v>
      </c>
      <c r="N7" s="344"/>
      <c r="O7" s="344"/>
      <c r="P7" s="4" t="s">
        <v>2072</v>
      </c>
      <c r="Q7" s="343" t="s">
        <v>4098</v>
      </c>
      <c r="R7" s="344"/>
      <c r="S7" s="344"/>
      <c r="T7" s="4" t="s">
        <v>4097</v>
      </c>
      <c r="U7" s="118"/>
      <c r="V7" s="118"/>
      <c r="W7" s="118"/>
      <c r="X7" s="118"/>
      <c r="Y7" s="118"/>
      <c r="Z7" s="118"/>
      <c r="AA7" s="118"/>
      <c r="AB7" s="118"/>
      <c r="AC7" s="118"/>
      <c r="AD7" s="118"/>
      <c r="AE7" s="118"/>
      <c r="AF7" s="118"/>
      <c r="AG7" s="118"/>
      <c r="AH7" s="118"/>
      <c r="AI7" s="118"/>
      <c r="AJ7" s="118"/>
      <c r="AK7" s="118"/>
    </row>
    <row r="8" spans="1:37" s="207" customFormat="1" ht="15" x14ac:dyDescent="0.4">
      <c r="A8" s="216"/>
      <c r="C8" s="215" t="s">
        <v>2058</v>
      </c>
      <c r="D8" s="215" t="s">
        <v>2058</v>
      </c>
      <c r="E8" s="215" t="s">
        <v>2058</v>
      </c>
      <c r="F8" s="215" t="s">
        <v>2058</v>
      </c>
      <c r="G8" s="215" t="s">
        <v>2058</v>
      </c>
      <c r="H8" s="215"/>
      <c r="I8" s="214" t="s">
        <v>4096</v>
      </c>
      <c r="J8" s="214" t="s">
        <v>4095</v>
      </c>
      <c r="K8" s="214" t="s">
        <v>4094</v>
      </c>
      <c r="L8" s="215"/>
      <c r="M8" s="214" t="s">
        <v>4096</v>
      </c>
      <c r="N8" s="214" t="s">
        <v>4095</v>
      </c>
      <c r="O8" s="214" t="s">
        <v>4094</v>
      </c>
      <c r="P8" s="215"/>
      <c r="Q8" s="214" t="s">
        <v>4096</v>
      </c>
      <c r="R8" s="214" t="s">
        <v>4095</v>
      </c>
      <c r="S8" s="214" t="s">
        <v>4094</v>
      </c>
      <c r="T8" s="208"/>
      <c r="U8" s="208"/>
      <c r="V8" s="208"/>
      <c r="W8" s="208"/>
      <c r="X8" s="208"/>
      <c r="Y8" s="208"/>
      <c r="Z8" s="208"/>
      <c r="AA8" s="208"/>
      <c r="AB8" s="208"/>
      <c r="AC8" s="208"/>
      <c r="AD8" s="208"/>
      <c r="AE8" s="208"/>
      <c r="AF8" s="208"/>
      <c r="AG8" s="208"/>
      <c r="AH8" s="208"/>
      <c r="AI8" s="208"/>
      <c r="AJ8" s="208"/>
      <c r="AK8" s="208"/>
    </row>
    <row r="9" spans="1:37" s="207" customFormat="1" ht="15" x14ac:dyDescent="0.4">
      <c r="A9" s="213"/>
      <c r="B9" s="212"/>
      <c r="C9" s="211"/>
      <c r="D9" s="211"/>
      <c r="E9" s="211"/>
      <c r="F9" s="211"/>
      <c r="G9" s="211"/>
      <c r="H9" s="211"/>
      <c r="I9" s="210" t="s">
        <v>4093</v>
      </c>
      <c r="J9" s="210" t="s">
        <v>4092</v>
      </c>
      <c r="K9" s="210" t="s">
        <v>4091</v>
      </c>
      <c r="L9" s="211"/>
      <c r="M9" s="210" t="s">
        <v>4093</v>
      </c>
      <c r="N9" s="210" t="s">
        <v>4092</v>
      </c>
      <c r="O9" s="210" t="s">
        <v>4091</v>
      </c>
      <c r="P9" s="211"/>
      <c r="Q9" s="210" t="s">
        <v>4093</v>
      </c>
      <c r="R9" s="210" t="s">
        <v>4092</v>
      </c>
      <c r="S9" s="210" t="s">
        <v>4091</v>
      </c>
      <c r="T9" s="209"/>
      <c r="U9" s="208"/>
      <c r="V9" s="208"/>
      <c r="W9" s="208"/>
      <c r="X9" s="208"/>
      <c r="Y9" s="208"/>
      <c r="Z9" s="208"/>
      <c r="AA9" s="208"/>
      <c r="AB9" s="208"/>
      <c r="AC9" s="208"/>
      <c r="AD9" s="208"/>
      <c r="AE9" s="208"/>
      <c r="AF9" s="208"/>
      <c r="AG9" s="208"/>
      <c r="AH9" s="208"/>
      <c r="AI9" s="208"/>
      <c r="AJ9" s="208"/>
      <c r="AK9" s="208"/>
    </row>
    <row r="10" spans="1:37" s="204" customFormat="1" x14ac:dyDescent="0.45">
      <c r="A10" s="206"/>
      <c r="B10" s="204" t="s">
        <v>4090</v>
      </c>
      <c r="C10" s="205">
        <v>10452326</v>
      </c>
      <c r="D10" s="205">
        <v>73031</v>
      </c>
      <c r="E10" s="205">
        <v>114263</v>
      </c>
      <c r="F10" s="205">
        <v>91958</v>
      </c>
      <c r="G10" s="205">
        <v>22305</v>
      </c>
      <c r="H10" s="205">
        <v>90631</v>
      </c>
      <c r="I10" s="205" t="s">
        <v>3777</v>
      </c>
      <c r="J10" s="205" t="s">
        <v>3777</v>
      </c>
      <c r="K10" s="205">
        <v>90631</v>
      </c>
      <c r="L10" s="205">
        <v>48284</v>
      </c>
      <c r="M10" s="205" t="s">
        <v>3777</v>
      </c>
      <c r="N10" s="205" t="s">
        <v>3777</v>
      </c>
      <c r="O10" s="205">
        <v>48284</v>
      </c>
      <c r="P10" s="205">
        <v>42347</v>
      </c>
      <c r="Q10" s="205" t="s">
        <v>3777</v>
      </c>
      <c r="R10" s="205" t="s">
        <v>3777</v>
      </c>
      <c r="S10" s="205">
        <v>42347</v>
      </c>
      <c r="T10" s="205">
        <v>8379</v>
      </c>
    </row>
    <row r="11" spans="1:37" s="204" customFormat="1" x14ac:dyDescent="0.45">
      <c r="A11" s="206" t="s">
        <v>4089</v>
      </c>
      <c r="B11" s="204" t="s">
        <v>4073</v>
      </c>
      <c r="C11" s="205">
        <v>2415139</v>
      </c>
      <c r="D11" s="205">
        <v>23149</v>
      </c>
      <c r="E11" s="205">
        <v>29067</v>
      </c>
      <c r="F11" s="205">
        <v>15625</v>
      </c>
      <c r="G11" s="205">
        <v>13442</v>
      </c>
      <c r="H11" s="205">
        <v>75569</v>
      </c>
      <c r="I11" s="205" t="s">
        <v>3777</v>
      </c>
      <c r="J11" s="205">
        <v>44867</v>
      </c>
      <c r="K11" s="205">
        <v>30702</v>
      </c>
      <c r="L11" s="205">
        <v>68936</v>
      </c>
      <c r="M11" s="205" t="s">
        <v>3777</v>
      </c>
      <c r="N11" s="205">
        <v>52713</v>
      </c>
      <c r="O11" s="205">
        <v>16223</v>
      </c>
      <c r="P11" s="205">
        <v>6633</v>
      </c>
      <c r="Q11" s="205" t="s">
        <v>3777</v>
      </c>
      <c r="R11" s="205">
        <v>-7846</v>
      </c>
      <c r="S11" s="205">
        <v>14479</v>
      </c>
      <c r="T11" s="205">
        <v>3074</v>
      </c>
    </row>
    <row r="12" spans="1:37" x14ac:dyDescent="0.45">
      <c r="A12" s="199" t="s">
        <v>14</v>
      </c>
      <c r="B12" t="s">
        <v>4088</v>
      </c>
      <c r="C12" s="4">
        <v>95318</v>
      </c>
      <c r="D12" s="4">
        <v>471</v>
      </c>
      <c r="E12" s="4">
        <v>1079</v>
      </c>
      <c r="F12" s="4">
        <v>534</v>
      </c>
      <c r="G12" s="4">
        <v>545</v>
      </c>
      <c r="H12" s="4">
        <v>9393</v>
      </c>
      <c r="I12" s="4">
        <v>6753</v>
      </c>
      <c r="J12" s="4">
        <v>1206</v>
      </c>
      <c r="K12" s="4">
        <v>1434</v>
      </c>
      <c r="L12" s="4">
        <v>9565</v>
      </c>
      <c r="M12" s="4">
        <v>7361</v>
      </c>
      <c r="N12" s="4">
        <v>1601</v>
      </c>
      <c r="O12" s="4">
        <v>603</v>
      </c>
      <c r="P12" s="4">
        <v>-172</v>
      </c>
      <c r="Q12" s="4">
        <v>-608</v>
      </c>
      <c r="R12" s="4">
        <v>-395</v>
      </c>
      <c r="S12" s="4">
        <v>831</v>
      </c>
      <c r="T12" s="4">
        <v>98</v>
      </c>
    </row>
    <row r="13" spans="1:37" x14ac:dyDescent="0.45">
      <c r="A13" s="199" t="s">
        <v>28</v>
      </c>
      <c r="B13" t="s">
        <v>4087</v>
      </c>
      <c r="C13" s="4">
        <v>32803</v>
      </c>
      <c r="D13" s="4">
        <v>91</v>
      </c>
      <c r="E13" s="4">
        <v>249</v>
      </c>
      <c r="F13" s="4">
        <v>262</v>
      </c>
      <c r="G13" s="4">
        <v>-13</v>
      </c>
      <c r="H13" s="4">
        <v>3182</v>
      </c>
      <c r="I13" s="4">
        <v>2208</v>
      </c>
      <c r="J13" s="4">
        <v>510</v>
      </c>
      <c r="K13" s="4">
        <v>464</v>
      </c>
      <c r="L13" s="4">
        <v>3138</v>
      </c>
      <c r="M13" s="4">
        <v>2266</v>
      </c>
      <c r="N13" s="4">
        <v>584</v>
      </c>
      <c r="O13" s="4">
        <v>288</v>
      </c>
      <c r="P13" s="4">
        <v>44</v>
      </c>
      <c r="Q13" s="4">
        <v>-58</v>
      </c>
      <c r="R13" s="4">
        <v>-74</v>
      </c>
      <c r="S13" s="4">
        <v>176</v>
      </c>
      <c r="T13" s="4">
        <v>60</v>
      </c>
    </row>
    <row r="14" spans="1:37" x14ac:dyDescent="0.45">
      <c r="A14" s="199" t="s">
        <v>10</v>
      </c>
      <c r="B14" t="s">
        <v>4086</v>
      </c>
      <c r="C14" s="4">
        <v>29096</v>
      </c>
      <c r="D14" s="4">
        <v>217</v>
      </c>
      <c r="E14" s="4">
        <v>261</v>
      </c>
      <c r="F14" s="4">
        <v>196</v>
      </c>
      <c r="G14" s="4">
        <v>65</v>
      </c>
      <c r="H14" s="4">
        <v>2003</v>
      </c>
      <c r="I14" s="4">
        <v>1527</v>
      </c>
      <c r="J14" s="4">
        <v>279</v>
      </c>
      <c r="K14" s="4">
        <v>197</v>
      </c>
      <c r="L14" s="4">
        <v>1894</v>
      </c>
      <c r="M14" s="4">
        <v>1275</v>
      </c>
      <c r="N14" s="4">
        <v>494</v>
      </c>
      <c r="O14" s="4">
        <v>125</v>
      </c>
      <c r="P14" s="4">
        <v>109</v>
      </c>
      <c r="Q14" s="4">
        <v>252</v>
      </c>
      <c r="R14" s="4">
        <v>-215</v>
      </c>
      <c r="S14" s="4">
        <v>72</v>
      </c>
      <c r="T14" s="4">
        <v>43</v>
      </c>
    </row>
    <row r="15" spans="1:37" x14ac:dyDescent="0.45">
      <c r="A15" s="199" t="s">
        <v>18</v>
      </c>
      <c r="B15" t="s">
        <v>4085</v>
      </c>
      <c r="C15" s="4">
        <v>95658</v>
      </c>
      <c r="D15" s="4">
        <v>1968</v>
      </c>
      <c r="E15" s="4">
        <v>1146</v>
      </c>
      <c r="F15" s="4">
        <v>609</v>
      </c>
      <c r="G15" s="4">
        <v>537</v>
      </c>
      <c r="H15" s="4">
        <v>9107</v>
      </c>
      <c r="I15" s="4">
        <v>6902</v>
      </c>
      <c r="J15" s="4">
        <v>1297</v>
      </c>
      <c r="K15" s="4">
        <v>908</v>
      </c>
      <c r="L15" s="4">
        <v>7856</v>
      </c>
      <c r="M15" s="4">
        <v>5586</v>
      </c>
      <c r="N15" s="4">
        <v>1790</v>
      </c>
      <c r="O15" s="4">
        <v>480</v>
      </c>
      <c r="P15" s="4">
        <v>1251</v>
      </c>
      <c r="Q15" s="4">
        <v>1316</v>
      </c>
      <c r="R15" s="4">
        <v>-493</v>
      </c>
      <c r="S15" s="4">
        <v>428</v>
      </c>
      <c r="T15" s="4">
        <v>180</v>
      </c>
    </row>
    <row r="16" spans="1:37" x14ac:dyDescent="0.45">
      <c r="A16" s="199" t="s">
        <v>12</v>
      </c>
      <c r="B16" t="s">
        <v>4084</v>
      </c>
      <c r="C16" s="4">
        <v>113951</v>
      </c>
      <c r="D16" s="4">
        <v>717</v>
      </c>
      <c r="E16" s="4">
        <v>1212</v>
      </c>
      <c r="F16" s="4">
        <v>602</v>
      </c>
      <c r="G16" s="4">
        <v>610</v>
      </c>
      <c r="H16" s="4">
        <v>13090</v>
      </c>
      <c r="I16" s="4">
        <v>9745</v>
      </c>
      <c r="J16" s="4">
        <v>1944</v>
      </c>
      <c r="K16" s="4">
        <v>1401</v>
      </c>
      <c r="L16" s="4">
        <v>13154</v>
      </c>
      <c r="M16" s="4">
        <v>10130</v>
      </c>
      <c r="N16" s="4">
        <v>2342</v>
      </c>
      <c r="O16" s="4">
        <v>682</v>
      </c>
      <c r="P16" s="4">
        <v>-64</v>
      </c>
      <c r="Q16" s="4">
        <v>-385</v>
      </c>
      <c r="R16" s="4">
        <v>-398</v>
      </c>
      <c r="S16" s="4">
        <v>719</v>
      </c>
      <c r="T16" s="4">
        <v>171</v>
      </c>
    </row>
    <row r="17" spans="1:20" x14ac:dyDescent="0.45">
      <c r="A17" s="199" t="s">
        <v>8</v>
      </c>
      <c r="B17" t="s">
        <v>4083</v>
      </c>
      <c r="C17" s="4">
        <v>83170</v>
      </c>
      <c r="D17" s="4">
        <v>1896</v>
      </c>
      <c r="E17" s="4">
        <v>994</v>
      </c>
      <c r="F17" s="4">
        <v>502</v>
      </c>
      <c r="G17" s="4">
        <v>492</v>
      </c>
      <c r="H17" s="4">
        <v>8714</v>
      </c>
      <c r="I17" s="4">
        <v>6494</v>
      </c>
      <c r="J17" s="4">
        <v>1392</v>
      </c>
      <c r="K17" s="4">
        <v>828</v>
      </c>
      <c r="L17" s="4">
        <v>7452</v>
      </c>
      <c r="M17" s="4">
        <v>5264</v>
      </c>
      <c r="N17" s="4">
        <v>1769</v>
      </c>
      <c r="O17" s="4">
        <v>419</v>
      </c>
      <c r="P17" s="4">
        <v>1262</v>
      </c>
      <c r="Q17" s="4">
        <v>1230</v>
      </c>
      <c r="R17" s="4">
        <v>-377</v>
      </c>
      <c r="S17" s="4">
        <v>409</v>
      </c>
      <c r="T17" s="4">
        <v>142</v>
      </c>
    </row>
    <row r="18" spans="1:20" x14ac:dyDescent="0.45">
      <c r="A18" s="199" t="s">
        <v>42</v>
      </c>
      <c r="B18" t="s">
        <v>4082</v>
      </c>
      <c r="C18" s="4">
        <v>48162</v>
      </c>
      <c r="D18" s="4">
        <v>157</v>
      </c>
      <c r="E18" s="4">
        <v>423</v>
      </c>
      <c r="F18" s="4">
        <v>380</v>
      </c>
      <c r="G18" s="4">
        <v>43</v>
      </c>
      <c r="H18" s="4">
        <v>4074</v>
      </c>
      <c r="I18" s="4">
        <v>2828</v>
      </c>
      <c r="J18" s="4">
        <v>763</v>
      </c>
      <c r="K18" s="4">
        <v>483</v>
      </c>
      <c r="L18" s="4">
        <v>4015</v>
      </c>
      <c r="M18" s="4">
        <v>2770</v>
      </c>
      <c r="N18" s="4">
        <v>905</v>
      </c>
      <c r="O18" s="4">
        <v>340</v>
      </c>
      <c r="P18" s="4">
        <v>59</v>
      </c>
      <c r="Q18" s="4">
        <v>58</v>
      </c>
      <c r="R18" s="4">
        <v>-142</v>
      </c>
      <c r="S18" s="4">
        <v>143</v>
      </c>
      <c r="T18" s="4">
        <v>55</v>
      </c>
    </row>
    <row r="19" spans="1:20" x14ac:dyDescent="0.45">
      <c r="A19" s="199" t="s">
        <v>36</v>
      </c>
      <c r="B19" t="s">
        <v>4081</v>
      </c>
      <c r="C19" s="4">
        <v>108234</v>
      </c>
      <c r="D19" s="4">
        <v>1729</v>
      </c>
      <c r="E19" s="4">
        <v>1230</v>
      </c>
      <c r="F19" s="4">
        <v>635</v>
      </c>
      <c r="G19" s="4">
        <v>595</v>
      </c>
      <c r="H19" s="4">
        <v>10496</v>
      </c>
      <c r="I19" s="4">
        <v>7776</v>
      </c>
      <c r="J19" s="4">
        <v>1759</v>
      </c>
      <c r="K19" s="4">
        <v>961</v>
      </c>
      <c r="L19" s="4">
        <v>9464</v>
      </c>
      <c r="M19" s="4">
        <v>6430</v>
      </c>
      <c r="N19" s="4">
        <v>2412</v>
      </c>
      <c r="O19" s="4">
        <v>622</v>
      </c>
      <c r="P19" s="4">
        <v>1032</v>
      </c>
      <c r="Q19" s="4">
        <v>1346</v>
      </c>
      <c r="R19" s="4">
        <v>-653</v>
      </c>
      <c r="S19" s="4">
        <v>339</v>
      </c>
      <c r="T19" s="4">
        <v>102</v>
      </c>
    </row>
    <row r="20" spans="1:20" x14ac:dyDescent="0.45">
      <c r="A20" s="199" t="s">
        <v>46</v>
      </c>
      <c r="B20" t="s">
        <v>4080</v>
      </c>
      <c r="C20" s="4">
        <v>64762</v>
      </c>
      <c r="D20" s="4">
        <v>1089</v>
      </c>
      <c r="E20" s="4">
        <v>565</v>
      </c>
      <c r="F20" s="4">
        <v>761</v>
      </c>
      <c r="G20" s="4">
        <v>-196</v>
      </c>
      <c r="H20" s="4">
        <v>4193</v>
      </c>
      <c r="I20" s="4">
        <v>2921</v>
      </c>
      <c r="J20" s="4">
        <v>934</v>
      </c>
      <c r="K20" s="4">
        <v>338</v>
      </c>
      <c r="L20" s="4">
        <v>2945</v>
      </c>
      <c r="M20" s="4">
        <v>1560</v>
      </c>
      <c r="N20" s="4">
        <v>1176</v>
      </c>
      <c r="O20" s="4">
        <v>209</v>
      </c>
      <c r="P20" s="4">
        <v>1248</v>
      </c>
      <c r="Q20" s="4">
        <v>1361</v>
      </c>
      <c r="R20" s="4">
        <v>-242</v>
      </c>
      <c r="S20" s="4">
        <v>129</v>
      </c>
      <c r="T20" s="4">
        <v>37</v>
      </c>
    </row>
    <row r="21" spans="1:20" x14ac:dyDescent="0.45">
      <c r="A21" s="199" t="s">
        <v>24</v>
      </c>
      <c r="B21" t="s">
        <v>4079</v>
      </c>
      <c r="C21" s="4">
        <v>11500</v>
      </c>
      <c r="D21" s="4">
        <v>278</v>
      </c>
      <c r="E21" s="4">
        <v>136</v>
      </c>
      <c r="F21" s="4">
        <v>66</v>
      </c>
      <c r="G21" s="4">
        <v>70</v>
      </c>
      <c r="H21" s="4">
        <v>906</v>
      </c>
      <c r="I21" s="4">
        <v>653</v>
      </c>
      <c r="J21" s="4">
        <v>195</v>
      </c>
      <c r="K21" s="4">
        <v>58</v>
      </c>
      <c r="L21" s="4">
        <v>702</v>
      </c>
      <c r="M21" s="4">
        <v>406</v>
      </c>
      <c r="N21" s="4">
        <v>269</v>
      </c>
      <c r="O21" s="4">
        <v>27</v>
      </c>
      <c r="P21" s="4">
        <v>204</v>
      </c>
      <c r="Q21" s="4">
        <v>247</v>
      </c>
      <c r="R21" s="4">
        <v>-74</v>
      </c>
      <c r="S21" s="4">
        <v>31</v>
      </c>
      <c r="T21" s="4">
        <v>4</v>
      </c>
    </row>
    <row r="22" spans="1:20" x14ac:dyDescent="0.45">
      <c r="A22" s="199" t="s">
        <v>50</v>
      </c>
      <c r="B22" t="s">
        <v>4078</v>
      </c>
      <c r="C22" s="4">
        <v>29495</v>
      </c>
      <c r="D22" s="4">
        <v>684</v>
      </c>
      <c r="E22" s="4">
        <v>295</v>
      </c>
      <c r="F22" s="4">
        <v>249</v>
      </c>
      <c r="G22" s="4">
        <v>46</v>
      </c>
      <c r="H22" s="4">
        <v>2547</v>
      </c>
      <c r="I22" s="4">
        <v>1944</v>
      </c>
      <c r="J22" s="4">
        <v>416</v>
      </c>
      <c r="K22" s="4">
        <v>187</v>
      </c>
      <c r="L22" s="4">
        <v>1938</v>
      </c>
      <c r="M22" s="4">
        <v>1287</v>
      </c>
      <c r="N22" s="4">
        <v>551</v>
      </c>
      <c r="O22" s="4">
        <v>100</v>
      </c>
      <c r="P22" s="4">
        <v>609</v>
      </c>
      <c r="Q22" s="4">
        <v>657</v>
      </c>
      <c r="R22" s="4">
        <v>-135</v>
      </c>
      <c r="S22" s="4">
        <v>87</v>
      </c>
      <c r="T22" s="4">
        <v>29</v>
      </c>
    </row>
    <row r="23" spans="1:20" x14ac:dyDescent="0.45">
      <c r="A23" s="199" t="s">
        <v>16</v>
      </c>
      <c r="B23" t="s">
        <v>4077</v>
      </c>
      <c r="C23" s="4">
        <v>17252</v>
      </c>
      <c r="D23" s="4">
        <v>293</v>
      </c>
      <c r="E23" s="4">
        <v>167</v>
      </c>
      <c r="F23" s="4">
        <v>125</v>
      </c>
      <c r="G23" s="4">
        <v>42</v>
      </c>
      <c r="H23" s="4">
        <v>1680</v>
      </c>
      <c r="I23" s="4">
        <v>1330</v>
      </c>
      <c r="J23" s="4">
        <v>226</v>
      </c>
      <c r="K23" s="4">
        <v>124</v>
      </c>
      <c r="L23" s="4">
        <v>1447</v>
      </c>
      <c r="M23" s="4">
        <v>1067</v>
      </c>
      <c r="N23" s="4">
        <v>343</v>
      </c>
      <c r="O23" s="4">
        <v>37</v>
      </c>
      <c r="P23" s="4">
        <v>233</v>
      </c>
      <c r="Q23" s="4">
        <v>263</v>
      </c>
      <c r="R23" s="4">
        <v>-117</v>
      </c>
      <c r="S23" s="4">
        <v>87</v>
      </c>
      <c r="T23" s="4">
        <v>18</v>
      </c>
    </row>
    <row r="24" spans="1:20" x14ac:dyDescent="0.45">
      <c r="A24" s="199" t="s">
        <v>48</v>
      </c>
      <c r="B24" t="s">
        <v>4076</v>
      </c>
      <c r="C24" s="4">
        <v>50273</v>
      </c>
      <c r="D24" s="4">
        <v>736</v>
      </c>
      <c r="E24" s="4">
        <v>629</v>
      </c>
      <c r="F24" s="4">
        <v>313</v>
      </c>
      <c r="G24" s="4">
        <v>316</v>
      </c>
      <c r="H24" s="4">
        <v>5419</v>
      </c>
      <c r="I24" s="4">
        <v>3287</v>
      </c>
      <c r="J24" s="4">
        <v>1354</v>
      </c>
      <c r="K24" s="4">
        <v>778</v>
      </c>
      <c r="L24" s="4">
        <v>5109</v>
      </c>
      <c r="M24" s="4">
        <v>3080</v>
      </c>
      <c r="N24" s="4">
        <v>1670</v>
      </c>
      <c r="O24" s="4">
        <v>359</v>
      </c>
      <c r="P24" s="4">
        <v>310</v>
      </c>
      <c r="Q24" s="4">
        <v>207</v>
      </c>
      <c r="R24" s="4">
        <v>-316</v>
      </c>
      <c r="S24" s="4">
        <v>419</v>
      </c>
      <c r="T24" s="4">
        <v>110</v>
      </c>
    </row>
    <row r="25" spans="1:20" x14ac:dyDescent="0.45">
      <c r="A25" s="199" t="s">
        <v>30</v>
      </c>
      <c r="B25" t="s">
        <v>4075</v>
      </c>
      <c r="C25" s="4">
        <v>75108</v>
      </c>
      <c r="D25" s="4">
        <v>1118</v>
      </c>
      <c r="E25" s="4">
        <v>789</v>
      </c>
      <c r="F25" s="4">
        <v>431</v>
      </c>
      <c r="G25" s="4">
        <v>358</v>
      </c>
      <c r="H25" s="4">
        <v>8042</v>
      </c>
      <c r="I25" s="4">
        <v>5960</v>
      </c>
      <c r="J25" s="4">
        <v>1240</v>
      </c>
      <c r="K25" s="4">
        <v>842</v>
      </c>
      <c r="L25" s="4">
        <v>7373</v>
      </c>
      <c r="M25" s="4">
        <v>5206</v>
      </c>
      <c r="N25" s="4">
        <v>1658</v>
      </c>
      <c r="O25" s="4">
        <v>509</v>
      </c>
      <c r="P25" s="4">
        <v>669</v>
      </c>
      <c r="Q25" s="4">
        <v>754</v>
      </c>
      <c r="R25" s="4">
        <v>-418</v>
      </c>
      <c r="S25" s="4">
        <v>333</v>
      </c>
      <c r="T25" s="4">
        <v>91</v>
      </c>
    </row>
    <row r="26" spans="1:20" x14ac:dyDescent="0.45">
      <c r="A26" s="199" t="s">
        <v>40</v>
      </c>
      <c r="B26" t="s">
        <v>4074</v>
      </c>
      <c r="C26" s="4">
        <v>84187</v>
      </c>
      <c r="D26" s="4">
        <v>1025</v>
      </c>
      <c r="E26" s="4">
        <v>1207</v>
      </c>
      <c r="F26" s="4">
        <v>546</v>
      </c>
      <c r="G26" s="4">
        <v>661</v>
      </c>
      <c r="H26" s="4">
        <v>13518</v>
      </c>
      <c r="I26" s="4">
        <v>8733</v>
      </c>
      <c r="J26" s="4">
        <v>2393</v>
      </c>
      <c r="K26" s="4">
        <v>2392</v>
      </c>
      <c r="L26" s="4">
        <v>13316</v>
      </c>
      <c r="M26" s="4">
        <v>10009</v>
      </c>
      <c r="N26" s="4">
        <v>2435</v>
      </c>
      <c r="O26" s="4">
        <v>872</v>
      </c>
      <c r="P26" s="4">
        <v>202</v>
      </c>
      <c r="Q26" s="4">
        <v>-1276</v>
      </c>
      <c r="R26" s="4">
        <v>-42</v>
      </c>
      <c r="S26" s="4">
        <v>1520</v>
      </c>
      <c r="T26" s="4">
        <v>162</v>
      </c>
    </row>
    <row r="27" spans="1:20" x14ac:dyDescent="0.45">
      <c r="A27" s="199" t="s">
        <v>32</v>
      </c>
      <c r="B27" t="s">
        <v>4073</v>
      </c>
      <c r="C27" s="4">
        <v>978770</v>
      </c>
      <c r="D27" s="4">
        <v>3219</v>
      </c>
      <c r="E27" s="4">
        <v>13165</v>
      </c>
      <c r="F27" s="4">
        <v>6158</v>
      </c>
      <c r="G27" s="4">
        <v>7007</v>
      </c>
      <c r="H27" s="4">
        <v>73092</v>
      </c>
      <c r="I27" s="4">
        <v>37692</v>
      </c>
      <c r="J27" s="4">
        <v>20934</v>
      </c>
      <c r="K27" s="4">
        <v>14466</v>
      </c>
      <c r="L27" s="4">
        <v>78058</v>
      </c>
      <c r="M27" s="4">
        <v>48150</v>
      </c>
      <c r="N27" s="4">
        <v>21875</v>
      </c>
      <c r="O27" s="4">
        <v>8033</v>
      </c>
      <c r="P27" s="4">
        <v>-4966</v>
      </c>
      <c r="Q27" s="4">
        <v>-10458</v>
      </c>
      <c r="R27" s="4">
        <v>-941</v>
      </c>
      <c r="S27" s="4">
        <v>6433</v>
      </c>
      <c r="T27" s="4">
        <v>1178</v>
      </c>
    </row>
    <row r="28" spans="1:20" x14ac:dyDescent="0.45">
      <c r="A28" s="199" t="s">
        <v>38</v>
      </c>
      <c r="B28" t="s">
        <v>4072</v>
      </c>
      <c r="C28" s="4">
        <v>53564</v>
      </c>
      <c r="D28" s="4">
        <v>763</v>
      </c>
      <c r="E28" s="4">
        <v>931</v>
      </c>
      <c r="F28" s="4">
        <v>281</v>
      </c>
      <c r="G28" s="4">
        <v>650</v>
      </c>
      <c r="H28" s="4">
        <v>8339</v>
      </c>
      <c r="I28" s="4">
        <v>6398</v>
      </c>
      <c r="J28" s="4">
        <v>1282</v>
      </c>
      <c r="K28" s="4">
        <v>659</v>
      </c>
      <c r="L28" s="4">
        <v>8334</v>
      </c>
      <c r="M28" s="4">
        <v>6589</v>
      </c>
      <c r="N28" s="4">
        <v>1332</v>
      </c>
      <c r="O28" s="4">
        <v>413</v>
      </c>
      <c r="P28" s="4">
        <v>5</v>
      </c>
      <c r="Q28" s="4">
        <v>-191</v>
      </c>
      <c r="R28" s="4">
        <v>-50</v>
      </c>
      <c r="S28" s="4">
        <v>246</v>
      </c>
      <c r="T28" s="4">
        <v>108</v>
      </c>
    </row>
    <row r="29" spans="1:20" x14ac:dyDescent="0.45">
      <c r="A29" s="199" t="s">
        <v>34</v>
      </c>
      <c r="B29" t="s">
        <v>4071</v>
      </c>
      <c r="C29" s="4">
        <v>101209</v>
      </c>
      <c r="D29" s="4">
        <v>1098</v>
      </c>
      <c r="E29" s="4">
        <v>1227</v>
      </c>
      <c r="F29" s="4">
        <v>701</v>
      </c>
      <c r="G29" s="4">
        <v>526</v>
      </c>
      <c r="H29" s="4">
        <v>8191</v>
      </c>
      <c r="I29" s="4">
        <v>4711</v>
      </c>
      <c r="J29" s="4">
        <v>2123</v>
      </c>
      <c r="K29" s="4">
        <v>1357</v>
      </c>
      <c r="L29" s="4">
        <v>7716</v>
      </c>
      <c r="M29" s="4">
        <v>4420</v>
      </c>
      <c r="N29" s="4">
        <v>2733</v>
      </c>
      <c r="O29" s="4">
        <v>563</v>
      </c>
      <c r="P29" s="4">
        <v>475</v>
      </c>
      <c r="Q29" s="4">
        <v>291</v>
      </c>
      <c r="R29" s="4">
        <v>-610</v>
      </c>
      <c r="S29" s="4">
        <v>794</v>
      </c>
      <c r="T29" s="4">
        <v>97</v>
      </c>
    </row>
    <row r="30" spans="1:20" x14ac:dyDescent="0.45">
      <c r="A30" s="199" t="s">
        <v>20</v>
      </c>
      <c r="B30" t="s">
        <v>4070</v>
      </c>
      <c r="C30" s="4">
        <v>49062</v>
      </c>
      <c r="D30" s="4">
        <v>384</v>
      </c>
      <c r="E30" s="4">
        <v>478</v>
      </c>
      <c r="F30" s="4">
        <v>306</v>
      </c>
      <c r="G30" s="4">
        <v>172</v>
      </c>
      <c r="H30" s="4">
        <v>3649</v>
      </c>
      <c r="I30" s="4">
        <v>2832</v>
      </c>
      <c r="J30" s="4">
        <v>502</v>
      </c>
      <c r="K30" s="4">
        <v>315</v>
      </c>
      <c r="L30" s="4">
        <v>3484</v>
      </c>
      <c r="M30" s="4">
        <v>2529</v>
      </c>
      <c r="N30" s="4">
        <v>773</v>
      </c>
      <c r="O30" s="4">
        <v>182</v>
      </c>
      <c r="P30" s="4">
        <v>165</v>
      </c>
      <c r="Q30" s="4">
        <v>303</v>
      </c>
      <c r="R30" s="4">
        <v>-271</v>
      </c>
      <c r="S30" s="4">
        <v>133</v>
      </c>
      <c r="T30" s="4">
        <v>47</v>
      </c>
    </row>
    <row r="31" spans="1:20" x14ac:dyDescent="0.45">
      <c r="A31" s="199" t="s">
        <v>26</v>
      </c>
      <c r="B31" t="s">
        <v>4069</v>
      </c>
      <c r="C31" s="4">
        <v>73955</v>
      </c>
      <c r="D31" s="4">
        <v>1200</v>
      </c>
      <c r="E31" s="4">
        <v>625</v>
      </c>
      <c r="F31" s="4">
        <v>557</v>
      </c>
      <c r="G31" s="4">
        <v>68</v>
      </c>
      <c r="H31" s="4">
        <v>6891</v>
      </c>
      <c r="I31" s="4">
        <v>5302</v>
      </c>
      <c r="J31" s="4">
        <v>994</v>
      </c>
      <c r="K31" s="4">
        <v>595</v>
      </c>
      <c r="L31" s="4">
        <v>5819</v>
      </c>
      <c r="M31" s="4">
        <v>4131</v>
      </c>
      <c r="N31" s="4">
        <v>1254</v>
      </c>
      <c r="O31" s="4">
        <v>434</v>
      </c>
      <c r="P31" s="4">
        <v>1072</v>
      </c>
      <c r="Q31" s="4">
        <v>1171</v>
      </c>
      <c r="R31" s="4">
        <v>-260</v>
      </c>
      <c r="S31" s="4">
        <v>161</v>
      </c>
      <c r="T31" s="4">
        <v>60</v>
      </c>
    </row>
    <row r="32" spans="1:20" x14ac:dyDescent="0.45">
      <c r="A32" s="199" t="s">
        <v>0</v>
      </c>
      <c r="B32" t="s">
        <v>4068</v>
      </c>
      <c r="C32" s="4">
        <v>47820</v>
      </c>
      <c r="D32" s="4">
        <v>636</v>
      </c>
      <c r="E32" s="4">
        <v>565</v>
      </c>
      <c r="F32" s="4">
        <v>321</v>
      </c>
      <c r="G32" s="4">
        <v>244</v>
      </c>
      <c r="H32" s="4">
        <v>4920</v>
      </c>
      <c r="I32" s="4">
        <v>3557</v>
      </c>
      <c r="J32" s="4">
        <v>822</v>
      </c>
      <c r="K32" s="4">
        <v>541</v>
      </c>
      <c r="L32" s="4">
        <v>4594</v>
      </c>
      <c r="M32" s="4">
        <v>3142</v>
      </c>
      <c r="N32" s="4">
        <v>1179</v>
      </c>
      <c r="O32" s="4">
        <v>273</v>
      </c>
      <c r="P32" s="4">
        <v>326</v>
      </c>
      <c r="Q32" s="4">
        <v>415</v>
      </c>
      <c r="R32" s="4">
        <v>-357</v>
      </c>
      <c r="S32" s="4">
        <v>268</v>
      </c>
      <c r="T32" s="4">
        <v>66</v>
      </c>
    </row>
    <row r="33" spans="1:20" x14ac:dyDescent="0.45">
      <c r="A33" s="199" t="s">
        <v>22</v>
      </c>
      <c r="B33" t="s">
        <v>4067</v>
      </c>
      <c r="C33" s="4">
        <v>31082</v>
      </c>
      <c r="D33" s="4">
        <v>887</v>
      </c>
      <c r="E33" s="4">
        <v>391</v>
      </c>
      <c r="F33" s="4">
        <v>185</v>
      </c>
      <c r="G33" s="4">
        <v>206</v>
      </c>
      <c r="H33" s="4">
        <v>3706</v>
      </c>
      <c r="I33" s="4">
        <v>2646</v>
      </c>
      <c r="J33" s="4">
        <v>763</v>
      </c>
      <c r="K33" s="4">
        <v>297</v>
      </c>
      <c r="L33" s="4">
        <v>3085</v>
      </c>
      <c r="M33" s="4">
        <v>1928</v>
      </c>
      <c r="N33" s="4">
        <v>1008</v>
      </c>
      <c r="O33" s="4">
        <v>149</v>
      </c>
      <c r="P33" s="4">
        <v>621</v>
      </c>
      <c r="Q33" s="4">
        <v>718</v>
      </c>
      <c r="R33" s="4">
        <v>-245</v>
      </c>
      <c r="S33" s="4">
        <v>148</v>
      </c>
      <c r="T33" s="4">
        <v>60</v>
      </c>
    </row>
    <row r="34" spans="1:20" x14ac:dyDescent="0.45">
      <c r="A34" s="199" t="s">
        <v>2</v>
      </c>
      <c r="B34" t="s">
        <v>4066</v>
      </c>
      <c r="C34" s="4">
        <v>34246</v>
      </c>
      <c r="D34" s="4">
        <v>127</v>
      </c>
      <c r="E34" s="4">
        <v>311</v>
      </c>
      <c r="F34" s="4">
        <v>226</v>
      </c>
      <c r="G34" s="4">
        <v>85</v>
      </c>
      <c r="H34" s="4">
        <v>2528</v>
      </c>
      <c r="I34" s="4">
        <v>1947</v>
      </c>
      <c r="J34" s="4">
        <v>337</v>
      </c>
      <c r="K34" s="4">
        <v>244</v>
      </c>
      <c r="L34" s="4">
        <v>2530</v>
      </c>
      <c r="M34" s="4">
        <v>1783</v>
      </c>
      <c r="N34" s="4">
        <v>639</v>
      </c>
      <c r="O34" s="4">
        <v>108</v>
      </c>
      <c r="P34" s="4">
        <v>-2</v>
      </c>
      <c r="Q34" s="4">
        <v>164</v>
      </c>
      <c r="R34" s="4">
        <v>-302</v>
      </c>
      <c r="S34" s="4">
        <v>136</v>
      </c>
      <c r="T34" s="4">
        <v>44</v>
      </c>
    </row>
    <row r="35" spans="1:20" x14ac:dyDescent="0.45">
      <c r="A35" s="199" t="s">
        <v>44</v>
      </c>
      <c r="B35" t="s">
        <v>4065</v>
      </c>
      <c r="C35" s="4">
        <v>11996</v>
      </c>
      <c r="D35" s="4">
        <v>110</v>
      </c>
      <c r="E35" s="4">
        <v>81</v>
      </c>
      <c r="F35" s="4">
        <v>99</v>
      </c>
      <c r="G35" s="4">
        <v>-18</v>
      </c>
      <c r="H35" s="4">
        <v>945</v>
      </c>
      <c r="I35" s="4">
        <v>722</v>
      </c>
      <c r="J35" s="4">
        <v>110</v>
      </c>
      <c r="K35" s="4">
        <v>113</v>
      </c>
      <c r="L35" s="4">
        <v>825</v>
      </c>
      <c r="M35" s="4">
        <v>557</v>
      </c>
      <c r="N35" s="4">
        <v>213</v>
      </c>
      <c r="O35" s="4">
        <v>55</v>
      </c>
      <c r="P35" s="4">
        <v>120</v>
      </c>
      <c r="Q35" s="4">
        <v>165</v>
      </c>
      <c r="R35" s="4">
        <v>-103</v>
      </c>
      <c r="S35" s="4">
        <v>58</v>
      </c>
      <c r="T35" s="4">
        <v>8</v>
      </c>
    </row>
    <row r="36" spans="1:20" x14ac:dyDescent="0.45">
      <c r="A36" s="199" t="s">
        <v>6</v>
      </c>
      <c r="B36" t="s">
        <v>4064</v>
      </c>
      <c r="C36" s="4">
        <v>46232</v>
      </c>
      <c r="D36" s="4">
        <v>666</v>
      </c>
      <c r="E36" s="4">
        <v>447</v>
      </c>
      <c r="F36" s="4">
        <v>265</v>
      </c>
      <c r="G36" s="4">
        <v>182</v>
      </c>
      <c r="H36" s="4">
        <v>3749</v>
      </c>
      <c r="I36" s="4">
        <v>2889</v>
      </c>
      <c r="J36" s="4">
        <v>535</v>
      </c>
      <c r="K36" s="4">
        <v>325</v>
      </c>
      <c r="L36" s="4">
        <v>3309</v>
      </c>
      <c r="M36" s="4">
        <v>2209</v>
      </c>
      <c r="N36" s="4">
        <v>949</v>
      </c>
      <c r="O36" s="4">
        <v>151</v>
      </c>
      <c r="P36" s="4">
        <v>440</v>
      </c>
      <c r="Q36" s="4">
        <v>680</v>
      </c>
      <c r="R36" s="4">
        <v>-414</v>
      </c>
      <c r="S36" s="4">
        <v>174</v>
      </c>
      <c r="T36" s="4">
        <v>44</v>
      </c>
    </row>
    <row r="37" spans="1:20" x14ac:dyDescent="0.45">
      <c r="A37" s="199" t="s">
        <v>4</v>
      </c>
      <c r="B37" t="s">
        <v>4063</v>
      </c>
      <c r="C37" s="4">
        <v>48234</v>
      </c>
      <c r="D37" s="4">
        <v>1590</v>
      </c>
      <c r="E37" s="4">
        <v>464</v>
      </c>
      <c r="F37" s="4">
        <v>315</v>
      </c>
      <c r="G37" s="4">
        <v>149</v>
      </c>
      <c r="H37" s="4">
        <v>4257</v>
      </c>
      <c r="I37" s="4">
        <v>3305</v>
      </c>
      <c r="J37" s="4">
        <v>557</v>
      </c>
      <c r="K37" s="4">
        <v>395</v>
      </c>
      <c r="L37" s="4">
        <v>2876</v>
      </c>
      <c r="M37" s="4">
        <v>1927</v>
      </c>
      <c r="N37" s="4">
        <v>759</v>
      </c>
      <c r="O37" s="4">
        <v>190</v>
      </c>
      <c r="P37" s="4">
        <v>1381</v>
      </c>
      <c r="Q37" s="4">
        <v>1378</v>
      </c>
      <c r="R37" s="4">
        <v>-202</v>
      </c>
      <c r="S37" s="4">
        <v>205</v>
      </c>
      <c r="T37" s="4">
        <v>60</v>
      </c>
    </row>
    <row r="38" spans="1:20" s="204" customFormat="1" x14ac:dyDescent="0.45">
      <c r="A38" s="206" t="s">
        <v>4062</v>
      </c>
      <c r="B38" s="204" t="s">
        <v>4056</v>
      </c>
      <c r="C38" s="205">
        <v>395026</v>
      </c>
      <c r="D38" s="205">
        <v>6632</v>
      </c>
      <c r="E38" s="205">
        <v>4261</v>
      </c>
      <c r="F38" s="205">
        <v>2962</v>
      </c>
      <c r="G38" s="205">
        <v>1299</v>
      </c>
      <c r="H38" s="205">
        <v>22101</v>
      </c>
      <c r="I38" s="205" t="s">
        <v>3777</v>
      </c>
      <c r="J38" s="205">
        <v>18403</v>
      </c>
      <c r="K38" s="205">
        <v>3698</v>
      </c>
      <c r="L38" s="205">
        <v>17129</v>
      </c>
      <c r="M38" s="205" t="s">
        <v>3777</v>
      </c>
      <c r="N38" s="205">
        <v>15256</v>
      </c>
      <c r="O38" s="205">
        <v>1873</v>
      </c>
      <c r="P38" s="205">
        <v>4972</v>
      </c>
      <c r="Q38" s="205" t="s">
        <v>3777</v>
      </c>
      <c r="R38" s="205">
        <v>3147</v>
      </c>
      <c r="S38" s="205">
        <v>1825</v>
      </c>
      <c r="T38" s="205">
        <v>361</v>
      </c>
    </row>
    <row r="39" spans="1:20" x14ac:dyDescent="0.45">
      <c r="A39" s="199" t="s">
        <v>64</v>
      </c>
      <c r="B39" t="s">
        <v>4061</v>
      </c>
      <c r="C39" s="4">
        <v>47489</v>
      </c>
      <c r="D39" s="4">
        <v>1249</v>
      </c>
      <c r="E39" s="4">
        <v>498</v>
      </c>
      <c r="F39" s="4">
        <v>413</v>
      </c>
      <c r="G39" s="4">
        <v>85</v>
      </c>
      <c r="H39" s="4">
        <v>3367</v>
      </c>
      <c r="I39" s="4">
        <v>838</v>
      </c>
      <c r="J39" s="4">
        <v>2236</v>
      </c>
      <c r="K39" s="4">
        <v>293</v>
      </c>
      <c r="L39" s="4">
        <v>2246</v>
      </c>
      <c r="M39" s="4">
        <v>534</v>
      </c>
      <c r="N39" s="4">
        <v>1564</v>
      </c>
      <c r="O39" s="4">
        <v>148</v>
      </c>
      <c r="P39" s="4">
        <v>1121</v>
      </c>
      <c r="Q39" s="4">
        <v>304</v>
      </c>
      <c r="R39" s="4">
        <v>672</v>
      </c>
      <c r="S39" s="4">
        <v>145</v>
      </c>
      <c r="T39" s="4">
        <v>43</v>
      </c>
    </row>
    <row r="40" spans="1:20" x14ac:dyDescent="0.45">
      <c r="A40" s="199" t="s">
        <v>58</v>
      </c>
      <c r="B40" t="s">
        <v>4060</v>
      </c>
      <c r="C40" s="4">
        <v>14303</v>
      </c>
      <c r="D40" s="4">
        <v>202</v>
      </c>
      <c r="E40" s="4">
        <v>153</v>
      </c>
      <c r="F40" s="4">
        <v>170</v>
      </c>
      <c r="G40" s="4">
        <v>-17</v>
      </c>
      <c r="H40" s="4">
        <v>1047</v>
      </c>
      <c r="I40" s="4">
        <v>392</v>
      </c>
      <c r="J40" s="4">
        <v>593</v>
      </c>
      <c r="K40" s="4">
        <v>62</v>
      </c>
      <c r="L40" s="4">
        <v>835</v>
      </c>
      <c r="M40" s="4">
        <v>379</v>
      </c>
      <c r="N40" s="4">
        <v>428</v>
      </c>
      <c r="O40" s="4">
        <v>28</v>
      </c>
      <c r="P40" s="4">
        <v>212</v>
      </c>
      <c r="Q40" s="4">
        <v>13</v>
      </c>
      <c r="R40" s="4">
        <v>165</v>
      </c>
      <c r="S40" s="4">
        <v>34</v>
      </c>
      <c r="T40" s="4">
        <v>7</v>
      </c>
    </row>
    <row r="41" spans="1:20" x14ac:dyDescent="0.45">
      <c r="A41" s="199" t="s">
        <v>52</v>
      </c>
      <c r="B41" t="s">
        <v>4059</v>
      </c>
      <c r="C41" s="4">
        <v>22344</v>
      </c>
      <c r="D41" s="4">
        <v>325</v>
      </c>
      <c r="E41" s="4">
        <v>194</v>
      </c>
      <c r="F41" s="4">
        <v>137</v>
      </c>
      <c r="G41" s="4">
        <v>57</v>
      </c>
      <c r="H41" s="4">
        <v>1730</v>
      </c>
      <c r="I41" s="4">
        <v>149</v>
      </c>
      <c r="J41" s="4">
        <v>1454</v>
      </c>
      <c r="K41" s="4">
        <v>127</v>
      </c>
      <c r="L41" s="4">
        <v>1482</v>
      </c>
      <c r="M41" s="4">
        <v>396</v>
      </c>
      <c r="N41" s="4">
        <v>1030</v>
      </c>
      <c r="O41" s="4">
        <v>56</v>
      </c>
      <c r="P41" s="4">
        <v>248</v>
      </c>
      <c r="Q41" s="4">
        <v>-247</v>
      </c>
      <c r="R41" s="4">
        <v>424</v>
      </c>
      <c r="S41" s="4">
        <v>71</v>
      </c>
      <c r="T41" s="4">
        <v>20</v>
      </c>
    </row>
    <row r="42" spans="1:20" x14ac:dyDescent="0.45">
      <c r="A42" s="199" t="s">
        <v>56</v>
      </c>
      <c r="B42" t="s">
        <v>4058</v>
      </c>
      <c r="C42" s="4">
        <v>19818</v>
      </c>
      <c r="D42" s="4">
        <v>712</v>
      </c>
      <c r="E42" s="4">
        <v>224</v>
      </c>
      <c r="F42" s="4">
        <v>86</v>
      </c>
      <c r="G42" s="4">
        <v>138</v>
      </c>
      <c r="H42" s="4">
        <v>1887</v>
      </c>
      <c r="I42" s="4">
        <v>718</v>
      </c>
      <c r="J42" s="4">
        <v>1051</v>
      </c>
      <c r="K42" s="4">
        <v>118</v>
      </c>
      <c r="L42" s="4">
        <v>1324</v>
      </c>
      <c r="M42" s="4">
        <v>610</v>
      </c>
      <c r="N42" s="4">
        <v>617</v>
      </c>
      <c r="O42" s="4">
        <v>97</v>
      </c>
      <c r="P42" s="4">
        <v>563</v>
      </c>
      <c r="Q42" s="4">
        <v>108</v>
      </c>
      <c r="R42" s="4">
        <v>434</v>
      </c>
      <c r="S42" s="4">
        <v>21</v>
      </c>
      <c r="T42" s="4">
        <v>11</v>
      </c>
    </row>
    <row r="43" spans="1:20" x14ac:dyDescent="0.45">
      <c r="A43" s="199" t="s">
        <v>60</v>
      </c>
      <c r="B43" t="s">
        <v>4057</v>
      </c>
      <c r="C43" s="4">
        <v>21485</v>
      </c>
      <c r="D43" s="4">
        <v>158</v>
      </c>
      <c r="E43" s="4">
        <v>203</v>
      </c>
      <c r="F43" s="4">
        <v>240</v>
      </c>
      <c r="G43" s="4">
        <v>-37</v>
      </c>
      <c r="H43" s="4">
        <v>1344</v>
      </c>
      <c r="I43" s="4">
        <v>587</v>
      </c>
      <c r="J43" s="4">
        <v>649</v>
      </c>
      <c r="K43" s="4">
        <v>108</v>
      </c>
      <c r="L43" s="4">
        <v>1161</v>
      </c>
      <c r="M43" s="4">
        <v>491</v>
      </c>
      <c r="N43" s="4">
        <v>628</v>
      </c>
      <c r="O43" s="4">
        <v>42</v>
      </c>
      <c r="P43" s="4">
        <v>183</v>
      </c>
      <c r="Q43" s="4">
        <v>96</v>
      </c>
      <c r="R43" s="4">
        <v>21</v>
      </c>
      <c r="S43" s="4">
        <v>66</v>
      </c>
      <c r="T43" s="4">
        <v>12</v>
      </c>
    </row>
    <row r="44" spans="1:20" x14ac:dyDescent="0.45">
      <c r="A44" s="199" t="s">
        <v>62</v>
      </c>
      <c r="B44" t="s">
        <v>4056</v>
      </c>
      <c r="C44" s="4">
        <v>237596</v>
      </c>
      <c r="D44" s="4">
        <v>3757</v>
      </c>
      <c r="E44" s="4">
        <v>2707</v>
      </c>
      <c r="F44" s="4">
        <v>1553</v>
      </c>
      <c r="G44" s="4">
        <v>1154</v>
      </c>
      <c r="H44" s="4">
        <v>16280</v>
      </c>
      <c r="I44" s="4">
        <v>1977</v>
      </c>
      <c r="J44" s="4">
        <v>11431</v>
      </c>
      <c r="K44" s="4">
        <v>2872</v>
      </c>
      <c r="L44" s="4">
        <v>13929</v>
      </c>
      <c r="M44" s="4">
        <v>2291</v>
      </c>
      <c r="N44" s="4">
        <v>10184</v>
      </c>
      <c r="O44" s="4">
        <v>1454</v>
      </c>
      <c r="P44" s="4">
        <v>2351</v>
      </c>
      <c r="Q44" s="4">
        <v>-314</v>
      </c>
      <c r="R44" s="4">
        <v>1247</v>
      </c>
      <c r="S44" s="4">
        <v>1418</v>
      </c>
      <c r="T44" s="4">
        <v>252</v>
      </c>
    </row>
    <row r="45" spans="1:20" x14ac:dyDescent="0.45">
      <c r="A45" s="199" t="s">
        <v>54</v>
      </c>
      <c r="B45" t="s">
        <v>4055</v>
      </c>
      <c r="C45" s="4">
        <v>9627</v>
      </c>
      <c r="D45" s="4">
        <v>116</v>
      </c>
      <c r="E45" s="4">
        <v>88</v>
      </c>
      <c r="F45" s="4">
        <v>88</v>
      </c>
      <c r="G45" s="4">
        <v>0</v>
      </c>
      <c r="H45" s="4">
        <v>647</v>
      </c>
      <c r="I45" s="4">
        <v>106</v>
      </c>
      <c r="J45" s="4">
        <v>511</v>
      </c>
      <c r="K45" s="4">
        <v>30</v>
      </c>
      <c r="L45" s="4">
        <v>537</v>
      </c>
      <c r="M45" s="4">
        <v>108</v>
      </c>
      <c r="N45" s="4">
        <v>414</v>
      </c>
      <c r="O45" s="4">
        <v>15</v>
      </c>
      <c r="P45" s="4">
        <v>110</v>
      </c>
      <c r="Q45" s="4">
        <v>-2</v>
      </c>
      <c r="R45" s="4">
        <v>97</v>
      </c>
      <c r="S45" s="4">
        <v>15</v>
      </c>
      <c r="T45" s="4">
        <v>6</v>
      </c>
    </row>
    <row r="46" spans="1:20" x14ac:dyDescent="0.45">
      <c r="A46" s="199" t="s">
        <v>66</v>
      </c>
      <c r="B46" t="s">
        <v>4054</v>
      </c>
      <c r="C46" s="4">
        <v>22364</v>
      </c>
      <c r="D46" s="4">
        <v>113</v>
      </c>
      <c r="E46" s="4">
        <v>194</v>
      </c>
      <c r="F46" s="4">
        <v>275</v>
      </c>
      <c r="G46" s="4">
        <v>-81</v>
      </c>
      <c r="H46" s="4">
        <v>1077</v>
      </c>
      <c r="I46" s="4">
        <v>511</v>
      </c>
      <c r="J46" s="4">
        <v>478</v>
      </c>
      <c r="K46" s="4">
        <v>88</v>
      </c>
      <c r="L46" s="4">
        <v>893</v>
      </c>
      <c r="M46" s="4">
        <v>469</v>
      </c>
      <c r="N46" s="4">
        <v>391</v>
      </c>
      <c r="O46" s="4">
        <v>33</v>
      </c>
      <c r="P46" s="4">
        <v>184</v>
      </c>
      <c r="Q46" s="4">
        <v>42</v>
      </c>
      <c r="R46" s="4">
        <v>87</v>
      </c>
      <c r="S46" s="4">
        <v>55</v>
      </c>
      <c r="T46" s="4">
        <v>10</v>
      </c>
    </row>
    <row r="47" spans="1:20" s="204" customFormat="1" x14ac:dyDescent="0.45">
      <c r="A47" s="206" t="s">
        <v>4053</v>
      </c>
      <c r="B47" s="204" t="s">
        <v>4052</v>
      </c>
      <c r="C47" s="205">
        <v>301801</v>
      </c>
      <c r="D47" s="205">
        <v>2400</v>
      </c>
      <c r="E47" s="205">
        <v>3045</v>
      </c>
      <c r="F47" s="205">
        <v>3079</v>
      </c>
      <c r="G47" s="205">
        <v>-34</v>
      </c>
      <c r="H47" s="205">
        <v>13352</v>
      </c>
      <c r="I47" s="205" t="s">
        <v>3777</v>
      </c>
      <c r="J47" s="205">
        <v>11815</v>
      </c>
      <c r="K47" s="205">
        <v>1537</v>
      </c>
      <c r="L47" s="205">
        <v>11124</v>
      </c>
      <c r="M47" s="205" t="s">
        <v>3777</v>
      </c>
      <c r="N47" s="205">
        <v>10057</v>
      </c>
      <c r="O47" s="205">
        <v>1067</v>
      </c>
      <c r="P47" s="205">
        <v>2228</v>
      </c>
      <c r="Q47" s="205" t="s">
        <v>3777</v>
      </c>
      <c r="R47" s="205">
        <v>1758</v>
      </c>
      <c r="S47" s="205">
        <v>470</v>
      </c>
      <c r="T47" s="205">
        <v>206</v>
      </c>
    </row>
    <row r="48" spans="1:20" x14ac:dyDescent="0.45">
      <c r="A48" s="199" t="s">
        <v>80</v>
      </c>
      <c r="B48" t="s">
        <v>4051</v>
      </c>
      <c r="C48" s="4">
        <v>107593</v>
      </c>
      <c r="D48" s="4">
        <v>618</v>
      </c>
      <c r="E48" s="4">
        <v>1139</v>
      </c>
      <c r="F48" s="4">
        <v>1018</v>
      </c>
      <c r="G48" s="4">
        <v>121</v>
      </c>
      <c r="H48" s="4">
        <v>4838</v>
      </c>
      <c r="I48" s="4">
        <v>672</v>
      </c>
      <c r="J48" s="4">
        <v>3660</v>
      </c>
      <c r="K48" s="4">
        <v>506</v>
      </c>
      <c r="L48" s="4">
        <v>4408</v>
      </c>
      <c r="M48" s="4">
        <v>564</v>
      </c>
      <c r="N48" s="4">
        <v>3435</v>
      </c>
      <c r="O48" s="4">
        <v>409</v>
      </c>
      <c r="P48" s="4">
        <v>430</v>
      </c>
      <c r="Q48" s="4">
        <v>108</v>
      </c>
      <c r="R48" s="4">
        <v>225</v>
      </c>
      <c r="S48" s="4">
        <v>97</v>
      </c>
      <c r="T48" s="4">
        <v>67</v>
      </c>
    </row>
    <row r="49" spans="1:20" x14ac:dyDescent="0.45">
      <c r="A49" s="199" t="s">
        <v>76</v>
      </c>
      <c r="B49" t="s">
        <v>4050</v>
      </c>
      <c r="C49" s="4">
        <v>16316</v>
      </c>
      <c r="D49" s="4">
        <v>-115</v>
      </c>
      <c r="E49" s="4">
        <v>163</v>
      </c>
      <c r="F49" s="4">
        <v>210</v>
      </c>
      <c r="G49" s="4">
        <v>-47</v>
      </c>
      <c r="H49" s="4">
        <v>1274</v>
      </c>
      <c r="I49" s="4">
        <v>409</v>
      </c>
      <c r="J49" s="4">
        <v>705</v>
      </c>
      <c r="K49" s="4">
        <v>160</v>
      </c>
      <c r="L49" s="4">
        <v>1362</v>
      </c>
      <c r="M49" s="4">
        <v>526</v>
      </c>
      <c r="N49" s="4">
        <v>772</v>
      </c>
      <c r="O49" s="4">
        <v>64</v>
      </c>
      <c r="P49" s="4">
        <v>-88</v>
      </c>
      <c r="Q49" s="4">
        <v>-117</v>
      </c>
      <c r="R49" s="4">
        <v>-67</v>
      </c>
      <c r="S49" s="4">
        <v>96</v>
      </c>
      <c r="T49" s="4">
        <v>20</v>
      </c>
    </row>
    <row r="50" spans="1:20" x14ac:dyDescent="0.45">
      <c r="A50" s="199" t="s">
        <v>70</v>
      </c>
      <c r="B50" t="s">
        <v>4049</v>
      </c>
      <c r="C50" s="4">
        <v>11513</v>
      </c>
      <c r="D50" s="4">
        <v>92</v>
      </c>
      <c r="E50" s="4">
        <v>110</v>
      </c>
      <c r="F50" s="4">
        <v>113</v>
      </c>
      <c r="G50" s="4">
        <v>-3</v>
      </c>
      <c r="H50" s="4">
        <v>779</v>
      </c>
      <c r="I50" s="4">
        <v>105</v>
      </c>
      <c r="J50" s="4">
        <v>597</v>
      </c>
      <c r="K50" s="4">
        <v>77</v>
      </c>
      <c r="L50" s="4">
        <v>689</v>
      </c>
      <c r="M50" s="4">
        <v>180</v>
      </c>
      <c r="N50" s="4">
        <v>469</v>
      </c>
      <c r="O50" s="4">
        <v>40</v>
      </c>
      <c r="P50" s="4">
        <v>90</v>
      </c>
      <c r="Q50" s="4">
        <v>-75</v>
      </c>
      <c r="R50" s="4">
        <v>128</v>
      </c>
      <c r="S50" s="4">
        <v>37</v>
      </c>
      <c r="T50" s="4">
        <v>5</v>
      </c>
    </row>
    <row r="51" spans="1:20" x14ac:dyDescent="0.45">
      <c r="A51" s="199" t="s">
        <v>78</v>
      </c>
      <c r="B51" t="s">
        <v>4048</v>
      </c>
      <c r="C51" s="4">
        <v>34764</v>
      </c>
      <c r="D51" s="4">
        <v>-1</v>
      </c>
      <c r="E51" s="4">
        <v>334</v>
      </c>
      <c r="F51" s="4">
        <v>398</v>
      </c>
      <c r="G51" s="4">
        <v>-64</v>
      </c>
      <c r="H51" s="4">
        <v>1764</v>
      </c>
      <c r="I51" s="4">
        <v>610</v>
      </c>
      <c r="J51" s="4">
        <v>1036</v>
      </c>
      <c r="K51" s="4">
        <v>118</v>
      </c>
      <c r="L51" s="4">
        <v>1726</v>
      </c>
      <c r="M51" s="4">
        <v>502</v>
      </c>
      <c r="N51" s="4">
        <v>1077</v>
      </c>
      <c r="O51" s="4">
        <v>147</v>
      </c>
      <c r="P51" s="4">
        <v>38</v>
      </c>
      <c r="Q51" s="4">
        <v>108</v>
      </c>
      <c r="R51" s="4">
        <v>-41</v>
      </c>
      <c r="S51" s="4">
        <v>-29</v>
      </c>
      <c r="T51" s="4">
        <v>25</v>
      </c>
    </row>
    <row r="52" spans="1:20" x14ac:dyDescent="0.45">
      <c r="A52" s="199" t="s">
        <v>72</v>
      </c>
      <c r="B52" t="s">
        <v>4047</v>
      </c>
      <c r="C52" s="4">
        <v>57633</v>
      </c>
      <c r="D52" s="4">
        <v>562</v>
      </c>
      <c r="E52" s="4">
        <v>600</v>
      </c>
      <c r="F52" s="4">
        <v>623</v>
      </c>
      <c r="G52" s="4">
        <v>-23</v>
      </c>
      <c r="H52" s="4">
        <v>3157</v>
      </c>
      <c r="I52" s="4">
        <v>751</v>
      </c>
      <c r="J52" s="4">
        <v>2137</v>
      </c>
      <c r="K52" s="4">
        <v>269</v>
      </c>
      <c r="L52" s="4">
        <v>2612</v>
      </c>
      <c r="M52" s="4">
        <v>676</v>
      </c>
      <c r="N52" s="4">
        <v>1733</v>
      </c>
      <c r="O52" s="4">
        <v>203</v>
      </c>
      <c r="P52" s="4">
        <v>545</v>
      </c>
      <c r="Q52" s="4">
        <v>75</v>
      </c>
      <c r="R52" s="4">
        <v>404</v>
      </c>
      <c r="S52" s="4">
        <v>66</v>
      </c>
      <c r="T52" s="4">
        <v>40</v>
      </c>
    </row>
    <row r="53" spans="1:20" x14ac:dyDescent="0.45">
      <c r="A53" s="199" t="s">
        <v>74</v>
      </c>
      <c r="B53" t="s">
        <v>4046</v>
      </c>
      <c r="C53" s="4">
        <v>12132</v>
      </c>
      <c r="D53" s="4">
        <v>137</v>
      </c>
      <c r="E53" s="4">
        <v>116</v>
      </c>
      <c r="F53" s="4">
        <v>150</v>
      </c>
      <c r="G53" s="4">
        <v>-34</v>
      </c>
      <c r="H53" s="4">
        <v>810</v>
      </c>
      <c r="I53" s="4">
        <v>453</v>
      </c>
      <c r="J53" s="4">
        <v>324</v>
      </c>
      <c r="K53" s="4">
        <v>33</v>
      </c>
      <c r="L53" s="4">
        <v>644</v>
      </c>
      <c r="M53" s="4">
        <v>359</v>
      </c>
      <c r="N53" s="4">
        <v>259</v>
      </c>
      <c r="O53" s="4">
        <v>26</v>
      </c>
      <c r="P53" s="4">
        <v>166</v>
      </c>
      <c r="Q53" s="4">
        <v>94</v>
      </c>
      <c r="R53" s="4">
        <v>65</v>
      </c>
      <c r="S53" s="4">
        <v>7</v>
      </c>
      <c r="T53" s="4">
        <v>5</v>
      </c>
    </row>
    <row r="54" spans="1:20" x14ac:dyDescent="0.45">
      <c r="A54" s="199" t="s">
        <v>82</v>
      </c>
      <c r="B54" t="s">
        <v>4045</v>
      </c>
      <c r="C54" s="4">
        <v>38129</v>
      </c>
      <c r="D54" s="4">
        <v>839</v>
      </c>
      <c r="E54" s="4">
        <v>355</v>
      </c>
      <c r="F54" s="4">
        <v>337</v>
      </c>
      <c r="G54" s="4">
        <v>18</v>
      </c>
      <c r="H54" s="4">
        <v>2758</v>
      </c>
      <c r="I54" s="4">
        <v>385</v>
      </c>
      <c r="J54" s="4">
        <v>2143</v>
      </c>
      <c r="K54" s="4">
        <v>230</v>
      </c>
      <c r="L54" s="4">
        <v>1974</v>
      </c>
      <c r="M54" s="4">
        <v>446</v>
      </c>
      <c r="N54" s="4">
        <v>1398</v>
      </c>
      <c r="O54" s="4">
        <v>130</v>
      </c>
      <c r="P54" s="4">
        <v>784</v>
      </c>
      <c r="Q54" s="4">
        <v>-61</v>
      </c>
      <c r="R54" s="4">
        <v>745</v>
      </c>
      <c r="S54" s="4">
        <v>100</v>
      </c>
      <c r="T54" s="4">
        <v>37</v>
      </c>
    </row>
    <row r="55" spans="1:20" x14ac:dyDescent="0.45">
      <c r="A55" s="199" t="s">
        <v>84</v>
      </c>
      <c r="B55" t="s">
        <v>4044</v>
      </c>
      <c r="C55" s="4">
        <v>14658</v>
      </c>
      <c r="D55" s="4">
        <v>349</v>
      </c>
      <c r="E55" s="4">
        <v>138</v>
      </c>
      <c r="F55" s="4">
        <v>103</v>
      </c>
      <c r="G55" s="4">
        <v>35</v>
      </c>
      <c r="H55" s="4">
        <v>1142</v>
      </c>
      <c r="I55" s="4">
        <v>101</v>
      </c>
      <c r="J55" s="4">
        <v>927</v>
      </c>
      <c r="K55" s="4">
        <v>114</v>
      </c>
      <c r="L55" s="4">
        <v>833</v>
      </c>
      <c r="M55" s="4">
        <v>186</v>
      </c>
      <c r="N55" s="4">
        <v>611</v>
      </c>
      <c r="O55" s="4">
        <v>36</v>
      </c>
      <c r="P55" s="4">
        <v>309</v>
      </c>
      <c r="Q55" s="4">
        <v>-85</v>
      </c>
      <c r="R55" s="4">
        <v>316</v>
      </c>
      <c r="S55" s="4">
        <v>78</v>
      </c>
      <c r="T55" s="4">
        <v>5</v>
      </c>
    </row>
    <row r="56" spans="1:20" x14ac:dyDescent="0.45">
      <c r="A56" s="199" t="s">
        <v>68</v>
      </c>
      <c r="B56" t="s">
        <v>4043</v>
      </c>
      <c r="C56" s="4">
        <v>9063</v>
      </c>
      <c r="D56" s="4">
        <v>-81</v>
      </c>
      <c r="E56" s="4">
        <v>90</v>
      </c>
      <c r="F56" s="4">
        <v>127</v>
      </c>
      <c r="G56" s="4">
        <v>-37</v>
      </c>
      <c r="H56" s="4">
        <v>583</v>
      </c>
      <c r="I56" s="4">
        <v>267</v>
      </c>
      <c r="J56" s="4">
        <v>286</v>
      </c>
      <c r="K56" s="4">
        <v>30</v>
      </c>
      <c r="L56" s="4">
        <v>629</v>
      </c>
      <c r="M56" s="4">
        <v>314</v>
      </c>
      <c r="N56" s="4">
        <v>303</v>
      </c>
      <c r="O56" s="4">
        <v>12</v>
      </c>
      <c r="P56" s="4">
        <v>-46</v>
      </c>
      <c r="Q56" s="4">
        <v>-47</v>
      </c>
      <c r="R56" s="4">
        <v>-17</v>
      </c>
      <c r="S56" s="4">
        <v>18</v>
      </c>
      <c r="T56" s="4">
        <v>2</v>
      </c>
    </row>
    <row r="57" spans="1:20" s="204" customFormat="1" x14ac:dyDescent="0.45">
      <c r="A57" s="206" t="s">
        <v>4042</v>
      </c>
      <c r="B57" s="204" t="s">
        <v>4041</v>
      </c>
      <c r="C57" s="205">
        <v>469704</v>
      </c>
      <c r="D57" s="205">
        <v>2546</v>
      </c>
      <c r="E57" s="205">
        <v>5035</v>
      </c>
      <c r="F57" s="205">
        <v>4343</v>
      </c>
      <c r="G57" s="205">
        <v>692</v>
      </c>
      <c r="H57" s="205">
        <v>15644</v>
      </c>
      <c r="I57" s="205" t="s">
        <v>3777</v>
      </c>
      <c r="J57" s="205">
        <v>12990</v>
      </c>
      <c r="K57" s="205">
        <v>2654</v>
      </c>
      <c r="L57" s="205">
        <v>14065</v>
      </c>
      <c r="M57" s="205" t="s">
        <v>3777</v>
      </c>
      <c r="N57" s="205">
        <v>12498</v>
      </c>
      <c r="O57" s="205">
        <v>1567</v>
      </c>
      <c r="P57" s="205">
        <v>1579</v>
      </c>
      <c r="Q57" s="205" t="s">
        <v>3777</v>
      </c>
      <c r="R57" s="205">
        <v>492</v>
      </c>
      <c r="S57" s="205">
        <v>1087</v>
      </c>
      <c r="T57" s="205">
        <v>275</v>
      </c>
    </row>
    <row r="58" spans="1:20" x14ac:dyDescent="0.45">
      <c r="A58" s="199" t="s">
        <v>92</v>
      </c>
      <c r="B58" t="s">
        <v>4040</v>
      </c>
      <c r="C58" s="4">
        <v>5512</v>
      </c>
      <c r="D58" s="4">
        <v>71</v>
      </c>
      <c r="E58" s="4">
        <v>59</v>
      </c>
      <c r="F58" s="4">
        <v>61</v>
      </c>
      <c r="G58" s="4">
        <v>-2</v>
      </c>
      <c r="H58" s="4">
        <v>358</v>
      </c>
      <c r="I58" s="4">
        <v>202</v>
      </c>
      <c r="J58" s="4">
        <v>138</v>
      </c>
      <c r="K58" s="4">
        <v>18</v>
      </c>
      <c r="L58" s="4">
        <v>288</v>
      </c>
      <c r="M58" s="4">
        <v>169</v>
      </c>
      <c r="N58" s="4">
        <v>110</v>
      </c>
      <c r="O58" s="4">
        <v>9</v>
      </c>
      <c r="P58" s="4">
        <v>70</v>
      </c>
      <c r="Q58" s="4">
        <v>33</v>
      </c>
      <c r="R58" s="4">
        <v>28</v>
      </c>
      <c r="S58" s="4">
        <v>9</v>
      </c>
      <c r="T58" s="4">
        <v>3</v>
      </c>
    </row>
    <row r="59" spans="1:20" x14ac:dyDescent="0.45">
      <c r="A59" s="199" t="s">
        <v>96</v>
      </c>
      <c r="B59" t="s">
        <v>4039</v>
      </c>
      <c r="C59" s="4">
        <v>21889</v>
      </c>
      <c r="D59" s="4">
        <v>124</v>
      </c>
      <c r="E59" s="4">
        <v>195</v>
      </c>
      <c r="F59" s="4">
        <v>253</v>
      </c>
      <c r="G59" s="4">
        <v>-58</v>
      </c>
      <c r="H59" s="4">
        <v>1167</v>
      </c>
      <c r="I59" s="4">
        <v>582</v>
      </c>
      <c r="J59" s="4">
        <v>466</v>
      </c>
      <c r="K59" s="4">
        <v>119</v>
      </c>
      <c r="L59" s="4">
        <v>1014</v>
      </c>
      <c r="M59" s="4">
        <v>583</v>
      </c>
      <c r="N59" s="4">
        <v>374</v>
      </c>
      <c r="O59" s="4">
        <v>57</v>
      </c>
      <c r="P59" s="4">
        <v>153</v>
      </c>
      <c r="Q59" s="4">
        <v>-1</v>
      </c>
      <c r="R59" s="4">
        <v>92</v>
      </c>
      <c r="S59" s="4">
        <v>62</v>
      </c>
      <c r="T59" s="4">
        <v>29</v>
      </c>
    </row>
    <row r="60" spans="1:20" x14ac:dyDescent="0.45">
      <c r="A60" s="199" t="s">
        <v>90</v>
      </c>
      <c r="B60" t="s">
        <v>4038</v>
      </c>
      <c r="C60" s="4">
        <v>10048</v>
      </c>
      <c r="D60" s="4">
        <v>57</v>
      </c>
      <c r="E60" s="4">
        <v>88</v>
      </c>
      <c r="F60" s="4">
        <v>131</v>
      </c>
      <c r="G60" s="4">
        <v>-43</v>
      </c>
      <c r="H60" s="4">
        <v>548</v>
      </c>
      <c r="I60" s="4">
        <v>300</v>
      </c>
      <c r="J60" s="4">
        <v>219</v>
      </c>
      <c r="K60" s="4">
        <v>29</v>
      </c>
      <c r="L60" s="4">
        <v>455</v>
      </c>
      <c r="M60" s="4">
        <v>275</v>
      </c>
      <c r="N60" s="4">
        <v>162</v>
      </c>
      <c r="O60" s="4">
        <v>18</v>
      </c>
      <c r="P60" s="4">
        <v>93</v>
      </c>
      <c r="Q60" s="4">
        <v>25</v>
      </c>
      <c r="R60" s="4">
        <v>57</v>
      </c>
      <c r="S60" s="4">
        <v>11</v>
      </c>
      <c r="T60" s="4">
        <v>7</v>
      </c>
    </row>
    <row r="61" spans="1:20" x14ac:dyDescent="0.45">
      <c r="A61" s="199" t="s">
        <v>100</v>
      </c>
      <c r="B61" t="s">
        <v>4037</v>
      </c>
      <c r="C61" s="4">
        <v>165527</v>
      </c>
      <c r="D61" s="4">
        <v>911</v>
      </c>
      <c r="E61" s="4">
        <v>1841</v>
      </c>
      <c r="F61" s="4">
        <v>1275</v>
      </c>
      <c r="G61" s="4">
        <v>566</v>
      </c>
      <c r="H61" s="4">
        <v>9837</v>
      </c>
      <c r="I61" s="4">
        <v>2372</v>
      </c>
      <c r="J61" s="4">
        <v>6183</v>
      </c>
      <c r="K61" s="4">
        <v>1282</v>
      </c>
      <c r="L61" s="4">
        <v>9617</v>
      </c>
      <c r="M61" s="4">
        <v>2668</v>
      </c>
      <c r="N61" s="4">
        <v>6163</v>
      </c>
      <c r="O61" s="4">
        <v>786</v>
      </c>
      <c r="P61" s="4">
        <v>220</v>
      </c>
      <c r="Q61" s="4">
        <v>-296</v>
      </c>
      <c r="R61" s="4">
        <v>20</v>
      </c>
      <c r="S61" s="4">
        <v>496</v>
      </c>
      <c r="T61" s="4">
        <v>125</v>
      </c>
    </row>
    <row r="62" spans="1:20" x14ac:dyDescent="0.45">
      <c r="A62" s="199" t="s">
        <v>110</v>
      </c>
      <c r="B62" t="s">
        <v>4036</v>
      </c>
      <c r="C62" s="4">
        <v>28269</v>
      </c>
      <c r="D62" s="4">
        <v>309</v>
      </c>
      <c r="E62" s="4">
        <v>312</v>
      </c>
      <c r="F62" s="4">
        <v>256</v>
      </c>
      <c r="G62" s="4">
        <v>56</v>
      </c>
      <c r="H62" s="4">
        <v>1538</v>
      </c>
      <c r="I62" s="4">
        <v>1004</v>
      </c>
      <c r="J62" s="4">
        <v>430</v>
      </c>
      <c r="K62" s="4">
        <v>104</v>
      </c>
      <c r="L62" s="4">
        <v>1302</v>
      </c>
      <c r="M62" s="4">
        <v>763</v>
      </c>
      <c r="N62" s="4">
        <v>472</v>
      </c>
      <c r="O62" s="4">
        <v>67</v>
      </c>
      <c r="P62" s="4">
        <v>236</v>
      </c>
      <c r="Q62" s="4">
        <v>241</v>
      </c>
      <c r="R62" s="4">
        <v>-42</v>
      </c>
      <c r="S62" s="4">
        <v>37</v>
      </c>
      <c r="T62" s="4">
        <v>17</v>
      </c>
    </row>
    <row r="63" spans="1:20" x14ac:dyDescent="0.45">
      <c r="A63" s="199" t="s">
        <v>106</v>
      </c>
      <c r="B63" t="s">
        <v>4035</v>
      </c>
      <c r="C63" s="4">
        <v>43674</v>
      </c>
      <c r="D63" s="4">
        <v>34</v>
      </c>
      <c r="E63" s="4">
        <v>420</v>
      </c>
      <c r="F63" s="4">
        <v>455</v>
      </c>
      <c r="G63" s="4">
        <v>-35</v>
      </c>
      <c r="H63" s="4">
        <v>1732</v>
      </c>
      <c r="I63" s="4">
        <v>793</v>
      </c>
      <c r="J63" s="4">
        <v>813</v>
      </c>
      <c r="K63" s="4">
        <v>126</v>
      </c>
      <c r="L63" s="4">
        <v>1674</v>
      </c>
      <c r="M63" s="4">
        <v>824</v>
      </c>
      <c r="N63" s="4">
        <v>782</v>
      </c>
      <c r="O63" s="4">
        <v>68</v>
      </c>
      <c r="P63" s="4">
        <v>58</v>
      </c>
      <c r="Q63" s="4">
        <v>-31</v>
      </c>
      <c r="R63" s="4">
        <v>31</v>
      </c>
      <c r="S63" s="4">
        <v>58</v>
      </c>
      <c r="T63" s="4">
        <v>11</v>
      </c>
    </row>
    <row r="64" spans="1:20" x14ac:dyDescent="0.45">
      <c r="A64" s="199" t="s">
        <v>102</v>
      </c>
      <c r="B64" t="s">
        <v>4034</v>
      </c>
      <c r="C64" s="4">
        <v>144458</v>
      </c>
      <c r="D64" s="4">
        <v>980</v>
      </c>
      <c r="E64" s="4">
        <v>1665</v>
      </c>
      <c r="F64" s="4">
        <v>1337</v>
      </c>
      <c r="G64" s="4">
        <v>328</v>
      </c>
      <c r="H64" s="4">
        <v>6540</v>
      </c>
      <c r="I64" s="4">
        <v>2050</v>
      </c>
      <c r="J64" s="4">
        <v>3744</v>
      </c>
      <c r="K64" s="4">
        <v>746</v>
      </c>
      <c r="L64" s="4">
        <v>5957</v>
      </c>
      <c r="M64" s="4">
        <v>2080</v>
      </c>
      <c r="N64" s="4">
        <v>3389</v>
      </c>
      <c r="O64" s="4">
        <v>488</v>
      </c>
      <c r="P64" s="4">
        <v>583</v>
      </c>
      <c r="Q64" s="4">
        <v>-30</v>
      </c>
      <c r="R64" s="4">
        <v>355</v>
      </c>
      <c r="S64" s="4">
        <v>258</v>
      </c>
      <c r="T64" s="4">
        <v>69</v>
      </c>
    </row>
    <row r="65" spans="1:20" x14ac:dyDescent="0.45">
      <c r="A65" s="199" t="s">
        <v>104</v>
      </c>
      <c r="B65" t="s">
        <v>4033</v>
      </c>
      <c r="C65" s="4">
        <v>14673</v>
      </c>
      <c r="D65" s="4">
        <v>57</v>
      </c>
      <c r="E65" s="4">
        <v>148</v>
      </c>
      <c r="F65" s="4">
        <v>159</v>
      </c>
      <c r="G65" s="4">
        <v>-11</v>
      </c>
      <c r="H65" s="4">
        <v>875</v>
      </c>
      <c r="I65" s="4">
        <v>634</v>
      </c>
      <c r="J65" s="4">
        <v>167</v>
      </c>
      <c r="K65" s="4">
        <v>74</v>
      </c>
      <c r="L65" s="4">
        <v>811</v>
      </c>
      <c r="M65" s="4">
        <v>599</v>
      </c>
      <c r="N65" s="4">
        <v>195</v>
      </c>
      <c r="O65" s="4">
        <v>17</v>
      </c>
      <c r="P65" s="4">
        <v>64</v>
      </c>
      <c r="Q65" s="4">
        <v>35</v>
      </c>
      <c r="R65" s="4">
        <v>-28</v>
      </c>
      <c r="S65" s="4">
        <v>57</v>
      </c>
      <c r="T65" s="4">
        <v>4</v>
      </c>
    </row>
    <row r="66" spans="1:20" x14ac:dyDescent="0.45">
      <c r="A66" s="199" t="s">
        <v>108</v>
      </c>
      <c r="B66" t="s">
        <v>4032</v>
      </c>
      <c r="C66" s="4">
        <v>7528</v>
      </c>
      <c r="D66" s="4">
        <v>105</v>
      </c>
      <c r="E66" s="4">
        <v>46</v>
      </c>
      <c r="F66" s="4">
        <v>89</v>
      </c>
      <c r="G66" s="4">
        <v>-43</v>
      </c>
      <c r="H66" s="4">
        <v>570</v>
      </c>
      <c r="I66" s="4">
        <v>287</v>
      </c>
      <c r="J66" s="4">
        <v>241</v>
      </c>
      <c r="K66" s="4">
        <v>42</v>
      </c>
      <c r="L66" s="4">
        <v>424</v>
      </c>
      <c r="M66" s="4">
        <v>237</v>
      </c>
      <c r="N66" s="4">
        <v>176</v>
      </c>
      <c r="O66" s="4">
        <v>11</v>
      </c>
      <c r="P66" s="4">
        <v>146</v>
      </c>
      <c r="Q66" s="4">
        <v>50</v>
      </c>
      <c r="R66" s="4">
        <v>65</v>
      </c>
      <c r="S66" s="4">
        <v>31</v>
      </c>
      <c r="T66" s="4">
        <v>2</v>
      </c>
    </row>
    <row r="67" spans="1:20" x14ac:dyDescent="0.45">
      <c r="A67" s="199" t="s">
        <v>98</v>
      </c>
      <c r="B67" t="s">
        <v>4031</v>
      </c>
      <c r="C67" s="4">
        <v>7660</v>
      </c>
      <c r="D67" s="4">
        <v>-77</v>
      </c>
      <c r="E67" s="4">
        <v>60</v>
      </c>
      <c r="F67" s="4">
        <v>99</v>
      </c>
      <c r="G67" s="4">
        <v>-39</v>
      </c>
      <c r="H67" s="4">
        <v>461</v>
      </c>
      <c r="I67" s="4">
        <v>291</v>
      </c>
      <c r="J67" s="4">
        <v>135</v>
      </c>
      <c r="K67" s="4">
        <v>35</v>
      </c>
      <c r="L67" s="4">
        <v>500</v>
      </c>
      <c r="M67" s="4">
        <v>332</v>
      </c>
      <c r="N67" s="4">
        <v>163</v>
      </c>
      <c r="O67" s="4">
        <v>5</v>
      </c>
      <c r="P67" s="4">
        <v>-39</v>
      </c>
      <c r="Q67" s="4">
        <v>-41</v>
      </c>
      <c r="R67" s="4">
        <v>-28</v>
      </c>
      <c r="S67" s="4">
        <v>30</v>
      </c>
      <c r="T67" s="4">
        <v>1</v>
      </c>
    </row>
    <row r="68" spans="1:20" x14ac:dyDescent="0.45">
      <c r="A68" s="199" t="s">
        <v>88</v>
      </c>
      <c r="B68" t="s">
        <v>4030</v>
      </c>
      <c r="C68" s="4">
        <v>3695</v>
      </c>
      <c r="D68" s="4">
        <v>-31</v>
      </c>
      <c r="E68" s="4">
        <v>37</v>
      </c>
      <c r="F68" s="4">
        <v>39</v>
      </c>
      <c r="G68" s="4">
        <v>-2</v>
      </c>
      <c r="H68" s="4">
        <v>178</v>
      </c>
      <c r="I68" s="4">
        <v>34</v>
      </c>
      <c r="J68" s="4">
        <v>132</v>
      </c>
      <c r="K68" s="4">
        <v>12</v>
      </c>
      <c r="L68" s="4">
        <v>211</v>
      </c>
      <c r="M68" s="4">
        <v>36</v>
      </c>
      <c r="N68" s="4">
        <v>156</v>
      </c>
      <c r="O68" s="4">
        <v>19</v>
      </c>
      <c r="P68" s="4">
        <v>-33</v>
      </c>
      <c r="Q68" s="4">
        <v>-2</v>
      </c>
      <c r="R68" s="4">
        <v>-24</v>
      </c>
      <c r="S68" s="4">
        <v>-7</v>
      </c>
      <c r="T68" s="4">
        <v>4</v>
      </c>
    </row>
    <row r="69" spans="1:20" x14ac:dyDescent="0.45">
      <c r="A69" s="199" t="s">
        <v>94</v>
      </c>
      <c r="B69" t="s">
        <v>4029</v>
      </c>
      <c r="C69" s="4">
        <v>11462</v>
      </c>
      <c r="D69" s="4">
        <v>35</v>
      </c>
      <c r="E69" s="4">
        <v>123</v>
      </c>
      <c r="F69" s="4">
        <v>131</v>
      </c>
      <c r="G69" s="4">
        <v>-8</v>
      </c>
      <c r="H69" s="4">
        <v>573</v>
      </c>
      <c r="I69" s="4">
        <v>373</v>
      </c>
      <c r="J69" s="4">
        <v>154</v>
      </c>
      <c r="K69" s="4">
        <v>46</v>
      </c>
      <c r="L69" s="4">
        <v>532</v>
      </c>
      <c r="M69" s="4">
        <v>336</v>
      </c>
      <c r="N69" s="4">
        <v>184</v>
      </c>
      <c r="O69" s="4">
        <v>12</v>
      </c>
      <c r="P69" s="4">
        <v>41</v>
      </c>
      <c r="Q69" s="4">
        <v>37</v>
      </c>
      <c r="R69" s="4">
        <v>-30</v>
      </c>
      <c r="S69" s="4">
        <v>34</v>
      </c>
      <c r="T69" s="4">
        <v>2</v>
      </c>
    </row>
    <row r="70" spans="1:20" x14ac:dyDescent="0.45">
      <c r="A70" s="199" t="s">
        <v>86</v>
      </c>
      <c r="B70" t="s">
        <v>4028</v>
      </c>
      <c r="C70" s="4">
        <v>5309</v>
      </c>
      <c r="D70" s="4">
        <v>-29</v>
      </c>
      <c r="E70" s="4">
        <v>41</v>
      </c>
      <c r="F70" s="4">
        <v>58</v>
      </c>
      <c r="G70" s="4">
        <v>-17</v>
      </c>
      <c r="H70" s="4">
        <v>333</v>
      </c>
      <c r="I70" s="4">
        <v>144</v>
      </c>
      <c r="J70" s="4">
        <v>168</v>
      </c>
      <c r="K70" s="4">
        <v>21</v>
      </c>
      <c r="L70" s="4">
        <v>346</v>
      </c>
      <c r="M70" s="4">
        <v>164</v>
      </c>
      <c r="N70" s="4">
        <v>172</v>
      </c>
      <c r="O70" s="4">
        <v>10</v>
      </c>
      <c r="P70" s="4">
        <v>-13</v>
      </c>
      <c r="Q70" s="4">
        <v>-20</v>
      </c>
      <c r="R70" s="4">
        <v>-4</v>
      </c>
      <c r="S70" s="4">
        <v>11</v>
      </c>
      <c r="T70" s="4">
        <v>1</v>
      </c>
    </row>
    <row r="71" spans="1:20" s="204" customFormat="1" x14ac:dyDescent="0.45">
      <c r="A71" s="206" t="s">
        <v>4027</v>
      </c>
      <c r="B71" s="204" t="s">
        <v>4021</v>
      </c>
      <c r="C71" s="205">
        <v>367064</v>
      </c>
      <c r="D71" s="205">
        <v>2054</v>
      </c>
      <c r="E71" s="205">
        <v>4039</v>
      </c>
      <c r="F71" s="205">
        <v>3365</v>
      </c>
      <c r="G71" s="205">
        <v>674</v>
      </c>
      <c r="H71" s="205">
        <v>12239</v>
      </c>
      <c r="I71" s="205" t="s">
        <v>3777</v>
      </c>
      <c r="J71" s="205">
        <v>10000</v>
      </c>
      <c r="K71" s="205">
        <v>2239</v>
      </c>
      <c r="L71" s="205">
        <v>11041</v>
      </c>
      <c r="M71" s="205" t="s">
        <v>3777</v>
      </c>
      <c r="N71" s="205">
        <v>9876</v>
      </c>
      <c r="O71" s="205">
        <v>1165</v>
      </c>
      <c r="P71" s="205">
        <v>1198</v>
      </c>
      <c r="Q71" s="205" t="s">
        <v>3777</v>
      </c>
      <c r="R71" s="205">
        <v>124</v>
      </c>
      <c r="S71" s="205">
        <v>1074</v>
      </c>
      <c r="T71" s="205">
        <v>182</v>
      </c>
    </row>
    <row r="72" spans="1:20" x14ac:dyDescent="0.45">
      <c r="A72" s="199" t="s">
        <v>112</v>
      </c>
      <c r="B72" t="s">
        <v>4026</v>
      </c>
      <c r="C72" s="4">
        <v>6892</v>
      </c>
      <c r="D72" s="4">
        <v>71</v>
      </c>
      <c r="E72" s="4">
        <v>75</v>
      </c>
      <c r="F72" s="4">
        <v>65</v>
      </c>
      <c r="G72" s="4">
        <v>10</v>
      </c>
      <c r="H72" s="4">
        <v>444</v>
      </c>
      <c r="I72" s="4">
        <v>269</v>
      </c>
      <c r="J72" s="4">
        <v>150</v>
      </c>
      <c r="K72" s="4">
        <v>25</v>
      </c>
      <c r="L72" s="4">
        <v>386</v>
      </c>
      <c r="M72" s="4">
        <v>251</v>
      </c>
      <c r="N72" s="4">
        <v>122</v>
      </c>
      <c r="O72" s="4">
        <v>13</v>
      </c>
      <c r="P72" s="4">
        <v>58</v>
      </c>
      <c r="Q72" s="4">
        <v>18</v>
      </c>
      <c r="R72" s="4">
        <v>28</v>
      </c>
      <c r="S72" s="4">
        <v>12</v>
      </c>
      <c r="T72" s="4">
        <v>3</v>
      </c>
    </row>
    <row r="73" spans="1:20" x14ac:dyDescent="0.45">
      <c r="A73" s="199" t="s">
        <v>134</v>
      </c>
      <c r="B73" t="s">
        <v>4025</v>
      </c>
      <c r="C73" s="4">
        <v>17834</v>
      </c>
      <c r="D73" s="4">
        <v>46</v>
      </c>
      <c r="E73" s="4">
        <v>192</v>
      </c>
      <c r="F73" s="4">
        <v>204</v>
      </c>
      <c r="G73" s="4">
        <v>-12</v>
      </c>
      <c r="H73" s="4">
        <v>1022</v>
      </c>
      <c r="I73" s="4">
        <v>354</v>
      </c>
      <c r="J73" s="4">
        <v>590</v>
      </c>
      <c r="K73" s="4">
        <v>78</v>
      </c>
      <c r="L73" s="4">
        <v>973</v>
      </c>
      <c r="M73" s="4">
        <v>406</v>
      </c>
      <c r="N73" s="4">
        <v>529</v>
      </c>
      <c r="O73" s="4">
        <v>38</v>
      </c>
      <c r="P73" s="4">
        <v>49</v>
      </c>
      <c r="Q73" s="4">
        <v>-52</v>
      </c>
      <c r="R73" s="4">
        <v>61</v>
      </c>
      <c r="S73" s="4">
        <v>40</v>
      </c>
      <c r="T73" s="4">
        <v>9</v>
      </c>
    </row>
    <row r="74" spans="1:20" x14ac:dyDescent="0.45">
      <c r="A74" s="199" t="s">
        <v>120</v>
      </c>
      <c r="B74" t="s">
        <v>4024</v>
      </c>
      <c r="C74" s="4">
        <v>29556</v>
      </c>
      <c r="D74" s="4">
        <v>-79</v>
      </c>
      <c r="E74" s="4">
        <v>295</v>
      </c>
      <c r="F74" s="4">
        <v>258</v>
      </c>
      <c r="G74" s="4">
        <v>37</v>
      </c>
      <c r="H74" s="4">
        <v>1243</v>
      </c>
      <c r="I74" s="4">
        <v>370</v>
      </c>
      <c r="J74" s="4">
        <v>678</v>
      </c>
      <c r="K74" s="4">
        <v>195</v>
      </c>
      <c r="L74" s="4">
        <v>1394</v>
      </c>
      <c r="M74" s="4">
        <v>436</v>
      </c>
      <c r="N74" s="4">
        <v>876</v>
      </c>
      <c r="O74" s="4">
        <v>82</v>
      </c>
      <c r="P74" s="4">
        <v>-151</v>
      </c>
      <c r="Q74" s="4">
        <v>-66</v>
      </c>
      <c r="R74" s="4">
        <v>-198</v>
      </c>
      <c r="S74" s="4">
        <v>113</v>
      </c>
      <c r="T74" s="4">
        <v>35</v>
      </c>
    </row>
    <row r="75" spans="1:20" x14ac:dyDescent="0.45">
      <c r="A75" s="199" t="s">
        <v>114</v>
      </c>
      <c r="B75" t="s">
        <v>4023</v>
      </c>
      <c r="C75" s="4">
        <v>9570</v>
      </c>
      <c r="D75" s="4">
        <v>-44</v>
      </c>
      <c r="E75" s="4">
        <v>104</v>
      </c>
      <c r="F75" s="4">
        <v>92</v>
      </c>
      <c r="G75" s="4">
        <v>12</v>
      </c>
      <c r="H75" s="4">
        <v>448</v>
      </c>
      <c r="I75" s="4">
        <v>193</v>
      </c>
      <c r="J75" s="4">
        <v>203</v>
      </c>
      <c r="K75" s="4">
        <v>52</v>
      </c>
      <c r="L75" s="4">
        <v>510</v>
      </c>
      <c r="M75" s="4">
        <v>264</v>
      </c>
      <c r="N75" s="4">
        <v>215</v>
      </c>
      <c r="O75" s="4">
        <v>31</v>
      </c>
      <c r="P75" s="4">
        <v>-62</v>
      </c>
      <c r="Q75" s="4">
        <v>-71</v>
      </c>
      <c r="R75" s="4">
        <v>-12</v>
      </c>
      <c r="S75" s="4">
        <v>21</v>
      </c>
      <c r="T75" s="4">
        <v>6</v>
      </c>
    </row>
    <row r="76" spans="1:20" x14ac:dyDescent="0.45">
      <c r="A76" s="199" t="s">
        <v>118</v>
      </c>
      <c r="B76" t="s">
        <v>4022</v>
      </c>
      <c r="C76" s="4">
        <v>12810</v>
      </c>
      <c r="D76" s="4">
        <v>221</v>
      </c>
      <c r="E76" s="4">
        <v>153</v>
      </c>
      <c r="F76" s="4">
        <v>84</v>
      </c>
      <c r="G76" s="4">
        <v>69</v>
      </c>
      <c r="H76" s="4">
        <v>734</v>
      </c>
      <c r="I76" s="4">
        <v>489</v>
      </c>
      <c r="J76" s="4">
        <v>206</v>
      </c>
      <c r="K76" s="4">
        <v>39</v>
      </c>
      <c r="L76" s="4">
        <v>588</v>
      </c>
      <c r="M76" s="4">
        <v>377</v>
      </c>
      <c r="N76" s="4">
        <v>194</v>
      </c>
      <c r="O76" s="4">
        <v>17</v>
      </c>
      <c r="P76" s="4">
        <v>146</v>
      </c>
      <c r="Q76" s="4">
        <v>112</v>
      </c>
      <c r="R76" s="4">
        <v>12</v>
      </c>
      <c r="S76" s="4">
        <v>22</v>
      </c>
      <c r="T76" s="4">
        <v>6</v>
      </c>
    </row>
    <row r="77" spans="1:20" x14ac:dyDescent="0.45">
      <c r="A77" s="199" t="s">
        <v>124</v>
      </c>
      <c r="B77" t="s">
        <v>4021</v>
      </c>
      <c r="C77" s="4">
        <v>143579</v>
      </c>
      <c r="D77" s="4">
        <v>1152</v>
      </c>
      <c r="E77" s="4">
        <v>1651</v>
      </c>
      <c r="F77" s="4">
        <v>1140</v>
      </c>
      <c r="G77" s="4">
        <v>511</v>
      </c>
      <c r="H77" s="4">
        <v>7562</v>
      </c>
      <c r="I77" s="4">
        <v>1913</v>
      </c>
      <c r="J77" s="4">
        <v>4598</v>
      </c>
      <c r="K77" s="4">
        <v>1051</v>
      </c>
      <c r="L77" s="4">
        <v>6962</v>
      </c>
      <c r="M77" s="4">
        <v>2016</v>
      </c>
      <c r="N77" s="4">
        <v>4337</v>
      </c>
      <c r="O77" s="4">
        <v>609</v>
      </c>
      <c r="P77" s="4">
        <v>600</v>
      </c>
      <c r="Q77" s="4">
        <v>-103</v>
      </c>
      <c r="R77" s="4">
        <v>261</v>
      </c>
      <c r="S77" s="4">
        <v>442</v>
      </c>
      <c r="T77" s="4">
        <v>41</v>
      </c>
    </row>
    <row r="78" spans="1:20" x14ac:dyDescent="0.45">
      <c r="A78" s="199" t="s">
        <v>116</v>
      </c>
      <c r="B78" t="s">
        <v>4020</v>
      </c>
      <c r="C78" s="4">
        <v>7430</v>
      </c>
      <c r="D78" s="4">
        <v>45</v>
      </c>
      <c r="E78" s="4">
        <v>74</v>
      </c>
      <c r="F78" s="4">
        <v>90</v>
      </c>
      <c r="G78" s="4">
        <v>-16</v>
      </c>
      <c r="H78" s="4">
        <v>455</v>
      </c>
      <c r="I78" s="4">
        <v>266</v>
      </c>
      <c r="J78" s="4">
        <v>141</v>
      </c>
      <c r="K78" s="4">
        <v>48</v>
      </c>
      <c r="L78" s="4">
        <v>395</v>
      </c>
      <c r="M78" s="4">
        <v>210</v>
      </c>
      <c r="N78" s="4">
        <v>171</v>
      </c>
      <c r="O78" s="4">
        <v>14</v>
      </c>
      <c r="P78" s="4">
        <v>60</v>
      </c>
      <c r="Q78" s="4">
        <v>56</v>
      </c>
      <c r="R78" s="4">
        <v>-30</v>
      </c>
      <c r="S78" s="4">
        <v>34</v>
      </c>
      <c r="T78" s="4">
        <v>1</v>
      </c>
    </row>
    <row r="79" spans="1:20" x14ac:dyDescent="0.45">
      <c r="A79" s="199" t="s">
        <v>126</v>
      </c>
      <c r="B79" t="s">
        <v>4019</v>
      </c>
      <c r="C79" s="4">
        <v>31782</v>
      </c>
      <c r="D79" s="4">
        <v>219</v>
      </c>
      <c r="E79" s="4">
        <v>336</v>
      </c>
      <c r="F79" s="4">
        <v>322</v>
      </c>
      <c r="G79" s="4">
        <v>14</v>
      </c>
      <c r="H79" s="4">
        <v>1848</v>
      </c>
      <c r="I79" s="4">
        <v>877</v>
      </c>
      <c r="J79" s="4">
        <v>778</v>
      </c>
      <c r="K79" s="4">
        <v>193</v>
      </c>
      <c r="L79" s="4">
        <v>1658</v>
      </c>
      <c r="M79" s="4">
        <v>805</v>
      </c>
      <c r="N79" s="4">
        <v>749</v>
      </c>
      <c r="O79" s="4">
        <v>104</v>
      </c>
      <c r="P79" s="4">
        <v>190</v>
      </c>
      <c r="Q79" s="4">
        <v>72</v>
      </c>
      <c r="R79" s="4">
        <v>29</v>
      </c>
      <c r="S79" s="4">
        <v>89</v>
      </c>
      <c r="T79" s="4">
        <v>15</v>
      </c>
    </row>
    <row r="80" spans="1:20" x14ac:dyDescent="0.45">
      <c r="A80" s="199" t="s">
        <v>130</v>
      </c>
      <c r="B80" t="s">
        <v>4018</v>
      </c>
      <c r="C80" s="4">
        <v>11709</v>
      </c>
      <c r="D80" s="4">
        <v>-12</v>
      </c>
      <c r="E80" s="4">
        <v>134</v>
      </c>
      <c r="F80" s="4">
        <v>143</v>
      </c>
      <c r="G80" s="4">
        <v>-9</v>
      </c>
      <c r="H80" s="4">
        <v>619</v>
      </c>
      <c r="I80" s="4">
        <v>223</v>
      </c>
      <c r="J80" s="4">
        <v>317</v>
      </c>
      <c r="K80" s="4">
        <v>79</v>
      </c>
      <c r="L80" s="4">
        <v>633</v>
      </c>
      <c r="M80" s="4">
        <v>298</v>
      </c>
      <c r="N80" s="4">
        <v>305</v>
      </c>
      <c r="O80" s="4">
        <v>30</v>
      </c>
      <c r="P80" s="4">
        <v>-14</v>
      </c>
      <c r="Q80" s="4">
        <v>-75</v>
      </c>
      <c r="R80" s="4">
        <v>12</v>
      </c>
      <c r="S80" s="4">
        <v>49</v>
      </c>
      <c r="T80" s="4">
        <v>11</v>
      </c>
    </row>
    <row r="81" spans="1:20" x14ac:dyDescent="0.45">
      <c r="A81" s="199" t="s">
        <v>136</v>
      </c>
      <c r="B81" t="s">
        <v>4017</v>
      </c>
      <c r="C81" s="4">
        <v>18874</v>
      </c>
      <c r="D81" s="4">
        <v>-29</v>
      </c>
      <c r="E81" s="4">
        <v>201</v>
      </c>
      <c r="F81" s="4">
        <v>205</v>
      </c>
      <c r="G81" s="4">
        <v>-4</v>
      </c>
      <c r="H81" s="4">
        <v>966</v>
      </c>
      <c r="I81" s="4">
        <v>257</v>
      </c>
      <c r="J81" s="4">
        <v>632</v>
      </c>
      <c r="K81" s="4">
        <v>77</v>
      </c>
      <c r="L81" s="4">
        <v>1001</v>
      </c>
      <c r="M81" s="4">
        <v>273</v>
      </c>
      <c r="N81" s="4">
        <v>679</v>
      </c>
      <c r="O81" s="4">
        <v>49</v>
      </c>
      <c r="P81" s="4">
        <v>-35</v>
      </c>
      <c r="Q81" s="4">
        <v>-16</v>
      </c>
      <c r="R81" s="4">
        <v>-47</v>
      </c>
      <c r="S81" s="4">
        <v>28</v>
      </c>
      <c r="T81" s="4">
        <v>10</v>
      </c>
    </row>
    <row r="82" spans="1:20" x14ac:dyDescent="0.45">
      <c r="A82" s="199" t="s">
        <v>122</v>
      </c>
      <c r="B82" t="s">
        <v>4016</v>
      </c>
      <c r="C82" s="4">
        <v>14746</v>
      </c>
      <c r="D82" s="4">
        <v>214</v>
      </c>
      <c r="E82" s="4">
        <v>187</v>
      </c>
      <c r="F82" s="4">
        <v>125</v>
      </c>
      <c r="G82" s="4">
        <v>62</v>
      </c>
      <c r="H82" s="4">
        <v>864</v>
      </c>
      <c r="I82" s="4">
        <v>549</v>
      </c>
      <c r="J82" s="4">
        <v>233</v>
      </c>
      <c r="K82" s="4">
        <v>82</v>
      </c>
      <c r="L82" s="4">
        <v>719</v>
      </c>
      <c r="M82" s="4">
        <v>482</v>
      </c>
      <c r="N82" s="4">
        <v>215</v>
      </c>
      <c r="O82" s="4">
        <v>22</v>
      </c>
      <c r="P82" s="4">
        <v>145</v>
      </c>
      <c r="Q82" s="4">
        <v>67</v>
      </c>
      <c r="R82" s="4">
        <v>18</v>
      </c>
      <c r="S82" s="4">
        <v>60</v>
      </c>
      <c r="T82" s="4">
        <v>7</v>
      </c>
    </row>
    <row r="83" spans="1:20" x14ac:dyDescent="0.45">
      <c r="A83" s="199" t="s">
        <v>132</v>
      </c>
      <c r="B83" t="s">
        <v>4015</v>
      </c>
      <c r="C83" s="4">
        <v>27621</v>
      </c>
      <c r="D83" s="4">
        <v>119</v>
      </c>
      <c r="E83" s="4">
        <v>294</v>
      </c>
      <c r="F83" s="4">
        <v>294</v>
      </c>
      <c r="G83" s="4">
        <v>0</v>
      </c>
      <c r="H83" s="4">
        <v>1163</v>
      </c>
      <c r="I83" s="4">
        <v>376</v>
      </c>
      <c r="J83" s="4">
        <v>657</v>
      </c>
      <c r="K83" s="4">
        <v>130</v>
      </c>
      <c r="L83" s="4">
        <v>1052</v>
      </c>
      <c r="M83" s="4">
        <v>331</v>
      </c>
      <c r="N83" s="4">
        <v>648</v>
      </c>
      <c r="O83" s="4">
        <v>73</v>
      </c>
      <c r="P83" s="4">
        <v>111</v>
      </c>
      <c r="Q83" s="4">
        <v>45</v>
      </c>
      <c r="R83" s="4">
        <v>9</v>
      </c>
      <c r="S83" s="4">
        <v>57</v>
      </c>
      <c r="T83" s="4">
        <v>8</v>
      </c>
    </row>
    <row r="84" spans="1:20" x14ac:dyDescent="0.45">
      <c r="A84" s="199" t="s">
        <v>128</v>
      </c>
      <c r="B84" t="s">
        <v>4014</v>
      </c>
      <c r="C84" s="4">
        <v>34661</v>
      </c>
      <c r="D84" s="4">
        <v>131</v>
      </c>
      <c r="E84" s="4">
        <v>343</v>
      </c>
      <c r="F84" s="4">
        <v>343</v>
      </c>
      <c r="G84" s="4">
        <v>0</v>
      </c>
      <c r="H84" s="4">
        <v>1446</v>
      </c>
      <c r="I84" s="4">
        <v>439</v>
      </c>
      <c r="J84" s="4">
        <v>817</v>
      </c>
      <c r="K84" s="4">
        <v>190</v>
      </c>
      <c r="L84" s="4">
        <v>1345</v>
      </c>
      <c r="M84" s="4">
        <v>426</v>
      </c>
      <c r="N84" s="4">
        <v>836</v>
      </c>
      <c r="O84" s="4">
        <v>83</v>
      </c>
      <c r="P84" s="4">
        <v>101</v>
      </c>
      <c r="Q84" s="4">
        <v>13</v>
      </c>
      <c r="R84" s="4">
        <v>-19</v>
      </c>
      <c r="S84" s="4">
        <v>107</v>
      </c>
      <c r="T84" s="4">
        <v>30</v>
      </c>
    </row>
    <row r="85" spans="1:20" s="204" customFormat="1" x14ac:dyDescent="0.45">
      <c r="A85" s="206" t="s">
        <v>4013</v>
      </c>
      <c r="B85" s="204" t="s">
        <v>4012</v>
      </c>
      <c r="C85" s="205">
        <v>203340</v>
      </c>
      <c r="D85" s="205">
        <v>1077</v>
      </c>
      <c r="E85" s="205">
        <v>2269</v>
      </c>
      <c r="F85" s="205">
        <v>1879</v>
      </c>
      <c r="G85" s="205">
        <v>390</v>
      </c>
      <c r="H85" s="205">
        <v>8588</v>
      </c>
      <c r="I85" s="205" t="s">
        <v>3777</v>
      </c>
      <c r="J85" s="205">
        <v>6872</v>
      </c>
      <c r="K85" s="205">
        <v>1716</v>
      </c>
      <c r="L85" s="205">
        <v>8093</v>
      </c>
      <c r="M85" s="205" t="s">
        <v>3777</v>
      </c>
      <c r="N85" s="205">
        <v>7220</v>
      </c>
      <c r="O85" s="205">
        <v>873</v>
      </c>
      <c r="P85" s="205">
        <v>495</v>
      </c>
      <c r="Q85" s="205" t="s">
        <v>3777</v>
      </c>
      <c r="R85" s="205">
        <v>-348</v>
      </c>
      <c r="S85" s="205">
        <v>843</v>
      </c>
      <c r="T85" s="205">
        <v>192</v>
      </c>
    </row>
    <row r="86" spans="1:20" x14ac:dyDescent="0.45">
      <c r="A86" s="199" t="s">
        <v>144</v>
      </c>
      <c r="B86" t="s">
        <v>4011</v>
      </c>
      <c r="C86" s="4">
        <v>20287</v>
      </c>
      <c r="D86" s="4">
        <v>63</v>
      </c>
      <c r="E86" s="4">
        <v>215</v>
      </c>
      <c r="F86" s="4">
        <v>198</v>
      </c>
      <c r="G86" s="4">
        <v>17</v>
      </c>
      <c r="H86" s="4">
        <v>1142</v>
      </c>
      <c r="I86" s="4">
        <v>606</v>
      </c>
      <c r="J86" s="4">
        <v>389</v>
      </c>
      <c r="K86" s="4">
        <v>147</v>
      </c>
      <c r="L86" s="4">
        <v>1112</v>
      </c>
      <c r="M86" s="4">
        <v>630</v>
      </c>
      <c r="N86" s="4">
        <v>392</v>
      </c>
      <c r="O86" s="4">
        <v>90</v>
      </c>
      <c r="P86" s="4">
        <v>30</v>
      </c>
      <c r="Q86" s="4">
        <v>-24</v>
      </c>
      <c r="R86" s="4">
        <v>-3</v>
      </c>
      <c r="S86" s="4">
        <v>57</v>
      </c>
      <c r="T86" s="4">
        <v>16</v>
      </c>
    </row>
    <row r="87" spans="1:20" x14ac:dyDescent="0.45">
      <c r="A87" s="199" t="s">
        <v>140</v>
      </c>
      <c r="B87" t="s">
        <v>4010</v>
      </c>
      <c r="C87" s="4">
        <v>8574</v>
      </c>
      <c r="D87" s="4">
        <v>-81</v>
      </c>
      <c r="E87" s="4">
        <v>89</v>
      </c>
      <c r="F87" s="4">
        <v>86</v>
      </c>
      <c r="G87" s="4">
        <v>3</v>
      </c>
      <c r="H87" s="4">
        <v>591</v>
      </c>
      <c r="I87" s="4">
        <v>265</v>
      </c>
      <c r="J87" s="4">
        <v>274</v>
      </c>
      <c r="K87" s="4">
        <v>52</v>
      </c>
      <c r="L87" s="4">
        <v>685</v>
      </c>
      <c r="M87" s="4">
        <v>352</v>
      </c>
      <c r="N87" s="4">
        <v>320</v>
      </c>
      <c r="O87" s="4">
        <v>13</v>
      </c>
      <c r="P87" s="4">
        <v>-94</v>
      </c>
      <c r="Q87" s="4">
        <v>-87</v>
      </c>
      <c r="R87" s="4">
        <v>-46</v>
      </c>
      <c r="S87" s="4">
        <v>39</v>
      </c>
      <c r="T87" s="4">
        <v>10</v>
      </c>
    </row>
    <row r="88" spans="1:20" x14ac:dyDescent="0.45">
      <c r="A88" s="199" t="s">
        <v>152</v>
      </c>
      <c r="B88" t="s">
        <v>4009</v>
      </c>
      <c r="C88" s="4">
        <v>28433</v>
      </c>
      <c r="D88" s="4">
        <v>32</v>
      </c>
      <c r="E88" s="4">
        <v>269</v>
      </c>
      <c r="F88" s="4">
        <v>291</v>
      </c>
      <c r="G88" s="4">
        <v>-22</v>
      </c>
      <c r="H88" s="4">
        <v>1145</v>
      </c>
      <c r="I88" s="4">
        <v>240</v>
      </c>
      <c r="J88" s="4">
        <v>707</v>
      </c>
      <c r="K88" s="4">
        <v>198</v>
      </c>
      <c r="L88" s="4">
        <v>1107</v>
      </c>
      <c r="M88" s="4">
        <v>220</v>
      </c>
      <c r="N88" s="4">
        <v>772</v>
      </c>
      <c r="O88" s="4">
        <v>115</v>
      </c>
      <c r="P88" s="4">
        <v>38</v>
      </c>
      <c r="Q88" s="4">
        <v>20</v>
      </c>
      <c r="R88" s="4">
        <v>-65</v>
      </c>
      <c r="S88" s="4">
        <v>83</v>
      </c>
      <c r="T88" s="4">
        <v>16</v>
      </c>
    </row>
    <row r="89" spans="1:20" x14ac:dyDescent="0.45">
      <c r="A89" s="199" t="s">
        <v>148</v>
      </c>
      <c r="B89" t="s">
        <v>4008</v>
      </c>
      <c r="C89" s="4">
        <v>10320</v>
      </c>
      <c r="D89" s="4">
        <v>-53</v>
      </c>
      <c r="E89" s="4">
        <v>107</v>
      </c>
      <c r="F89" s="4">
        <v>122</v>
      </c>
      <c r="G89" s="4">
        <v>-15</v>
      </c>
      <c r="H89" s="4">
        <v>815</v>
      </c>
      <c r="I89" s="4">
        <v>102</v>
      </c>
      <c r="J89" s="4">
        <v>617</v>
      </c>
      <c r="K89" s="4">
        <v>96</v>
      </c>
      <c r="L89" s="4">
        <v>869</v>
      </c>
      <c r="M89" s="4">
        <v>183</v>
      </c>
      <c r="N89" s="4">
        <v>607</v>
      </c>
      <c r="O89" s="4">
        <v>79</v>
      </c>
      <c r="P89" s="4">
        <v>-54</v>
      </c>
      <c r="Q89" s="4">
        <v>-81</v>
      </c>
      <c r="R89" s="4">
        <v>10</v>
      </c>
      <c r="S89" s="4">
        <v>17</v>
      </c>
      <c r="T89" s="4">
        <v>16</v>
      </c>
    </row>
    <row r="90" spans="1:20" x14ac:dyDescent="0.45">
      <c r="A90" s="199" t="s">
        <v>142</v>
      </c>
      <c r="B90" t="s">
        <v>4007</v>
      </c>
      <c r="C90" s="4">
        <v>12319</v>
      </c>
      <c r="D90" s="4">
        <v>-50</v>
      </c>
      <c r="E90" s="4">
        <v>113</v>
      </c>
      <c r="F90" s="4">
        <v>163</v>
      </c>
      <c r="G90" s="4">
        <v>-50</v>
      </c>
      <c r="H90" s="4">
        <v>748</v>
      </c>
      <c r="I90" s="4">
        <v>197</v>
      </c>
      <c r="J90" s="4">
        <v>437</v>
      </c>
      <c r="K90" s="4">
        <v>114</v>
      </c>
      <c r="L90" s="4">
        <v>768</v>
      </c>
      <c r="M90" s="4">
        <v>263</v>
      </c>
      <c r="N90" s="4">
        <v>469</v>
      </c>
      <c r="O90" s="4">
        <v>36</v>
      </c>
      <c r="P90" s="4">
        <v>-20</v>
      </c>
      <c r="Q90" s="4">
        <v>-66</v>
      </c>
      <c r="R90" s="4">
        <v>-32</v>
      </c>
      <c r="S90" s="4">
        <v>78</v>
      </c>
      <c r="T90" s="4">
        <v>20</v>
      </c>
    </row>
    <row r="91" spans="1:20" x14ac:dyDescent="0.45">
      <c r="A91" s="199" t="s">
        <v>138</v>
      </c>
      <c r="B91" t="s">
        <v>4006</v>
      </c>
      <c r="C91" s="4">
        <v>9449</v>
      </c>
      <c r="D91" s="4">
        <v>-49</v>
      </c>
      <c r="E91" s="4">
        <v>96</v>
      </c>
      <c r="F91" s="4">
        <v>94</v>
      </c>
      <c r="G91" s="4">
        <v>2</v>
      </c>
      <c r="H91" s="4">
        <v>550</v>
      </c>
      <c r="I91" s="4">
        <v>175</v>
      </c>
      <c r="J91" s="4">
        <v>297</v>
      </c>
      <c r="K91" s="4">
        <v>78</v>
      </c>
      <c r="L91" s="4">
        <v>615</v>
      </c>
      <c r="M91" s="4">
        <v>240</v>
      </c>
      <c r="N91" s="4">
        <v>335</v>
      </c>
      <c r="O91" s="4">
        <v>40</v>
      </c>
      <c r="P91" s="4">
        <v>-65</v>
      </c>
      <c r="Q91" s="4">
        <v>-65</v>
      </c>
      <c r="R91" s="4">
        <v>-38</v>
      </c>
      <c r="S91" s="4">
        <v>38</v>
      </c>
      <c r="T91" s="4">
        <v>14</v>
      </c>
    </row>
    <row r="92" spans="1:20" x14ac:dyDescent="0.45">
      <c r="A92" s="199" t="s">
        <v>150</v>
      </c>
      <c r="B92" t="s">
        <v>4005</v>
      </c>
      <c r="C92" s="4">
        <v>95995</v>
      </c>
      <c r="D92" s="4">
        <v>1136</v>
      </c>
      <c r="E92" s="4">
        <v>1177</v>
      </c>
      <c r="F92" s="4">
        <v>764</v>
      </c>
      <c r="G92" s="4">
        <v>413</v>
      </c>
      <c r="H92" s="4">
        <v>5709</v>
      </c>
      <c r="I92" s="4">
        <v>1389</v>
      </c>
      <c r="J92" s="4">
        <v>3603</v>
      </c>
      <c r="K92" s="4">
        <v>717</v>
      </c>
      <c r="L92" s="4">
        <v>5066</v>
      </c>
      <c r="M92" s="4">
        <v>1138</v>
      </c>
      <c r="N92" s="4">
        <v>3579</v>
      </c>
      <c r="O92" s="4">
        <v>349</v>
      </c>
      <c r="P92" s="4">
        <v>643</v>
      </c>
      <c r="Q92" s="4">
        <v>251</v>
      </c>
      <c r="R92" s="4">
        <v>24</v>
      </c>
      <c r="S92" s="4">
        <v>368</v>
      </c>
      <c r="T92" s="4">
        <v>80</v>
      </c>
    </row>
    <row r="93" spans="1:20" x14ac:dyDescent="0.45">
      <c r="A93" s="199" t="s">
        <v>146</v>
      </c>
      <c r="B93" t="s">
        <v>4004</v>
      </c>
      <c r="C93" s="4">
        <v>17963</v>
      </c>
      <c r="D93" s="4">
        <v>79</v>
      </c>
      <c r="E93" s="4">
        <v>203</v>
      </c>
      <c r="F93" s="4">
        <v>161</v>
      </c>
      <c r="G93" s="4">
        <v>42</v>
      </c>
      <c r="H93" s="4">
        <v>1105</v>
      </c>
      <c r="I93" s="4">
        <v>243</v>
      </c>
      <c r="J93" s="4">
        <v>548</v>
      </c>
      <c r="K93" s="4">
        <v>314</v>
      </c>
      <c r="L93" s="4">
        <v>1088</v>
      </c>
      <c r="M93" s="4">
        <v>191</v>
      </c>
      <c r="N93" s="4">
        <v>746</v>
      </c>
      <c r="O93" s="4">
        <v>151</v>
      </c>
      <c r="P93" s="4">
        <v>17</v>
      </c>
      <c r="Q93" s="4">
        <v>52</v>
      </c>
      <c r="R93" s="4">
        <v>-198</v>
      </c>
      <c r="S93" s="4">
        <v>163</v>
      </c>
      <c r="T93" s="4">
        <v>20</v>
      </c>
    </row>
    <row r="94" spans="1:20" s="204" customFormat="1" x14ac:dyDescent="0.45">
      <c r="A94" s="206" t="s">
        <v>4003</v>
      </c>
      <c r="B94" s="204" t="s">
        <v>3998</v>
      </c>
      <c r="C94" s="205">
        <v>247175</v>
      </c>
      <c r="D94" s="205">
        <v>1165</v>
      </c>
      <c r="E94" s="205">
        <v>2460</v>
      </c>
      <c r="F94" s="205">
        <v>2634</v>
      </c>
      <c r="G94" s="205">
        <v>-174</v>
      </c>
      <c r="H94" s="205">
        <v>8492</v>
      </c>
      <c r="I94" s="205" t="s">
        <v>3777</v>
      </c>
      <c r="J94" s="205">
        <v>7107</v>
      </c>
      <c r="K94" s="205">
        <v>1385</v>
      </c>
      <c r="L94" s="205">
        <v>7343</v>
      </c>
      <c r="M94" s="205" t="s">
        <v>3777</v>
      </c>
      <c r="N94" s="205">
        <v>6775</v>
      </c>
      <c r="O94" s="205">
        <v>568</v>
      </c>
      <c r="P94" s="205">
        <v>1149</v>
      </c>
      <c r="Q94" s="205" t="s">
        <v>3777</v>
      </c>
      <c r="R94" s="205">
        <v>332</v>
      </c>
      <c r="S94" s="205">
        <v>817</v>
      </c>
      <c r="T94" s="205">
        <v>190</v>
      </c>
    </row>
    <row r="95" spans="1:20" x14ac:dyDescent="0.45">
      <c r="A95" s="199" t="s">
        <v>176</v>
      </c>
      <c r="B95" t="s">
        <v>4002</v>
      </c>
      <c r="C95" s="4">
        <v>10895</v>
      </c>
      <c r="D95" s="4">
        <v>59</v>
      </c>
      <c r="E95" s="4">
        <v>73</v>
      </c>
      <c r="F95" s="4">
        <v>142</v>
      </c>
      <c r="G95" s="4">
        <v>-69</v>
      </c>
      <c r="H95" s="4">
        <v>678</v>
      </c>
      <c r="I95" s="4">
        <v>250</v>
      </c>
      <c r="J95" s="4">
        <v>378</v>
      </c>
      <c r="K95" s="4">
        <v>50</v>
      </c>
      <c r="L95" s="4">
        <v>562</v>
      </c>
      <c r="M95" s="4">
        <v>263</v>
      </c>
      <c r="N95" s="4">
        <v>265</v>
      </c>
      <c r="O95" s="4">
        <v>34</v>
      </c>
      <c r="P95" s="4">
        <v>116</v>
      </c>
      <c r="Q95" s="4">
        <v>-13</v>
      </c>
      <c r="R95" s="4">
        <v>113</v>
      </c>
      <c r="S95" s="4">
        <v>16</v>
      </c>
      <c r="T95" s="4">
        <v>12</v>
      </c>
    </row>
    <row r="96" spans="1:20" x14ac:dyDescent="0.45">
      <c r="A96" s="199" t="s">
        <v>164</v>
      </c>
      <c r="B96" t="s">
        <v>4001</v>
      </c>
      <c r="C96" s="4">
        <v>9329</v>
      </c>
      <c r="D96" s="4">
        <v>-31</v>
      </c>
      <c r="E96" s="4">
        <v>64</v>
      </c>
      <c r="F96" s="4">
        <v>113</v>
      </c>
      <c r="G96" s="4">
        <v>-49</v>
      </c>
      <c r="H96" s="4">
        <v>522</v>
      </c>
      <c r="I96" s="4">
        <v>152</v>
      </c>
      <c r="J96" s="4">
        <v>302</v>
      </c>
      <c r="K96" s="4">
        <v>68</v>
      </c>
      <c r="L96" s="4">
        <v>516</v>
      </c>
      <c r="M96" s="4">
        <v>213</v>
      </c>
      <c r="N96" s="4">
        <v>280</v>
      </c>
      <c r="O96" s="4">
        <v>23</v>
      </c>
      <c r="P96" s="4">
        <v>6</v>
      </c>
      <c r="Q96" s="4">
        <v>-61</v>
      </c>
      <c r="R96" s="4">
        <v>22</v>
      </c>
      <c r="S96" s="4">
        <v>45</v>
      </c>
      <c r="T96" s="4">
        <v>12</v>
      </c>
    </row>
    <row r="97" spans="1:20" x14ac:dyDescent="0.45">
      <c r="A97" s="199" t="s">
        <v>160</v>
      </c>
      <c r="B97" t="s">
        <v>4000</v>
      </c>
      <c r="C97" s="4">
        <v>14056</v>
      </c>
      <c r="D97" s="4">
        <v>-51</v>
      </c>
      <c r="E97" s="4">
        <v>115</v>
      </c>
      <c r="F97" s="4">
        <v>182</v>
      </c>
      <c r="G97" s="4">
        <v>-67</v>
      </c>
      <c r="H97" s="4">
        <v>828</v>
      </c>
      <c r="I97" s="4">
        <v>170</v>
      </c>
      <c r="J97" s="4">
        <v>536</v>
      </c>
      <c r="K97" s="4">
        <v>122</v>
      </c>
      <c r="L97" s="4">
        <v>822</v>
      </c>
      <c r="M97" s="4">
        <v>284</v>
      </c>
      <c r="N97" s="4">
        <v>489</v>
      </c>
      <c r="O97" s="4">
        <v>49</v>
      </c>
      <c r="P97" s="4">
        <v>6</v>
      </c>
      <c r="Q97" s="4">
        <v>-114</v>
      </c>
      <c r="R97" s="4">
        <v>47</v>
      </c>
      <c r="S97" s="4">
        <v>73</v>
      </c>
      <c r="T97" s="4">
        <v>10</v>
      </c>
    </row>
    <row r="98" spans="1:20" x14ac:dyDescent="0.45">
      <c r="A98" s="199" t="s">
        <v>154</v>
      </c>
      <c r="B98" t="s">
        <v>3999</v>
      </c>
      <c r="C98" s="4">
        <v>5645</v>
      </c>
      <c r="D98" s="4">
        <v>-86</v>
      </c>
      <c r="E98" s="4">
        <v>44</v>
      </c>
      <c r="F98" s="4">
        <v>81</v>
      </c>
      <c r="G98" s="4">
        <v>-37</v>
      </c>
      <c r="H98" s="4">
        <v>385</v>
      </c>
      <c r="I98" s="4">
        <v>116</v>
      </c>
      <c r="J98" s="4">
        <v>191</v>
      </c>
      <c r="K98" s="4">
        <v>78</v>
      </c>
      <c r="L98" s="4">
        <v>452</v>
      </c>
      <c r="M98" s="4">
        <v>220</v>
      </c>
      <c r="N98" s="4">
        <v>213</v>
      </c>
      <c r="O98" s="4">
        <v>19</v>
      </c>
      <c r="P98" s="4">
        <v>-67</v>
      </c>
      <c r="Q98" s="4">
        <v>-104</v>
      </c>
      <c r="R98" s="4">
        <v>-22</v>
      </c>
      <c r="S98" s="4">
        <v>59</v>
      </c>
      <c r="T98" s="4">
        <v>18</v>
      </c>
    </row>
    <row r="99" spans="1:20" x14ac:dyDescent="0.45">
      <c r="A99" s="199" t="s">
        <v>166</v>
      </c>
      <c r="B99" t="s">
        <v>3998</v>
      </c>
      <c r="C99" s="4">
        <v>71328</v>
      </c>
      <c r="D99" s="4">
        <v>999</v>
      </c>
      <c r="E99" s="4">
        <v>860</v>
      </c>
      <c r="F99" s="4">
        <v>576</v>
      </c>
      <c r="G99" s="4">
        <v>284</v>
      </c>
      <c r="H99" s="4">
        <v>4568</v>
      </c>
      <c r="I99" s="4">
        <v>1600</v>
      </c>
      <c r="J99" s="4">
        <v>2516</v>
      </c>
      <c r="K99" s="4">
        <v>452</v>
      </c>
      <c r="L99" s="4">
        <v>3924</v>
      </c>
      <c r="M99" s="4">
        <v>1502</v>
      </c>
      <c r="N99" s="4">
        <v>2227</v>
      </c>
      <c r="O99" s="4">
        <v>195</v>
      </c>
      <c r="P99" s="4">
        <v>644</v>
      </c>
      <c r="Q99" s="4">
        <v>98</v>
      </c>
      <c r="R99" s="4">
        <v>289</v>
      </c>
      <c r="S99" s="4">
        <v>257</v>
      </c>
      <c r="T99" s="4">
        <v>71</v>
      </c>
    </row>
    <row r="100" spans="1:20" x14ac:dyDescent="0.45">
      <c r="A100" s="199" t="s">
        <v>162</v>
      </c>
      <c r="B100" t="s">
        <v>3997</v>
      </c>
      <c r="C100" s="4">
        <v>13258</v>
      </c>
      <c r="D100" s="4">
        <v>-6</v>
      </c>
      <c r="E100" s="4">
        <v>146</v>
      </c>
      <c r="F100" s="4">
        <v>138</v>
      </c>
      <c r="G100" s="4">
        <v>8</v>
      </c>
      <c r="H100" s="4">
        <v>709</v>
      </c>
      <c r="I100" s="4">
        <v>413</v>
      </c>
      <c r="J100" s="4">
        <v>240</v>
      </c>
      <c r="K100" s="4">
        <v>56</v>
      </c>
      <c r="L100" s="4">
        <v>732</v>
      </c>
      <c r="M100" s="4">
        <v>431</v>
      </c>
      <c r="N100" s="4">
        <v>277</v>
      </c>
      <c r="O100" s="4">
        <v>24</v>
      </c>
      <c r="P100" s="4">
        <v>-23</v>
      </c>
      <c r="Q100" s="4">
        <v>-18</v>
      </c>
      <c r="R100" s="4">
        <v>-37</v>
      </c>
      <c r="S100" s="4">
        <v>32</v>
      </c>
      <c r="T100" s="4">
        <v>9</v>
      </c>
    </row>
    <row r="101" spans="1:20" x14ac:dyDescent="0.45">
      <c r="A101" s="199" t="s">
        <v>158</v>
      </c>
      <c r="B101" t="s">
        <v>3996</v>
      </c>
      <c r="C101" s="4">
        <v>15722</v>
      </c>
      <c r="D101" s="4">
        <v>235</v>
      </c>
      <c r="E101" s="4">
        <v>155</v>
      </c>
      <c r="F101" s="4">
        <v>160</v>
      </c>
      <c r="G101" s="4">
        <v>-5</v>
      </c>
      <c r="H101" s="4">
        <v>1042</v>
      </c>
      <c r="I101" s="4">
        <v>587</v>
      </c>
      <c r="J101" s="4">
        <v>385</v>
      </c>
      <c r="K101" s="4">
        <v>70</v>
      </c>
      <c r="L101" s="4">
        <v>801</v>
      </c>
      <c r="M101" s="4">
        <v>485</v>
      </c>
      <c r="N101" s="4">
        <v>288</v>
      </c>
      <c r="O101" s="4">
        <v>28</v>
      </c>
      <c r="P101" s="4">
        <v>241</v>
      </c>
      <c r="Q101" s="4">
        <v>102</v>
      </c>
      <c r="R101" s="4">
        <v>97</v>
      </c>
      <c r="S101" s="4">
        <v>42</v>
      </c>
      <c r="T101" s="4">
        <v>-1</v>
      </c>
    </row>
    <row r="102" spans="1:20" x14ac:dyDescent="0.45">
      <c r="A102" s="199" t="s">
        <v>168</v>
      </c>
      <c r="B102" t="s">
        <v>3995</v>
      </c>
      <c r="C102" s="4">
        <v>20284</v>
      </c>
      <c r="D102" s="4">
        <v>11</v>
      </c>
      <c r="E102" s="4">
        <v>190</v>
      </c>
      <c r="F102" s="4">
        <v>243</v>
      </c>
      <c r="G102" s="4">
        <v>-53</v>
      </c>
      <c r="H102" s="4">
        <v>1093</v>
      </c>
      <c r="I102" s="4">
        <v>532</v>
      </c>
      <c r="J102" s="4">
        <v>438</v>
      </c>
      <c r="K102" s="4">
        <v>123</v>
      </c>
      <c r="L102" s="4">
        <v>1046</v>
      </c>
      <c r="M102" s="4">
        <v>538</v>
      </c>
      <c r="N102" s="4">
        <v>466</v>
      </c>
      <c r="O102" s="4">
        <v>42</v>
      </c>
      <c r="P102" s="4">
        <v>47</v>
      </c>
      <c r="Q102" s="4">
        <v>-6</v>
      </c>
      <c r="R102" s="4">
        <v>-28</v>
      </c>
      <c r="S102" s="4">
        <v>81</v>
      </c>
      <c r="T102" s="4">
        <v>17</v>
      </c>
    </row>
    <row r="103" spans="1:20" x14ac:dyDescent="0.45">
      <c r="A103" s="199" t="s">
        <v>170</v>
      </c>
      <c r="B103" t="s">
        <v>3994</v>
      </c>
      <c r="C103" s="4">
        <v>27220</v>
      </c>
      <c r="D103" s="4">
        <v>73</v>
      </c>
      <c r="E103" s="4">
        <v>263</v>
      </c>
      <c r="F103" s="4">
        <v>314</v>
      </c>
      <c r="G103" s="4">
        <v>-51</v>
      </c>
      <c r="H103" s="4">
        <v>1230</v>
      </c>
      <c r="I103" s="4">
        <v>511</v>
      </c>
      <c r="J103" s="4">
        <v>600</v>
      </c>
      <c r="K103" s="4">
        <v>119</v>
      </c>
      <c r="L103" s="4">
        <v>1120</v>
      </c>
      <c r="M103" s="4">
        <v>398</v>
      </c>
      <c r="N103" s="4">
        <v>668</v>
      </c>
      <c r="O103" s="4">
        <v>54</v>
      </c>
      <c r="P103" s="4">
        <v>110</v>
      </c>
      <c r="Q103" s="4">
        <v>113</v>
      </c>
      <c r="R103" s="4">
        <v>-68</v>
      </c>
      <c r="S103" s="4">
        <v>65</v>
      </c>
      <c r="T103" s="4">
        <v>14</v>
      </c>
    </row>
    <row r="104" spans="1:20" x14ac:dyDescent="0.45">
      <c r="A104" s="199" t="s">
        <v>156</v>
      </c>
      <c r="B104" t="s">
        <v>3993</v>
      </c>
      <c r="C104" s="4">
        <v>7113</v>
      </c>
      <c r="D104" s="4">
        <v>-36</v>
      </c>
      <c r="E104" s="4">
        <v>66</v>
      </c>
      <c r="F104" s="4">
        <v>86</v>
      </c>
      <c r="G104" s="4">
        <v>-20</v>
      </c>
      <c r="H104" s="4">
        <v>407</v>
      </c>
      <c r="I104" s="4">
        <v>194</v>
      </c>
      <c r="J104" s="4">
        <v>184</v>
      </c>
      <c r="K104" s="4">
        <v>29</v>
      </c>
      <c r="L104" s="4">
        <v>424</v>
      </c>
      <c r="M104" s="4">
        <v>200</v>
      </c>
      <c r="N104" s="4">
        <v>203</v>
      </c>
      <c r="O104" s="4">
        <v>21</v>
      </c>
      <c r="P104" s="4">
        <v>-17</v>
      </c>
      <c r="Q104" s="4">
        <v>-6</v>
      </c>
      <c r="R104" s="4">
        <v>-19</v>
      </c>
      <c r="S104" s="4">
        <v>8</v>
      </c>
      <c r="T104" s="4">
        <v>1</v>
      </c>
    </row>
    <row r="105" spans="1:20" x14ac:dyDescent="0.45">
      <c r="A105" s="199" t="s">
        <v>174</v>
      </c>
      <c r="B105" t="s">
        <v>3992</v>
      </c>
      <c r="C105" s="4">
        <v>15578</v>
      </c>
      <c r="D105" s="4">
        <v>-94</v>
      </c>
      <c r="E105" s="4">
        <v>153</v>
      </c>
      <c r="F105" s="4">
        <v>178</v>
      </c>
      <c r="G105" s="4">
        <v>-25</v>
      </c>
      <c r="H105" s="4">
        <v>642</v>
      </c>
      <c r="I105" s="4">
        <v>207</v>
      </c>
      <c r="J105" s="4">
        <v>367</v>
      </c>
      <c r="K105" s="4">
        <v>68</v>
      </c>
      <c r="L105" s="4">
        <v>720</v>
      </c>
      <c r="M105" s="4">
        <v>202</v>
      </c>
      <c r="N105" s="4">
        <v>497</v>
      </c>
      <c r="O105" s="4">
        <v>21</v>
      </c>
      <c r="P105" s="4">
        <v>-78</v>
      </c>
      <c r="Q105" s="4">
        <v>5</v>
      </c>
      <c r="R105" s="4">
        <v>-130</v>
      </c>
      <c r="S105" s="4">
        <v>47</v>
      </c>
      <c r="T105" s="4">
        <v>9</v>
      </c>
    </row>
    <row r="106" spans="1:20" x14ac:dyDescent="0.45">
      <c r="A106" s="199" t="s">
        <v>172</v>
      </c>
      <c r="B106" t="s">
        <v>3991</v>
      </c>
      <c r="C106" s="4">
        <v>36747</v>
      </c>
      <c r="D106" s="4">
        <v>92</v>
      </c>
      <c r="E106" s="4">
        <v>331</v>
      </c>
      <c r="F106" s="4">
        <v>421</v>
      </c>
      <c r="G106" s="4">
        <v>-90</v>
      </c>
      <c r="H106" s="4">
        <v>1340</v>
      </c>
      <c r="I106" s="4">
        <v>220</v>
      </c>
      <c r="J106" s="4">
        <v>970</v>
      </c>
      <c r="K106" s="4">
        <v>150</v>
      </c>
      <c r="L106" s="4">
        <v>1176</v>
      </c>
      <c r="M106" s="4">
        <v>216</v>
      </c>
      <c r="N106" s="4">
        <v>902</v>
      </c>
      <c r="O106" s="4">
        <v>58</v>
      </c>
      <c r="P106" s="4">
        <v>164</v>
      </c>
      <c r="Q106" s="4">
        <v>4</v>
      </c>
      <c r="R106" s="4">
        <v>68</v>
      </c>
      <c r="S106" s="4">
        <v>92</v>
      </c>
      <c r="T106" s="4">
        <v>18</v>
      </c>
    </row>
    <row r="107" spans="1:20" s="204" customFormat="1" x14ac:dyDescent="0.45">
      <c r="A107" s="206" t="s">
        <v>3990</v>
      </c>
      <c r="B107" s="204" t="s">
        <v>3989</v>
      </c>
      <c r="C107" s="205">
        <v>61001</v>
      </c>
      <c r="D107" s="205">
        <v>877</v>
      </c>
      <c r="E107" s="205">
        <v>522</v>
      </c>
      <c r="F107" s="205">
        <v>630</v>
      </c>
      <c r="G107" s="205">
        <v>-108</v>
      </c>
      <c r="H107" s="205">
        <v>3219</v>
      </c>
      <c r="I107" s="205" t="s">
        <v>3777</v>
      </c>
      <c r="J107" s="205">
        <v>2838</v>
      </c>
      <c r="K107" s="205">
        <v>381</v>
      </c>
      <c r="L107" s="205">
        <v>2318</v>
      </c>
      <c r="M107" s="205" t="s">
        <v>3777</v>
      </c>
      <c r="N107" s="205">
        <v>2161</v>
      </c>
      <c r="O107" s="205">
        <v>157</v>
      </c>
      <c r="P107" s="205">
        <v>901</v>
      </c>
      <c r="Q107" s="205" t="s">
        <v>3777</v>
      </c>
      <c r="R107" s="205">
        <v>677</v>
      </c>
      <c r="S107" s="205">
        <v>224</v>
      </c>
      <c r="T107" s="205">
        <v>84</v>
      </c>
    </row>
    <row r="108" spans="1:20" x14ac:dyDescent="0.45">
      <c r="A108" s="199" t="s">
        <v>178</v>
      </c>
      <c r="B108" t="s">
        <v>3989</v>
      </c>
      <c r="C108" s="4">
        <v>61001</v>
      </c>
      <c r="D108" s="4">
        <v>877</v>
      </c>
      <c r="E108" s="4">
        <v>522</v>
      </c>
      <c r="F108" s="4">
        <v>630</v>
      </c>
      <c r="G108" s="4">
        <v>-108</v>
      </c>
      <c r="H108" s="4">
        <v>3219</v>
      </c>
      <c r="I108" s="4" t="s">
        <v>3777</v>
      </c>
      <c r="J108" s="4">
        <v>2838</v>
      </c>
      <c r="K108" s="4">
        <v>381</v>
      </c>
      <c r="L108" s="4">
        <v>2318</v>
      </c>
      <c r="M108" s="4" t="s">
        <v>3777</v>
      </c>
      <c r="N108" s="4">
        <v>2161</v>
      </c>
      <c r="O108" s="4">
        <v>157</v>
      </c>
      <c r="P108" s="4">
        <v>901</v>
      </c>
      <c r="Q108" s="4" t="s">
        <v>3777</v>
      </c>
      <c r="R108" s="4">
        <v>677</v>
      </c>
      <c r="S108" s="4">
        <v>224</v>
      </c>
      <c r="T108" s="4">
        <v>84</v>
      </c>
    </row>
    <row r="109" spans="1:20" s="204" customFormat="1" x14ac:dyDescent="0.45">
      <c r="A109" s="206" t="s">
        <v>3988</v>
      </c>
      <c r="B109" s="204" t="s">
        <v>3987</v>
      </c>
      <c r="C109" s="205">
        <v>158937</v>
      </c>
      <c r="D109" s="205">
        <v>-119</v>
      </c>
      <c r="E109" s="205">
        <v>1507</v>
      </c>
      <c r="F109" s="205">
        <v>1787</v>
      </c>
      <c r="G109" s="205">
        <v>-280</v>
      </c>
      <c r="H109" s="205">
        <v>5486</v>
      </c>
      <c r="I109" s="205" t="s">
        <v>3777</v>
      </c>
      <c r="J109" s="205">
        <v>4688</v>
      </c>
      <c r="K109" s="205">
        <v>798</v>
      </c>
      <c r="L109" s="205">
        <v>5416</v>
      </c>
      <c r="M109" s="205" t="s">
        <v>3777</v>
      </c>
      <c r="N109" s="205">
        <v>4992</v>
      </c>
      <c r="O109" s="205">
        <v>424</v>
      </c>
      <c r="P109" s="205">
        <v>70</v>
      </c>
      <c r="Q109" s="205" t="s">
        <v>3777</v>
      </c>
      <c r="R109" s="205">
        <v>-304</v>
      </c>
      <c r="S109" s="205">
        <v>374</v>
      </c>
      <c r="T109" s="205">
        <v>91</v>
      </c>
    </row>
    <row r="110" spans="1:20" x14ac:dyDescent="0.45">
      <c r="A110" s="199" t="s">
        <v>186</v>
      </c>
      <c r="B110" t="s">
        <v>3986</v>
      </c>
      <c r="C110" s="4">
        <v>32226</v>
      </c>
      <c r="D110" s="4">
        <v>-176</v>
      </c>
      <c r="E110" s="4">
        <v>291</v>
      </c>
      <c r="F110" s="4">
        <v>395</v>
      </c>
      <c r="G110" s="4">
        <v>-104</v>
      </c>
      <c r="H110" s="4">
        <v>1265</v>
      </c>
      <c r="I110" s="4">
        <v>392</v>
      </c>
      <c r="J110" s="4">
        <v>740</v>
      </c>
      <c r="K110" s="4">
        <v>133</v>
      </c>
      <c r="L110" s="4">
        <v>1363</v>
      </c>
      <c r="M110" s="4">
        <v>429</v>
      </c>
      <c r="N110" s="4">
        <v>857</v>
      </c>
      <c r="O110" s="4">
        <v>77</v>
      </c>
      <c r="P110" s="4">
        <v>-98</v>
      </c>
      <c r="Q110" s="4">
        <v>-37</v>
      </c>
      <c r="R110" s="4">
        <v>-117</v>
      </c>
      <c r="S110" s="4">
        <v>56</v>
      </c>
      <c r="T110" s="4">
        <v>26</v>
      </c>
    </row>
    <row r="111" spans="1:20" x14ac:dyDescent="0.45">
      <c r="A111" s="199" t="s">
        <v>182</v>
      </c>
      <c r="B111" t="s">
        <v>3985</v>
      </c>
      <c r="C111" s="4">
        <v>66708</v>
      </c>
      <c r="D111" s="4">
        <v>193</v>
      </c>
      <c r="E111" s="4">
        <v>635</v>
      </c>
      <c r="F111" s="4">
        <v>677</v>
      </c>
      <c r="G111" s="4">
        <v>-42</v>
      </c>
      <c r="H111" s="4">
        <v>3036</v>
      </c>
      <c r="I111" s="4">
        <v>426</v>
      </c>
      <c r="J111" s="4">
        <v>2234</v>
      </c>
      <c r="K111" s="4">
        <v>376</v>
      </c>
      <c r="L111" s="4">
        <v>2842</v>
      </c>
      <c r="M111" s="4">
        <v>372</v>
      </c>
      <c r="N111" s="4">
        <v>2304</v>
      </c>
      <c r="O111" s="4">
        <v>166</v>
      </c>
      <c r="P111" s="4">
        <v>194</v>
      </c>
      <c r="Q111" s="4">
        <v>54</v>
      </c>
      <c r="R111" s="4">
        <v>-70</v>
      </c>
      <c r="S111" s="4">
        <v>210</v>
      </c>
      <c r="T111" s="4">
        <v>41</v>
      </c>
    </row>
    <row r="112" spans="1:20" x14ac:dyDescent="0.45">
      <c r="A112" s="199" t="s">
        <v>180</v>
      </c>
      <c r="B112" t="s">
        <v>3984</v>
      </c>
      <c r="C112" s="4">
        <v>13263</v>
      </c>
      <c r="D112" s="4">
        <v>-48</v>
      </c>
      <c r="E112" s="4">
        <v>120</v>
      </c>
      <c r="F112" s="4">
        <v>172</v>
      </c>
      <c r="G112" s="4">
        <v>-52</v>
      </c>
      <c r="H112" s="4">
        <v>655</v>
      </c>
      <c r="I112" s="4">
        <v>184</v>
      </c>
      <c r="J112" s="4">
        <v>417</v>
      </c>
      <c r="K112" s="4">
        <v>54</v>
      </c>
      <c r="L112" s="4">
        <v>651</v>
      </c>
      <c r="M112" s="4">
        <v>216</v>
      </c>
      <c r="N112" s="4">
        <v>405</v>
      </c>
      <c r="O112" s="4">
        <v>30</v>
      </c>
      <c r="P112" s="4">
        <v>4</v>
      </c>
      <c r="Q112" s="4">
        <v>-32</v>
      </c>
      <c r="R112" s="4">
        <v>12</v>
      </c>
      <c r="S112" s="4">
        <v>24</v>
      </c>
      <c r="T112" s="4">
        <v>0</v>
      </c>
    </row>
    <row r="113" spans="1:20" x14ac:dyDescent="0.45">
      <c r="A113" s="199" t="s">
        <v>184</v>
      </c>
      <c r="B113" t="s">
        <v>3983</v>
      </c>
      <c r="C113" s="4">
        <v>29200</v>
      </c>
      <c r="D113" s="4">
        <v>-172</v>
      </c>
      <c r="E113" s="4">
        <v>314</v>
      </c>
      <c r="F113" s="4">
        <v>334</v>
      </c>
      <c r="G113" s="4">
        <v>-20</v>
      </c>
      <c r="H113" s="4">
        <v>1285</v>
      </c>
      <c r="I113" s="4">
        <v>467</v>
      </c>
      <c r="J113" s="4">
        <v>645</v>
      </c>
      <c r="K113" s="4">
        <v>173</v>
      </c>
      <c r="L113" s="4">
        <v>1452</v>
      </c>
      <c r="M113" s="4">
        <v>459</v>
      </c>
      <c r="N113" s="4">
        <v>893</v>
      </c>
      <c r="O113" s="4">
        <v>100</v>
      </c>
      <c r="P113" s="4">
        <v>-167</v>
      </c>
      <c r="Q113" s="4">
        <v>8</v>
      </c>
      <c r="R113" s="4">
        <v>-248</v>
      </c>
      <c r="S113" s="4">
        <v>73</v>
      </c>
      <c r="T113" s="4">
        <v>15</v>
      </c>
    </row>
    <row r="114" spans="1:20" x14ac:dyDescent="0.45">
      <c r="A114" s="199" t="s">
        <v>188</v>
      </c>
      <c r="B114" t="s">
        <v>3982</v>
      </c>
      <c r="C114" s="4">
        <v>17540</v>
      </c>
      <c r="D114" s="4">
        <v>84</v>
      </c>
      <c r="E114" s="4">
        <v>147</v>
      </c>
      <c r="F114" s="4">
        <v>209</v>
      </c>
      <c r="G114" s="4">
        <v>-62</v>
      </c>
      <c r="H114" s="4">
        <v>913</v>
      </c>
      <c r="I114" s="4">
        <v>199</v>
      </c>
      <c r="J114" s="4">
        <v>652</v>
      </c>
      <c r="K114" s="4">
        <v>62</v>
      </c>
      <c r="L114" s="4">
        <v>776</v>
      </c>
      <c r="M114" s="4">
        <v>192</v>
      </c>
      <c r="N114" s="4">
        <v>533</v>
      </c>
      <c r="O114" s="4">
        <v>51</v>
      </c>
      <c r="P114" s="4">
        <v>137</v>
      </c>
      <c r="Q114" s="4">
        <v>7</v>
      </c>
      <c r="R114" s="4">
        <v>119</v>
      </c>
      <c r="S114" s="4">
        <v>11</v>
      </c>
      <c r="T114" s="4">
        <v>9</v>
      </c>
    </row>
    <row r="115" spans="1:20" s="204" customFormat="1" x14ac:dyDescent="0.45">
      <c r="A115" s="206" t="s">
        <v>3981</v>
      </c>
      <c r="B115" s="204" t="s">
        <v>3980</v>
      </c>
      <c r="C115" s="205">
        <v>1402425</v>
      </c>
      <c r="D115" s="205">
        <v>13089</v>
      </c>
      <c r="E115" s="205">
        <v>15605</v>
      </c>
      <c r="F115" s="205">
        <v>12356</v>
      </c>
      <c r="G115" s="205">
        <v>3249</v>
      </c>
      <c r="H115" s="205">
        <v>39605</v>
      </c>
      <c r="I115" s="205" t="s">
        <v>3777</v>
      </c>
      <c r="J115" s="205">
        <v>25063</v>
      </c>
      <c r="K115" s="205">
        <v>14542</v>
      </c>
      <c r="L115" s="205">
        <v>31365</v>
      </c>
      <c r="M115" s="205" t="s">
        <v>3777</v>
      </c>
      <c r="N115" s="205">
        <v>22365</v>
      </c>
      <c r="O115" s="205">
        <v>9000</v>
      </c>
      <c r="P115" s="205">
        <v>8240</v>
      </c>
      <c r="Q115" s="205" t="s">
        <v>3777</v>
      </c>
      <c r="R115" s="205">
        <v>2698</v>
      </c>
      <c r="S115" s="205">
        <v>5542</v>
      </c>
      <c r="T115" s="205">
        <v>1600</v>
      </c>
    </row>
    <row r="116" spans="1:20" x14ac:dyDescent="0.45">
      <c r="A116" s="199" t="s">
        <v>202</v>
      </c>
      <c r="B116" t="s">
        <v>3979</v>
      </c>
      <c r="C116" s="4">
        <v>15842</v>
      </c>
      <c r="D116" s="4">
        <v>145</v>
      </c>
      <c r="E116" s="4">
        <v>165</v>
      </c>
      <c r="F116" s="4">
        <v>153</v>
      </c>
      <c r="G116" s="4">
        <v>12</v>
      </c>
      <c r="H116" s="4">
        <v>1504</v>
      </c>
      <c r="I116" s="4">
        <v>1134</v>
      </c>
      <c r="J116" s="4">
        <v>228</v>
      </c>
      <c r="K116" s="4">
        <v>142</v>
      </c>
      <c r="L116" s="4">
        <v>1384</v>
      </c>
      <c r="M116" s="4">
        <v>1150</v>
      </c>
      <c r="N116" s="4">
        <v>143</v>
      </c>
      <c r="O116" s="4">
        <v>91</v>
      </c>
      <c r="P116" s="4">
        <v>120</v>
      </c>
      <c r="Q116" s="4">
        <v>-16</v>
      </c>
      <c r="R116" s="4">
        <v>85</v>
      </c>
      <c r="S116" s="4">
        <v>51</v>
      </c>
      <c r="T116" s="4">
        <v>13</v>
      </c>
    </row>
    <row r="117" spans="1:20" x14ac:dyDescent="0.45">
      <c r="A117" s="199" t="s">
        <v>220</v>
      </c>
      <c r="B117" t="s">
        <v>3978</v>
      </c>
      <c r="C117" s="4">
        <v>12650</v>
      </c>
      <c r="D117" s="4">
        <v>-109</v>
      </c>
      <c r="E117" s="4">
        <v>117</v>
      </c>
      <c r="F117" s="4">
        <v>143</v>
      </c>
      <c r="G117" s="4">
        <v>-26</v>
      </c>
      <c r="H117" s="4">
        <v>648</v>
      </c>
      <c r="I117" s="4">
        <v>314</v>
      </c>
      <c r="J117" s="4">
        <v>301</v>
      </c>
      <c r="K117" s="4">
        <v>33</v>
      </c>
      <c r="L117" s="4">
        <v>747</v>
      </c>
      <c r="M117" s="4">
        <v>325</v>
      </c>
      <c r="N117" s="4">
        <v>382</v>
      </c>
      <c r="O117" s="4">
        <v>40</v>
      </c>
      <c r="P117" s="4">
        <v>-99</v>
      </c>
      <c r="Q117" s="4">
        <v>-11</v>
      </c>
      <c r="R117" s="4">
        <v>-81</v>
      </c>
      <c r="S117" s="4">
        <v>-7</v>
      </c>
      <c r="T117" s="4">
        <v>16</v>
      </c>
    </row>
    <row r="118" spans="1:20" x14ac:dyDescent="0.45">
      <c r="A118" s="199" t="s">
        <v>194</v>
      </c>
      <c r="B118" t="s">
        <v>3977</v>
      </c>
      <c r="C118" s="4">
        <v>19753</v>
      </c>
      <c r="D118" s="4">
        <v>441</v>
      </c>
      <c r="E118" s="4">
        <v>244</v>
      </c>
      <c r="F118" s="4">
        <v>191</v>
      </c>
      <c r="G118" s="4">
        <v>53</v>
      </c>
      <c r="H118" s="4">
        <v>2447</v>
      </c>
      <c r="I118" s="4">
        <v>1940</v>
      </c>
      <c r="J118" s="4">
        <v>273</v>
      </c>
      <c r="K118" s="4">
        <v>234</v>
      </c>
      <c r="L118" s="4">
        <v>2096</v>
      </c>
      <c r="M118" s="4">
        <v>1730</v>
      </c>
      <c r="N118" s="4">
        <v>241</v>
      </c>
      <c r="O118" s="4">
        <v>125</v>
      </c>
      <c r="P118" s="4">
        <v>351</v>
      </c>
      <c r="Q118" s="4">
        <v>210</v>
      </c>
      <c r="R118" s="4">
        <v>32</v>
      </c>
      <c r="S118" s="4">
        <v>109</v>
      </c>
      <c r="T118" s="4">
        <v>37</v>
      </c>
    </row>
    <row r="119" spans="1:20" x14ac:dyDescent="0.45">
      <c r="A119" s="199" t="s">
        <v>230</v>
      </c>
      <c r="B119" t="s">
        <v>3976</v>
      </c>
      <c r="C119" s="4">
        <v>15636</v>
      </c>
      <c r="D119" s="4">
        <v>223</v>
      </c>
      <c r="E119" s="4">
        <v>142</v>
      </c>
      <c r="F119" s="4">
        <v>192</v>
      </c>
      <c r="G119" s="4">
        <v>-50</v>
      </c>
      <c r="H119" s="4">
        <v>1286</v>
      </c>
      <c r="I119" s="4">
        <v>519</v>
      </c>
      <c r="J119" s="4">
        <v>615</v>
      </c>
      <c r="K119" s="4">
        <v>152</v>
      </c>
      <c r="L119" s="4">
        <v>1046</v>
      </c>
      <c r="M119" s="4">
        <v>519</v>
      </c>
      <c r="N119" s="4">
        <v>449</v>
      </c>
      <c r="O119" s="4">
        <v>78</v>
      </c>
      <c r="P119" s="4">
        <v>240</v>
      </c>
      <c r="Q119" s="4">
        <v>0</v>
      </c>
      <c r="R119" s="4">
        <v>166</v>
      </c>
      <c r="S119" s="4">
        <v>74</v>
      </c>
      <c r="T119" s="4">
        <v>33</v>
      </c>
    </row>
    <row r="120" spans="1:20" x14ac:dyDescent="0.45">
      <c r="A120" s="199" t="s">
        <v>242</v>
      </c>
      <c r="B120" t="s">
        <v>3975</v>
      </c>
      <c r="C120" s="4">
        <v>34593</v>
      </c>
      <c r="D120" s="4">
        <v>470</v>
      </c>
      <c r="E120" s="4">
        <v>400</v>
      </c>
      <c r="F120" s="4">
        <v>296</v>
      </c>
      <c r="G120" s="4">
        <v>104</v>
      </c>
      <c r="H120" s="4">
        <v>2426</v>
      </c>
      <c r="I120" s="4">
        <v>1751</v>
      </c>
      <c r="J120" s="4">
        <v>402</v>
      </c>
      <c r="K120" s="4">
        <v>273</v>
      </c>
      <c r="L120" s="4">
        <v>2097</v>
      </c>
      <c r="M120" s="4">
        <v>1635</v>
      </c>
      <c r="N120" s="4">
        <v>350</v>
      </c>
      <c r="O120" s="4">
        <v>112</v>
      </c>
      <c r="P120" s="4">
        <v>329</v>
      </c>
      <c r="Q120" s="4">
        <v>116</v>
      </c>
      <c r="R120" s="4">
        <v>52</v>
      </c>
      <c r="S120" s="4">
        <v>161</v>
      </c>
      <c r="T120" s="4">
        <v>37</v>
      </c>
    </row>
    <row r="121" spans="1:20" x14ac:dyDescent="0.45">
      <c r="A121" s="199" t="s">
        <v>238</v>
      </c>
      <c r="B121" t="s">
        <v>3974</v>
      </c>
      <c r="C121" s="4">
        <v>150109</v>
      </c>
      <c r="D121" s="4">
        <v>829</v>
      </c>
      <c r="E121" s="4">
        <v>1733</v>
      </c>
      <c r="F121" s="4">
        <v>1302</v>
      </c>
      <c r="G121" s="4">
        <v>431</v>
      </c>
      <c r="H121" s="4">
        <v>9181</v>
      </c>
      <c r="I121" s="4">
        <v>4602</v>
      </c>
      <c r="J121" s="4">
        <v>3077</v>
      </c>
      <c r="K121" s="4">
        <v>1502</v>
      </c>
      <c r="L121" s="4">
        <v>8965</v>
      </c>
      <c r="M121" s="4">
        <v>5567</v>
      </c>
      <c r="N121" s="4">
        <v>2348</v>
      </c>
      <c r="O121" s="4">
        <v>1050</v>
      </c>
      <c r="P121" s="4">
        <v>216</v>
      </c>
      <c r="Q121" s="4">
        <v>-965</v>
      </c>
      <c r="R121" s="4">
        <v>729</v>
      </c>
      <c r="S121" s="4">
        <v>452</v>
      </c>
      <c r="T121" s="4">
        <v>182</v>
      </c>
    </row>
    <row r="122" spans="1:20" x14ac:dyDescent="0.45">
      <c r="A122" s="199" t="s">
        <v>254</v>
      </c>
      <c r="B122" t="s">
        <v>3973</v>
      </c>
      <c r="C122" s="4">
        <v>52309</v>
      </c>
      <c r="D122" s="4">
        <v>299</v>
      </c>
      <c r="E122" s="4">
        <v>549</v>
      </c>
      <c r="F122" s="4">
        <v>563</v>
      </c>
      <c r="G122" s="4">
        <v>-14</v>
      </c>
      <c r="H122" s="4">
        <v>2663</v>
      </c>
      <c r="I122" s="4">
        <v>1625</v>
      </c>
      <c r="J122" s="4">
        <v>734</v>
      </c>
      <c r="K122" s="4">
        <v>304</v>
      </c>
      <c r="L122" s="4">
        <v>2408</v>
      </c>
      <c r="M122" s="4">
        <v>1412</v>
      </c>
      <c r="N122" s="4">
        <v>853</v>
      </c>
      <c r="O122" s="4">
        <v>143</v>
      </c>
      <c r="P122" s="4">
        <v>255</v>
      </c>
      <c r="Q122" s="4">
        <v>213</v>
      </c>
      <c r="R122" s="4">
        <v>-119</v>
      </c>
      <c r="S122" s="4">
        <v>161</v>
      </c>
      <c r="T122" s="4">
        <v>58</v>
      </c>
    </row>
    <row r="123" spans="1:20" x14ac:dyDescent="0.45">
      <c r="A123" s="199" t="s">
        <v>240</v>
      </c>
      <c r="B123" t="s">
        <v>3972</v>
      </c>
      <c r="C123" s="4">
        <v>27589</v>
      </c>
      <c r="D123" s="4">
        <v>421</v>
      </c>
      <c r="E123" s="4">
        <v>186</v>
      </c>
      <c r="F123" s="4">
        <v>263</v>
      </c>
      <c r="G123" s="4">
        <v>-77</v>
      </c>
      <c r="H123" s="4">
        <v>1907</v>
      </c>
      <c r="I123" s="4">
        <v>1182</v>
      </c>
      <c r="J123" s="4">
        <v>516</v>
      </c>
      <c r="K123" s="4">
        <v>209</v>
      </c>
      <c r="L123" s="4">
        <v>1418</v>
      </c>
      <c r="M123" s="4">
        <v>905</v>
      </c>
      <c r="N123" s="4">
        <v>397</v>
      </c>
      <c r="O123" s="4">
        <v>116</v>
      </c>
      <c r="P123" s="4">
        <v>489</v>
      </c>
      <c r="Q123" s="4">
        <v>277</v>
      </c>
      <c r="R123" s="4">
        <v>119</v>
      </c>
      <c r="S123" s="4">
        <v>93</v>
      </c>
      <c r="T123" s="4">
        <v>9</v>
      </c>
    </row>
    <row r="124" spans="1:20" x14ac:dyDescent="0.45">
      <c r="A124" s="199" t="s">
        <v>214</v>
      </c>
      <c r="B124" t="s">
        <v>3971</v>
      </c>
      <c r="C124" s="4">
        <v>15745</v>
      </c>
      <c r="D124" s="4">
        <v>92</v>
      </c>
      <c r="E124" s="4">
        <v>175</v>
      </c>
      <c r="F124" s="4">
        <v>156</v>
      </c>
      <c r="G124" s="4">
        <v>19</v>
      </c>
      <c r="H124" s="4">
        <v>1106</v>
      </c>
      <c r="I124" s="4">
        <v>877</v>
      </c>
      <c r="J124" s="4">
        <v>170</v>
      </c>
      <c r="K124" s="4">
        <v>59</v>
      </c>
      <c r="L124" s="4">
        <v>1050</v>
      </c>
      <c r="M124" s="4">
        <v>840</v>
      </c>
      <c r="N124" s="4">
        <v>158</v>
      </c>
      <c r="O124" s="4">
        <v>52</v>
      </c>
      <c r="P124" s="4">
        <v>56</v>
      </c>
      <c r="Q124" s="4">
        <v>37</v>
      </c>
      <c r="R124" s="4">
        <v>12</v>
      </c>
      <c r="S124" s="4">
        <v>7</v>
      </c>
      <c r="T124" s="4">
        <v>17</v>
      </c>
    </row>
    <row r="125" spans="1:20" x14ac:dyDescent="0.45">
      <c r="A125" s="199" t="s">
        <v>216</v>
      </c>
      <c r="B125" t="s">
        <v>3970</v>
      </c>
      <c r="C125" s="4">
        <v>16954</v>
      </c>
      <c r="D125" s="4">
        <v>124</v>
      </c>
      <c r="E125" s="4">
        <v>186</v>
      </c>
      <c r="F125" s="4">
        <v>151</v>
      </c>
      <c r="G125" s="4">
        <v>35</v>
      </c>
      <c r="H125" s="4">
        <v>1203</v>
      </c>
      <c r="I125" s="4">
        <v>956</v>
      </c>
      <c r="J125" s="4">
        <v>166</v>
      </c>
      <c r="K125" s="4">
        <v>81</v>
      </c>
      <c r="L125" s="4">
        <v>1121</v>
      </c>
      <c r="M125" s="4">
        <v>896</v>
      </c>
      <c r="N125" s="4">
        <v>174</v>
      </c>
      <c r="O125" s="4">
        <v>51</v>
      </c>
      <c r="P125" s="4">
        <v>82</v>
      </c>
      <c r="Q125" s="4">
        <v>60</v>
      </c>
      <c r="R125" s="4">
        <v>-8</v>
      </c>
      <c r="S125" s="4">
        <v>30</v>
      </c>
      <c r="T125" s="4">
        <v>7</v>
      </c>
    </row>
    <row r="126" spans="1:20" x14ac:dyDescent="0.45">
      <c r="A126" s="199" t="s">
        <v>226</v>
      </c>
      <c r="B126" t="s">
        <v>3969</v>
      </c>
      <c r="C126" s="4">
        <v>17783</v>
      </c>
      <c r="D126" s="4">
        <v>45</v>
      </c>
      <c r="E126" s="4">
        <v>190</v>
      </c>
      <c r="F126" s="4">
        <v>217</v>
      </c>
      <c r="G126" s="4">
        <v>-27</v>
      </c>
      <c r="H126" s="4">
        <v>1338</v>
      </c>
      <c r="I126" s="4">
        <v>1008</v>
      </c>
      <c r="J126" s="4">
        <v>238</v>
      </c>
      <c r="K126" s="4">
        <v>92</v>
      </c>
      <c r="L126" s="4">
        <v>1290</v>
      </c>
      <c r="M126" s="4">
        <v>946</v>
      </c>
      <c r="N126" s="4">
        <v>258</v>
      </c>
      <c r="O126" s="4">
        <v>86</v>
      </c>
      <c r="P126" s="4">
        <v>48</v>
      </c>
      <c r="Q126" s="4">
        <v>62</v>
      </c>
      <c r="R126" s="4">
        <v>-20</v>
      </c>
      <c r="S126" s="4">
        <v>6</v>
      </c>
      <c r="T126" s="4">
        <v>24</v>
      </c>
    </row>
    <row r="127" spans="1:20" x14ac:dyDescent="0.45">
      <c r="A127" s="199" t="s">
        <v>248</v>
      </c>
      <c r="B127" t="s">
        <v>3968</v>
      </c>
      <c r="C127" s="4">
        <v>86641</v>
      </c>
      <c r="D127" s="4">
        <v>424</v>
      </c>
      <c r="E127" s="4">
        <v>957</v>
      </c>
      <c r="F127" s="4">
        <v>824</v>
      </c>
      <c r="G127" s="4">
        <v>133</v>
      </c>
      <c r="H127" s="4">
        <v>4218</v>
      </c>
      <c r="I127" s="4">
        <v>2164</v>
      </c>
      <c r="J127" s="4">
        <v>1574</v>
      </c>
      <c r="K127" s="4">
        <v>480</v>
      </c>
      <c r="L127" s="4">
        <v>3990</v>
      </c>
      <c r="M127" s="4">
        <v>2115</v>
      </c>
      <c r="N127" s="4">
        <v>1583</v>
      </c>
      <c r="O127" s="4">
        <v>292</v>
      </c>
      <c r="P127" s="4">
        <v>228</v>
      </c>
      <c r="Q127" s="4">
        <v>49</v>
      </c>
      <c r="R127" s="4">
        <v>-9</v>
      </c>
      <c r="S127" s="4">
        <v>188</v>
      </c>
      <c r="T127" s="4">
        <v>63</v>
      </c>
    </row>
    <row r="128" spans="1:20" x14ac:dyDescent="0.45">
      <c r="A128" s="199" t="s">
        <v>204</v>
      </c>
      <c r="B128" t="s">
        <v>3967</v>
      </c>
      <c r="C128" s="4">
        <v>32341</v>
      </c>
      <c r="D128" s="4">
        <v>321</v>
      </c>
      <c r="E128" s="4">
        <v>314</v>
      </c>
      <c r="F128" s="4">
        <v>240</v>
      </c>
      <c r="G128" s="4">
        <v>74</v>
      </c>
      <c r="H128" s="4">
        <v>1835</v>
      </c>
      <c r="I128" s="4">
        <v>1499</v>
      </c>
      <c r="J128" s="4">
        <v>216</v>
      </c>
      <c r="K128" s="4">
        <v>120</v>
      </c>
      <c r="L128" s="4">
        <v>1612</v>
      </c>
      <c r="M128" s="4">
        <v>1301</v>
      </c>
      <c r="N128" s="4">
        <v>216</v>
      </c>
      <c r="O128" s="4">
        <v>95</v>
      </c>
      <c r="P128" s="4">
        <v>223</v>
      </c>
      <c r="Q128" s="4">
        <v>198</v>
      </c>
      <c r="R128" s="4">
        <v>0</v>
      </c>
      <c r="S128" s="4">
        <v>25</v>
      </c>
      <c r="T128" s="4">
        <v>24</v>
      </c>
    </row>
    <row r="129" spans="1:20" x14ac:dyDescent="0.45">
      <c r="A129" s="199" t="s">
        <v>236</v>
      </c>
      <c r="B129" t="s">
        <v>3966</v>
      </c>
      <c r="C129" s="4">
        <v>46488</v>
      </c>
      <c r="D129" s="4">
        <v>183</v>
      </c>
      <c r="E129" s="4">
        <v>521</v>
      </c>
      <c r="F129" s="4">
        <v>431</v>
      </c>
      <c r="G129" s="4">
        <v>90</v>
      </c>
      <c r="H129" s="4">
        <v>2677</v>
      </c>
      <c r="I129" s="4">
        <v>1787</v>
      </c>
      <c r="J129" s="4">
        <v>497</v>
      </c>
      <c r="K129" s="4">
        <v>393</v>
      </c>
      <c r="L129" s="4">
        <v>2646</v>
      </c>
      <c r="M129" s="4">
        <v>1883</v>
      </c>
      <c r="N129" s="4">
        <v>472</v>
      </c>
      <c r="O129" s="4">
        <v>291</v>
      </c>
      <c r="P129" s="4">
        <v>31</v>
      </c>
      <c r="Q129" s="4">
        <v>-96</v>
      </c>
      <c r="R129" s="4">
        <v>25</v>
      </c>
      <c r="S129" s="4">
        <v>102</v>
      </c>
      <c r="T129" s="4">
        <v>62</v>
      </c>
    </row>
    <row r="130" spans="1:20" x14ac:dyDescent="0.45">
      <c r="A130" s="199" t="s">
        <v>206</v>
      </c>
      <c r="B130" t="s">
        <v>3965</v>
      </c>
      <c r="C130" s="4">
        <v>24638</v>
      </c>
      <c r="D130" s="4">
        <v>-238</v>
      </c>
      <c r="E130" s="4">
        <v>168</v>
      </c>
      <c r="F130" s="4">
        <v>206</v>
      </c>
      <c r="G130" s="4">
        <v>-38</v>
      </c>
      <c r="H130" s="4">
        <v>1303</v>
      </c>
      <c r="I130" s="4">
        <v>916</v>
      </c>
      <c r="J130" s="4">
        <v>238</v>
      </c>
      <c r="K130" s="4">
        <v>149</v>
      </c>
      <c r="L130" s="4">
        <v>1523</v>
      </c>
      <c r="M130" s="4">
        <v>1173</v>
      </c>
      <c r="N130" s="4">
        <v>258</v>
      </c>
      <c r="O130" s="4">
        <v>92</v>
      </c>
      <c r="P130" s="4">
        <v>-220</v>
      </c>
      <c r="Q130" s="4">
        <v>-257</v>
      </c>
      <c r="R130" s="4">
        <v>-20</v>
      </c>
      <c r="S130" s="4">
        <v>57</v>
      </c>
      <c r="T130" s="4">
        <v>20</v>
      </c>
    </row>
    <row r="131" spans="1:20" x14ac:dyDescent="0.45">
      <c r="A131" s="199" t="s">
        <v>234</v>
      </c>
      <c r="B131" t="s">
        <v>3964</v>
      </c>
      <c r="C131" s="4">
        <v>127376</v>
      </c>
      <c r="D131" s="4">
        <v>1435</v>
      </c>
      <c r="E131" s="4">
        <v>1147</v>
      </c>
      <c r="F131" s="4">
        <v>846</v>
      </c>
      <c r="G131" s="4">
        <v>301</v>
      </c>
      <c r="H131" s="4">
        <v>12146</v>
      </c>
      <c r="I131" s="4">
        <v>5577</v>
      </c>
      <c r="J131" s="4">
        <v>4338</v>
      </c>
      <c r="K131" s="4">
        <v>2231</v>
      </c>
      <c r="L131" s="4">
        <v>11151</v>
      </c>
      <c r="M131" s="4">
        <v>6169</v>
      </c>
      <c r="N131" s="4">
        <v>3786</v>
      </c>
      <c r="O131" s="4">
        <v>1196</v>
      </c>
      <c r="P131" s="4">
        <v>995</v>
      </c>
      <c r="Q131" s="4">
        <v>-592</v>
      </c>
      <c r="R131" s="4">
        <v>552</v>
      </c>
      <c r="S131" s="4">
        <v>1035</v>
      </c>
      <c r="T131" s="4">
        <v>139</v>
      </c>
    </row>
    <row r="132" spans="1:20" x14ac:dyDescent="0.45">
      <c r="A132" s="199" t="s">
        <v>232</v>
      </c>
      <c r="B132" t="s">
        <v>3963</v>
      </c>
      <c r="C132" s="4">
        <v>351749</v>
      </c>
      <c r="D132" s="4">
        <v>3800</v>
      </c>
      <c r="E132" s="4">
        <v>4894</v>
      </c>
      <c r="F132" s="4">
        <v>2698</v>
      </c>
      <c r="G132" s="4">
        <v>2196</v>
      </c>
      <c r="H132" s="4">
        <v>23453</v>
      </c>
      <c r="I132" s="4">
        <v>10682</v>
      </c>
      <c r="J132" s="4">
        <v>6754</v>
      </c>
      <c r="K132" s="4">
        <v>6017</v>
      </c>
      <c r="L132" s="4">
        <v>22471</v>
      </c>
      <c r="M132" s="4">
        <v>12512</v>
      </c>
      <c r="N132" s="4">
        <v>6099</v>
      </c>
      <c r="O132" s="4">
        <v>3860</v>
      </c>
      <c r="P132" s="4">
        <v>982</v>
      </c>
      <c r="Q132" s="4">
        <v>-1830</v>
      </c>
      <c r="R132" s="4">
        <v>655</v>
      </c>
      <c r="S132" s="4">
        <v>2157</v>
      </c>
      <c r="T132" s="4">
        <v>622</v>
      </c>
    </row>
    <row r="133" spans="1:20" x14ac:dyDescent="0.45">
      <c r="A133" s="199" t="s">
        <v>222</v>
      </c>
      <c r="B133" t="s">
        <v>3962</v>
      </c>
      <c r="C133" s="4">
        <v>13269</v>
      </c>
      <c r="D133" s="4">
        <v>71</v>
      </c>
      <c r="E133" s="4">
        <v>129</v>
      </c>
      <c r="F133" s="4">
        <v>135</v>
      </c>
      <c r="G133" s="4">
        <v>-6</v>
      </c>
      <c r="H133" s="4">
        <v>782</v>
      </c>
      <c r="I133" s="4">
        <v>396</v>
      </c>
      <c r="J133" s="4">
        <v>303</v>
      </c>
      <c r="K133" s="4">
        <v>83</v>
      </c>
      <c r="L133" s="4">
        <v>720</v>
      </c>
      <c r="M133" s="4">
        <v>321</v>
      </c>
      <c r="N133" s="4">
        <v>352</v>
      </c>
      <c r="O133" s="4">
        <v>47</v>
      </c>
      <c r="P133" s="4">
        <v>62</v>
      </c>
      <c r="Q133" s="4">
        <v>75</v>
      </c>
      <c r="R133" s="4">
        <v>-49</v>
      </c>
      <c r="S133" s="4">
        <v>36</v>
      </c>
      <c r="T133" s="4">
        <v>15</v>
      </c>
    </row>
    <row r="134" spans="1:20" x14ac:dyDescent="0.45">
      <c r="A134" s="199" t="s">
        <v>224</v>
      </c>
      <c r="B134" t="s">
        <v>3961</v>
      </c>
      <c r="C134" s="4">
        <v>7565</v>
      </c>
      <c r="D134" s="4">
        <v>89</v>
      </c>
      <c r="E134" s="4">
        <v>88</v>
      </c>
      <c r="F134" s="4">
        <v>84</v>
      </c>
      <c r="G134" s="4">
        <v>4</v>
      </c>
      <c r="H134" s="4">
        <v>759</v>
      </c>
      <c r="I134" s="4">
        <v>534</v>
      </c>
      <c r="J134" s="4">
        <v>156</v>
      </c>
      <c r="K134" s="4">
        <v>69</v>
      </c>
      <c r="L134" s="4">
        <v>683</v>
      </c>
      <c r="M134" s="4">
        <v>512</v>
      </c>
      <c r="N134" s="4">
        <v>149</v>
      </c>
      <c r="O134" s="4">
        <v>22</v>
      </c>
      <c r="P134" s="4">
        <v>76</v>
      </c>
      <c r="Q134" s="4">
        <v>22</v>
      </c>
      <c r="R134" s="4">
        <v>7</v>
      </c>
      <c r="S134" s="4">
        <v>47</v>
      </c>
      <c r="T134" s="4">
        <v>9</v>
      </c>
    </row>
    <row r="135" spans="1:20" x14ac:dyDescent="0.45">
      <c r="A135" s="199" t="s">
        <v>250</v>
      </c>
      <c r="B135" t="s">
        <v>3960</v>
      </c>
      <c r="C135" s="4">
        <v>19267</v>
      </c>
      <c r="D135" s="4">
        <v>40</v>
      </c>
      <c r="E135" s="4">
        <v>131</v>
      </c>
      <c r="F135" s="4">
        <v>278</v>
      </c>
      <c r="G135" s="4">
        <v>-147</v>
      </c>
      <c r="H135" s="4">
        <v>1305</v>
      </c>
      <c r="I135" s="4">
        <v>754</v>
      </c>
      <c r="J135" s="4">
        <v>426</v>
      </c>
      <c r="K135" s="4">
        <v>125</v>
      </c>
      <c r="L135" s="4">
        <v>1138</v>
      </c>
      <c r="M135" s="4">
        <v>780</v>
      </c>
      <c r="N135" s="4">
        <v>306</v>
      </c>
      <c r="O135" s="4">
        <v>52</v>
      </c>
      <c r="P135" s="4">
        <v>167</v>
      </c>
      <c r="Q135" s="4">
        <v>-26</v>
      </c>
      <c r="R135" s="4">
        <v>120</v>
      </c>
      <c r="S135" s="4">
        <v>73</v>
      </c>
      <c r="T135" s="4">
        <v>20</v>
      </c>
    </row>
    <row r="136" spans="1:20" x14ac:dyDescent="0.45">
      <c r="A136" s="199" t="s">
        <v>212</v>
      </c>
      <c r="B136" t="s">
        <v>3959</v>
      </c>
      <c r="C136" s="4">
        <v>19497</v>
      </c>
      <c r="D136" s="4">
        <v>85</v>
      </c>
      <c r="E136" s="4">
        <v>190</v>
      </c>
      <c r="F136" s="4">
        <v>217</v>
      </c>
      <c r="G136" s="4">
        <v>-27</v>
      </c>
      <c r="H136" s="4">
        <v>1328</v>
      </c>
      <c r="I136" s="4">
        <v>1062</v>
      </c>
      <c r="J136" s="4">
        <v>164</v>
      </c>
      <c r="K136" s="4">
        <v>102</v>
      </c>
      <c r="L136" s="4">
        <v>1225</v>
      </c>
      <c r="M136" s="4">
        <v>997</v>
      </c>
      <c r="N136" s="4">
        <v>160</v>
      </c>
      <c r="O136" s="4">
        <v>68</v>
      </c>
      <c r="P136" s="4">
        <v>103</v>
      </c>
      <c r="Q136" s="4">
        <v>65</v>
      </c>
      <c r="R136" s="4">
        <v>4</v>
      </c>
      <c r="S136" s="4">
        <v>34</v>
      </c>
      <c r="T136" s="4">
        <v>9</v>
      </c>
    </row>
    <row r="137" spans="1:20" x14ac:dyDescent="0.45">
      <c r="A137" s="199" t="s">
        <v>210</v>
      </c>
      <c r="B137" t="s">
        <v>3958</v>
      </c>
      <c r="C137" s="4">
        <v>16419</v>
      </c>
      <c r="D137" s="4">
        <v>377</v>
      </c>
      <c r="E137" s="4">
        <v>160</v>
      </c>
      <c r="F137" s="4">
        <v>156</v>
      </c>
      <c r="G137" s="4">
        <v>4</v>
      </c>
      <c r="H137" s="4">
        <v>1322</v>
      </c>
      <c r="I137" s="4">
        <v>1038</v>
      </c>
      <c r="J137" s="4">
        <v>170</v>
      </c>
      <c r="K137" s="4">
        <v>114</v>
      </c>
      <c r="L137" s="4">
        <v>967</v>
      </c>
      <c r="M137" s="4">
        <v>759</v>
      </c>
      <c r="N137" s="4">
        <v>155</v>
      </c>
      <c r="O137" s="4">
        <v>53</v>
      </c>
      <c r="P137" s="4">
        <v>355</v>
      </c>
      <c r="Q137" s="4">
        <v>279</v>
      </c>
      <c r="R137" s="4">
        <v>15</v>
      </c>
      <c r="S137" s="4">
        <v>61</v>
      </c>
      <c r="T137" s="4">
        <v>18</v>
      </c>
    </row>
    <row r="138" spans="1:20" x14ac:dyDescent="0.45">
      <c r="A138" s="199" t="s">
        <v>192</v>
      </c>
      <c r="B138" t="s">
        <v>3957</v>
      </c>
      <c r="C138" s="4">
        <v>26242</v>
      </c>
      <c r="D138" s="4">
        <v>359</v>
      </c>
      <c r="E138" s="4">
        <v>277</v>
      </c>
      <c r="F138" s="4">
        <v>193</v>
      </c>
      <c r="G138" s="4">
        <v>84</v>
      </c>
      <c r="H138" s="4">
        <v>1977</v>
      </c>
      <c r="I138" s="4">
        <v>1618</v>
      </c>
      <c r="J138" s="4">
        <v>215</v>
      </c>
      <c r="K138" s="4">
        <v>144</v>
      </c>
      <c r="L138" s="4">
        <v>1716</v>
      </c>
      <c r="M138" s="4">
        <v>1441</v>
      </c>
      <c r="N138" s="4">
        <v>166</v>
      </c>
      <c r="O138" s="4">
        <v>109</v>
      </c>
      <c r="P138" s="4">
        <v>261</v>
      </c>
      <c r="Q138" s="4">
        <v>177</v>
      </c>
      <c r="R138" s="4">
        <v>49</v>
      </c>
      <c r="S138" s="4">
        <v>35</v>
      </c>
      <c r="T138" s="4">
        <v>14</v>
      </c>
    </row>
    <row r="139" spans="1:20" x14ac:dyDescent="0.45">
      <c r="A139" s="199" t="s">
        <v>190</v>
      </c>
      <c r="B139" t="s">
        <v>3956</v>
      </c>
      <c r="C139" s="4">
        <v>14412</v>
      </c>
      <c r="D139" s="4">
        <v>136</v>
      </c>
      <c r="E139" s="4">
        <v>175</v>
      </c>
      <c r="F139" s="4">
        <v>112</v>
      </c>
      <c r="G139" s="4">
        <v>63</v>
      </c>
      <c r="H139" s="4">
        <v>1174</v>
      </c>
      <c r="I139" s="4">
        <v>900</v>
      </c>
      <c r="J139" s="4">
        <v>195</v>
      </c>
      <c r="K139" s="4">
        <v>79</v>
      </c>
      <c r="L139" s="4">
        <v>1114</v>
      </c>
      <c r="M139" s="4">
        <v>891</v>
      </c>
      <c r="N139" s="4">
        <v>173</v>
      </c>
      <c r="O139" s="4">
        <v>50</v>
      </c>
      <c r="P139" s="4">
        <v>60</v>
      </c>
      <c r="Q139" s="4">
        <v>9</v>
      </c>
      <c r="R139" s="4">
        <v>22</v>
      </c>
      <c r="S139" s="4">
        <v>29</v>
      </c>
      <c r="T139" s="4">
        <v>13</v>
      </c>
    </row>
    <row r="140" spans="1:20" x14ac:dyDescent="0.45">
      <c r="A140" s="199" t="s">
        <v>208</v>
      </c>
      <c r="B140" t="s">
        <v>3955</v>
      </c>
      <c r="C140" s="4">
        <v>23222</v>
      </c>
      <c r="D140" s="4">
        <v>557</v>
      </c>
      <c r="E140" s="4">
        <v>257</v>
      </c>
      <c r="F140" s="4">
        <v>158</v>
      </c>
      <c r="G140" s="4">
        <v>99</v>
      </c>
      <c r="H140" s="4">
        <v>1710</v>
      </c>
      <c r="I140" s="4">
        <v>1494</v>
      </c>
      <c r="J140" s="4">
        <v>125</v>
      </c>
      <c r="K140" s="4">
        <v>91</v>
      </c>
      <c r="L140" s="4">
        <v>1258</v>
      </c>
      <c r="M140" s="4">
        <v>1050</v>
      </c>
      <c r="N140" s="4">
        <v>147</v>
      </c>
      <c r="O140" s="4">
        <v>61</v>
      </c>
      <c r="P140" s="4">
        <v>452</v>
      </c>
      <c r="Q140" s="4">
        <v>444</v>
      </c>
      <c r="R140" s="4">
        <v>-22</v>
      </c>
      <c r="S140" s="4">
        <v>30</v>
      </c>
      <c r="T140" s="4">
        <v>6</v>
      </c>
    </row>
    <row r="141" spans="1:20" x14ac:dyDescent="0.45">
      <c r="A141" s="199" t="s">
        <v>218</v>
      </c>
      <c r="B141" t="s">
        <v>3954</v>
      </c>
      <c r="C141" s="4">
        <v>13712</v>
      </c>
      <c r="D141" s="4">
        <v>49</v>
      </c>
      <c r="E141" s="4">
        <v>137</v>
      </c>
      <c r="F141" s="4">
        <v>155</v>
      </c>
      <c r="G141" s="4">
        <v>-18</v>
      </c>
      <c r="H141" s="4">
        <v>990</v>
      </c>
      <c r="I141" s="4">
        <v>717</v>
      </c>
      <c r="J141" s="4">
        <v>207</v>
      </c>
      <c r="K141" s="4">
        <v>66</v>
      </c>
      <c r="L141" s="4">
        <v>926</v>
      </c>
      <c r="M141" s="4">
        <v>733</v>
      </c>
      <c r="N141" s="4">
        <v>155</v>
      </c>
      <c r="O141" s="4">
        <v>38</v>
      </c>
      <c r="P141" s="4">
        <v>64</v>
      </c>
      <c r="Q141" s="4">
        <v>-16</v>
      </c>
      <c r="R141" s="4">
        <v>52</v>
      </c>
      <c r="S141" s="4">
        <v>28</v>
      </c>
      <c r="T141" s="4">
        <v>3</v>
      </c>
    </row>
    <row r="142" spans="1:20" x14ac:dyDescent="0.45">
      <c r="A142" s="199" t="s">
        <v>246</v>
      </c>
      <c r="B142" t="s">
        <v>3953</v>
      </c>
      <c r="C142" s="4">
        <v>46231</v>
      </c>
      <c r="D142" s="4">
        <v>354</v>
      </c>
      <c r="E142" s="4">
        <v>523</v>
      </c>
      <c r="F142" s="4">
        <v>466</v>
      </c>
      <c r="G142" s="4">
        <v>57</v>
      </c>
      <c r="H142" s="4">
        <v>2532</v>
      </c>
      <c r="I142" s="4">
        <v>1847</v>
      </c>
      <c r="J142" s="4">
        <v>405</v>
      </c>
      <c r="K142" s="4">
        <v>280</v>
      </c>
      <c r="L142" s="4">
        <v>2277</v>
      </c>
      <c r="M142" s="4">
        <v>1714</v>
      </c>
      <c r="N142" s="4">
        <v>390</v>
      </c>
      <c r="O142" s="4">
        <v>173</v>
      </c>
      <c r="P142" s="4">
        <v>255</v>
      </c>
      <c r="Q142" s="4">
        <v>133</v>
      </c>
      <c r="R142" s="4">
        <v>15</v>
      </c>
      <c r="S142" s="4">
        <v>107</v>
      </c>
      <c r="T142" s="4">
        <v>42</v>
      </c>
    </row>
    <row r="143" spans="1:20" x14ac:dyDescent="0.45">
      <c r="A143" s="199" t="s">
        <v>196</v>
      </c>
      <c r="B143" t="s">
        <v>3952</v>
      </c>
      <c r="C143" s="4">
        <v>37452</v>
      </c>
      <c r="D143" s="4">
        <v>537</v>
      </c>
      <c r="E143" s="4">
        <v>319</v>
      </c>
      <c r="F143" s="4">
        <v>309</v>
      </c>
      <c r="G143" s="4">
        <v>10</v>
      </c>
      <c r="H143" s="4">
        <v>2572</v>
      </c>
      <c r="I143" s="4">
        <v>1914</v>
      </c>
      <c r="J143" s="4">
        <v>431</v>
      </c>
      <c r="K143" s="4">
        <v>227</v>
      </c>
      <c r="L143" s="4">
        <v>2061</v>
      </c>
      <c r="M143" s="4">
        <v>1447</v>
      </c>
      <c r="N143" s="4">
        <v>437</v>
      </c>
      <c r="O143" s="4">
        <v>177</v>
      </c>
      <c r="P143" s="4">
        <v>511</v>
      </c>
      <c r="Q143" s="4">
        <v>467</v>
      </c>
      <c r="R143" s="4">
        <v>-6</v>
      </c>
      <c r="S143" s="4">
        <v>50</v>
      </c>
      <c r="T143" s="4">
        <v>16</v>
      </c>
    </row>
    <row r="144" spans="1:20" x14ac:dyDescent="0.45">
      <c r="A144" s="199" t="s">
        <v>244</v>
      </c>
      <c r="B144" t="s">
        <v>3951</v>
      </c>
      <c r="C144" s="4">
        <v>31560</v>
      </c>
      <c r="D144" s="4">
        <v>590</v>
      </c>
      <c r="E144" s="4">
        <v>288</v>
      </c>
      <c r="F144" s="4">
        <v>382</v>
      </c>
      <c r="G144" s="4">
        <v>-94</v>
      </c>
      <c r="H144" s="4">
        <v>2193</v>
      </c>
      <c r="I144" s="4">
        <v>1534</v>
      </c>
      <c r="J144" s="4">
        <v>490</v>
      </c>
      <c r="K144" s="4">
        <v>169</v>
      </c>
      <c r="L144" s="4">
        <v>1520</v>
      </c>
      <c r="M144" s="4">
        <v>1101</v>
      </c>
      <c r="N144" s="4">
        <v>334</v>
      </c>
      <c r="O144" s="4">
        <v>85</v>
      </c>
      <c r="P144" s="4">
        <v>673</v>
      </c>
      <c r="Q144" s="4">
        <v>433</v>
      </c>
      <c r="R144" s="4">
        <v>156</v>
      </c>
      <c r="S144" s="4">
        <v>84</v>
      </c>
      <c r="T144" s="4">
        <v>11</v>
      </c>
    </row>
    <row r="145" spans="1:20" x14ac:dyDescent="0.45">
      <c r="A145" s="199" t="s">
        <v>228</v>
      </c>
      <c r="B145" t="s">
        <v>3950</v>
      </c>
      <c r="C145" s="4">
        <v>16308</v>
      </c>
      <c r="D145" s="4">
        <v>245</v>
      </c>
      <c r="E145" s="4">
        <v>192</v>
      </c>
      <c r="F145" s="4">
        <v>141</v>
      </c>
      <c r="G145" s="4">
        <v>51</v>
      </c>
      <c r="H145" s="4">
        <v>1577</v>
      </c>
      <c r="I145" s="4">
        <v>1192</v>
      </c>
      <c r="J145" s="4">
        <v>253</v>
      </c>
      <c r="K145" s="4">
        <v>132</v>
      </c>
      <c r="L145" s="4">
        <v>1405</v>
      </c>
      <c r="M145" s="4">
        <v>1161</v>
      </c>
      <c r="N145" s="4">
        <v>184</v>
      </c>
      <c r="O145" s="4">
        <v>60</v>
      </c>
      <c r="P145" s="4">
        <v>172</v>
      </c>
      <c r="Q145" s="4">
        <v>31</v>
      </c>
      <c r="R145" s="4">
        <v>69</v>
      </c>
      <c r="S145" s="4">
        <v>72</v>
      </c>
      <c r="T145" s="4">
        <v>22</v>
      </c>
    </row>
    <row r="146" spans="1:20" x14ac:dyDescent="0.45">
      <c r="A146" s="199" t="s">
        <v>252</v>
      </c>
      <c r="B146" t="s">
        <v>3949</v>
      </c>
      <c r="C146" s="4">
        <v>43633</v>
      </c>
      <c r="D146" s="4">
        <v>723</v>
      </c>
      <c r="E146" s="4">
        <v>377</v>
      </c>
      <c r="F146" s="4">
        <v>436</v>
      </c>
      <c r="G146" s="4">
        <v>-59</v>
      </c>
      <c r="H146" s="4">
        <v>2675</v>
      </c>
      <c r="I146" s="4">
        <v>1719</v>
      </c>
      <c r="J146" s="4">
        <v>713</v>
      </c>
      <c r="K146" s="4">
        <v>243</v>
      </c>
      <c r="L146" s="4">
        <v>1913</v>
      </c>
      <c r="M146" s="4">
        <v>1184</v>
      </c>
      <c r="N146" s="4">
        <v>588</v>
      </c>
      <c r="O146" s="4">
        <v>141</v>
      </c>
      <c r="P146" s="4">
        <v>762</v>
      </c>
      <c r="Q146" s="4">
        <v>535</v>
      </c>
      <c r="R146" s="4">
        <v>125</v>
      </c>
      <c r="S146" s="4">
        <v>102</v>
      </c>
      <c r="T146" s="4">
        <v>20</v>
      </c>
    </row>
    <row r="147" spans="1:20" x14ac:dyDescent="0.45">
      <c r="A147" s="199" t="s">
        <v>200</v>
      </c>
      <c r="B147" t="s">
        <v>3948</v>
      </c>
      <c r="C147" s="4">
        <v>10499</v>
      </c>
      <c r="D147" s="4">
        <v>48</v>
      </c>
      <c r="E147" s="4">
        <v>106</v>
      </c>
      <c r="F147" s="4">
        <v>122</v>
      </c>
      <c r="G147" s="4">
        <v>-16</v>
      </c>
      <c r="H147" s="4">
        <v>793</v>
      </c>
      <c r="I147" s="4">
        <v>510</v>
      </c>
      <c r="J147" s="4">
        <v>223</v>
      </c>
      <c r="K147" s="4">
        <v>60</v>
      </c>
      <c r="L147" s="4">
        <v>730</v>
      </c>
      <c r="M147" s="4">
        <v>452</v>
      </c>
      <c r="N147" s="4">
        <v>229</v>
      </c>
      <c r="O147" s="4">
        <v>49</v>
      </c>
      <c r="P147" s="4">
        <v>63</v>
      </c>
      <c r="Q147" s="4">
        <v>58</v>
      </c>
      <c r="R147" s="4">
        <v>-6</v>
      </c>
      <c r="S147" s="4">
        <v>11</v>
      </c>
      <c r="T147" s="4">
        <v>1</v>
      </c>
    </row>
    <row r="148" spans="1:20" x14ac:dyDescent="0.45">
      <c r="A148" s="199" t="s">
        <v>198</v>
      </c>
      <c r="B148" t="s">
        <v>3947</v>
      </c>
      <c r="C148" s="4">
        <v>14941</v>
      </c>
      <c r="D148" s="4">
        <v>-76</v>
      </c>
      <c r="E148" s="4">
        <v>168</v>
      </c>
      <c r="F148" s="4">
        <v>140</v>
      </c>
      <c r="G148" s="4">
        <v>28</v>
      </c>
      <c r="H148" s="4">
        <v>938</v>
      </c>
      <c r="I148" s="4">
        <v>601</v>
      </c>
      <c r="J148" s="4">
        <v>250</v>
      </c>
      <c r="K148" s="4">
        <v>87</v>
      </c>
      <c r="L148" s="4">
        <v>1060</v>
      </c>
      <c r="M148" s="4">
        <v>742</v>
      </c>
      <c r="N148" s="4">
        <v>273</v>
      </c>
      <c r="O148" s="4">
        <v>45</v>
      </c>
      <c r="P148" s="4">
        <v>-122</v>
      </c>
      <c r="Q148" s="4">
        <v>-141</v>
      </c>
      <c r="R148" s="4">
        <v>-23</v>
      </c>
      <c r="S148" s="4">
        <v>42</v>
      </c>
      <c r="T148" s="4">
        <v>18</v>
      </c>
    </row>
    <row r="149" spans="1:20" s="204" customFormat="1" x14ac:dyDescent="0.45">
      <c r="A149" s="206" t="s">
        <v>3946</v>
      </c>
      <c r="B149" s="204" t="s">
        <v>3945</v>
      </c>
      <c r="C149" s="205">
        <v>340243</v>
      </c>
      <c r="D149" s="205">
        <v>3495</v>
      </c>
      <c r="E149" s="205">
        <v>3528</v>
      </c>
      <c r="F149" s="205">
        <v>2984</v>
      </c>
      <c r="G149" s="205">
        <v>544</v>
      </c>
      <c r="H149" s="205">
        <v>13898</v>
      </c>
      <c r="I149" s="205" t="s">
        <v>3777</v>
      </c>
      <c r="J149" s="205">
        <v>11607</v>
      </c>
      <c r="K149" s="205">
        <v>2291</v>
      </c>
      <c r="L149" s="205">
        <v>11061</v>
      </c>
      <c r="M149" s="205" t="s">
        <v>3777</v>
      </c>
      <c r="N149" s="205">
        <v>10116</v>
      </c>
      <c r="O149" s="205">
        <v>945</v>
      </c>
      <c r="P149" s="205">
        <v>2837</v>
      </c>
      <c r="Q149" s="205" t="s">
        <v>3777</v>
      </c>
      <c r="R149" s="205">
        <v>1491</v>
      </c>
      <c r="S149" s="205">
        <v>1346</v>
      </c>
      <c r="T149" s="205">
        <v>114</v>
      </c>
    </row>
    <row r="150" spans="1:20" x14ac:dyDescent="0.45">
      <c r="A150" s="199" t="s">
        <v>262</v>
      </c>
      <c r="B150" t="s">
        <v>3944</v>
      </c>
      <c r="C150" s="4">
        <v>46773</v>
      </c>
      <c r="D150" s="4">
        <v>722</v>
      </c>
      <c r="E150" s="4">
        <v>508</v>
      </c>
      <c r="F150" s="4">
        <v>405</v>
      </c>
      <c r="G150" s="4">
        <v>103</v>
      </c>
      <c r="H150" s="4">
        <v>2388</v>
      </c>
      <c r="I150" s="4">
        <v>708</v>
      </c>
      <c r="J150" s="4">
        <v>1405</v>
      </c>
      <c r="K150" s="4">
        <v>275</v>
      </c>
      <c r="L150" s="4">
        <v>1791</v>
      </c>
      <c r="M150" s="4">
        <v>536</v>
      </c>
      <c r="N150" s="4">
        <v>1110</v>
      </c>
      <c r="O150" s="4">
        <v>145</v>
      </c>
      <c r="P150" s="4">
        <v>597</v>
      </c>
      <c r="Q150" s="4">
        <v>172</v>
      </c>
      <c r="R150" s="4">
        <v>295</v>
      </c>
      <c r="S150" s="4">
        <v>130</v>
      </c>
      <c r="T150" s="4">
        <v>22</v>
      </c>
    </row>
    <row r="151" spans="1:20" x14ac:dyDescent="0.45">
      <c r="A151" s="199" t="s">
        <v>258</v>
      </c>
      <c r="B151" t="s">
        <v>3943</v>
      </c>
      <c r="C151" s="4">
        <v>104573</v>
      </c>
      <c r="D151" s="4">
        <v>819</v>
      </c>
      <c r="E151" s="4">
        <v>1153</v>
      </c>
      <c r="F151" s="4">
        <v>935</v>
      </c>
      <c r="G151" s="4">
        <v>218</v>
      </c>
      <c r="H151" s="4">
        <v>5435</v>
      </c>
      <c r="I151" s="4">
        <v>1051</v>
      </c>
      <c r="J151" s="4">
        <v>3501</v>
      </c>
      <c r="K151" s="4">
        <v>883</v>
      </c>
      <c r="L151" s="4">
        <v>4854</v>
      </c>
      <c r="M151" s="4">
        <v>1098</v>
      </c>
      <c r="N151" s="4">
        <v>3469</v>
      </c>
      <c r="O151" s="4">
        <v>287</v>
      </c>
      <c r="P151" s="4">
        <v>581</v>
      </c>
      <c r="Q151" s="4">
        <v>-47</v>
      </c>
      <c r="R151" s="4">
        <v>32</v>
      </c>
      <c r="S151" s="4">
        <v>596</v>
      </c>
      <c r="T151" s="4">
        <v>20</v>
      </c>
    </row>
    <row r="152" spans="1:20" x14ac:dyDescent="0.45">
      <c r="A152" s="199" t="s">
        <v>256</v>
      </c>
      <c r="B152" t="s">
        <v>3942</v>
      </c>
      <c r="C152" s="4">
        <v>10619</v>
      </c>
      <c r="D152" s="4">
        <v>-30</v>
      </c>
      <c r="E152" s="4">
        <v>107</v>
      </c>
      <c r="F152" s="4">
        <v>112</v>
      </c>
      <c r="G152" s="4">
        <v>-5</v>
      </c>
      <c r="H152" s="4">
        <v>643</v>
      </c>
      <c r="I152" s="4">
        <v>238</v>
      </c>
      <c r="J152" s="4">
        <v>311</v>
      </c>
      <c r="K152" s="4">
        <v>94</v>
      </c>
      <c r="L152" s="4">
        <v>675</v>
      </c>
      <c r="M152" s="4">
        <v>303</v>
      </c>
      <c r="N152" s="4">
        <v>347</v>
      </c>
      <c r="O152" s="4">
        <v>25</v>
      </c>
      <c r="P152" s="4">
        <v>-32</v>
      </c>
      <c r="Q152" s="4">
        <v>-65</v>
      </c>
      <c r="R152" s="4">
        <v>-36</v>
      </c>
      <c r="S152" s="4">
        <v>69</v>
      </c>
      <c r="T152" s="4">
        <v>7</v>
      </c>
    </row>
    <row r="153" spans="1:20" x14ac:dyDescent="0.45">
      <c r="A153" s="199" t="s">
        <v>266</v>
      </c>
      <c r="B153" t="s">
        <v>3941</v>
      </c>
      <c r="C153" s="4">
        <v>85301</v>
      </c>
      <c r="D153" s="4">
        <v>371</v>
      </c>
      <c r="E153" s="4">
        <v>778</v>
      </c>
      <c r="F153" s="4">
        <v>678</v>
      </c>
      <c r="G153" s="4">
        <v>100</v>
      </c>
      <c r="H153" s="4">
        <v>4087</v>
      </c>
      <c r="I153" s="4">
        <v>226</v>
      </c>
      <c r="J153" s="4">
        <v>3414</v>
      </c>
      <c r="K153" s="4">
        <v>447</v>
      </c>
      <c r="L153" s="4">
        <v>3842</v>
      </c>
      <c r="M153" s="4">
        <v>537</v>
      </c>
      <c r="N153" s="4">
        <v>3036</v>
      </c>
      <c r="O153" s="4">
        <v>269</v>
      </c>
      <c r="P153" s="4">
        <v>245</v>
      </c>
      <c r="Q153" s="4">
        <v>-311</v>
      </c>
      <c r="R153" s="4">
        <v>378</v>
      </c>
      <c r="S153" s="4">
        <v>178</v>
      </c>
      <c r="T153" s="4">
        <v>26</v>
      </c>
    </row>
    <row r="154" spans="1:20" x14ac:dyDescent="0.45">
      <c r="A154" s="199" t="s">
        <v>260</v>
      </c>
      <c r="B154" t="s">
        <v>3940</v>
      </c>
      <c r="C154" s="4">
        <v>26319</v>
      </c>
      <c r="D154" s="4">
        <v>352</v>
      </c>
      <c r="E154" s="4">
        <v>275</v>
      </c>
      <c r="F154" s="4">
        <v>248</v>
      </c>
      <c r="G154" s="4">
        <v>27</v>
      </c>
      <c r="H154" s="4">
        <v>1576</v>
      </c>
      <c r="I154" s="4">
        <v>539</v>
      </c>
      <c r="J154" s="4">
        <v>852</v>
      </c>
      <c r="K154" s="4">
        <v>185</v>
      </c>
      <c r="L154" s="4">
        <v>1273</v>
      </c>
      <c r="M154" s="4">
        <v>475</v>
      </c>
      <c r="N154" s="4">
        <v>729</v>
      </c>
      <c r="O154" s="4">
        <v>69</v>
      </c>
      <c r="P154" s="4">
        <v>303</v>
      </c>
      <c r="Q154" s="4">
        <v>64</v>
      </c>
      <c r="R154" s="4">
        <v>123</v>
      </c>
      <c r="S154" s="4">
        <v>116</v>
      </c>
      <c r="T154" s="4">
        <v>22</v>
      </c>
    </row>
    <row r="155" spans="1:20" x14ac:dyDescent="0.45">
      <c r="A155" s="199" t="s">
        <v>264</v>
      </c>
      <c r="B155" t="s">
        <v>3939</v>
      </c>
      <c r="C155" s="4">
        <v>66658</v>
      </c>
      <c r="D155" s="4">
        <v>1261</v>
      </c>
      <c r="E155" s="4">
        <v>707</v>
      </c>
      <c r="F155" s="4">
        <v>606</v>
      </c>
      <c r="G155" s="4">
        <v>101</v>
      </c>
      <c r="H155" s="4">
        <v>3258</v>
      </c>
      <c r="I155" s="4">
        <v>727</v>
      </c>
      <c r="J155" s="4">
        <v>2124</v>
      </c>
      <c r="K155" s="4">
        <v>407</v>
      </c>
      <c r="L155" s="4">
        <v>2115</v>
      </c>
      <c r="M155" s="4">
        <v>540</v>
      </c>
      <c r="N155" s="4">
        <v>1425</v>
      </c>
      <c r="O155" s="4">
        <v>150</v>
      </c>
      <c r="P155" s="4">
        <v>1143</v>
      </c>
      <c r="Q155" s="4">
        <v>187</v>
      </c>
      <c r="R155" s="4">
        <v>699</v>
      </c>
      <c r="S155" s="4">
        <v>257</v>
      </c>
      <c r="T155" s="4">
        <v>17</v>
      </c>
    </row>
    <row r="156" spans="1:20" s="204" customFormat="1" x14ac:dyDescent="0.45">
      <c r="A156" s="206" t="s">
        <v>3938</v>
      </c>
      <c r="B156" s="204" t="s">
        <v>3937</v>
      </c>
      <c r="C156" s="205">
        <v>1744859</v>
      </c>
      <c r="D156" s="205">
        <v>10416</v>
      </c>
      <c r="E156" s="205">
        <v>19662</v>
      </c>
      <c r="F156" s="205">
        <v>15207</v>
      </c>
      <c r="G156" s="205">
        <v>4455</v>
      </c>
      <c r="H156" s="205">
        <v>44873</v>
      </c>
      <c r="I156" s="205" t="s">
        <v>3777</v>
      </c>
      <c r="J156" s="205">
        <v>29422</v>
      </c>
      <c r="K156" s="205">
        <v>15451</v>
      </c>
      <c r="L156" s="205">
        <v>39613</v>
      </c>
      <c r="M156" s="205" t="s">
        <v>3777</v>
      </c>
      <c r="N156" s="205">
        <v>31343</v>
      </c>
      <c r="O156" s="205">
        <v>8270</v>
      </c>
      <c r="P156" s="205">
        <v>5260</v>
      </c>
      <c r="Q156" s="205" t="s">
        <v>3777</v>
      </c>
      <c r="R156" s="205">
        <v>-1921</v>
      </c>
      <c r="S156" s="205">
        <v>7181</v>
      </c>
      <c r="T156" s="205">
        <v>701</v>
      </c>
    </row>
    <row r="157" spans="1:20" x14ac:dyDescent="0.45">
      <c r="A157" s="199" t="s">
        <v>290</v>
      </c>
      <c r="B157" t="s">
        <v>3936</v>
      </c>
      <c r="C157" s="4">
        <v>32148</v>
      </c>
      <c r="D157" s="4">
        <v>280</v>
      </c>
      <c r="E157" s="4">
        <v>398</v>
      </c>
      <c r="F157" s="4">
        <v>257</v>
      </c>
      <c r="G157" s="4">
        <v>141</v>
      </c>
      <c r="H157" s="4">
        <v>2138</v>
      </c>
      <c r="I157" s="4">
        <v>1770</v>
      </c>
      <c r="J157" s="4">
        <v>238</v>
      </c>
      <c r="K157" s="4">
        <v>130</v>
      </c>
      <c r="L157" s="4">
        <v>2013</v>
      </c>
      <c r="M157" s="4">
        <v>1674</v>
      </c>
      <c r="N157" s="4">
        <v>260</v>
      </c>
      <c r="O157" s="4">
        <v>79</v>
      </c>
      <c r="P157" s="4">
        <v>125</v>
      </c>
      <c r="Q157" s="4">
        <v>96</v>
      </c>
      <c r="R157" s="4">
        <v>-22</v>
      </c>
      <c r="S157" s="4">
        <v>51</v>
      </c>
      <c r="T157" s="4">
        <v>14</v>
      </c>
    </row>
    <row r="158" spans="1:20" x14ac:dyDescent="0.45">
      <c r="A158" s="199" t="s">
        <v>344</v>
      </c>
      <c r="B158" t="s">
        <v>3935</v>
      </c>
      <c r="C158" s="4">
        <v>41853</v>
      </c>
      <c r="D158" s="4">
        <v>251</v>
      </c>
      <c r="E158" s="4">
        <v>415</v>
      </c>
      <c r="F158" s="4">
        <v>398</v>
      </c>
      <c r="G158" s="4">
        <v>17</v>
      </c>
      <c r="H158" s="4">
        <v>2261</v>
      </c>
      <c r="I158" s="4">
        <v>1622</v>
      </c>
      <c r="J158" s="4">
        <v>460</v>
      </c>
      <c r="K158" s="4">
        <v>179</v>
      </c>
      <c r="L158" s="4">
        <v>2034</v>
      </c>
      <c r="M158" s="4">
        <v>1415</v>
      </c>
      <c r="N158" s="4">
        <v>499</v>
      </c>
      <c r="O158" s="4">
        <v>120</v>
      </c>
      <c r="P158" s="4">
        <v>227</v>
      </c>
      <c r="Q158" s="4">
        <v>207</v>
      </c>
      <c r="R158" s="4">
        <v>-39</v>
      </c>
      <c r="S158" s="4">
        <v>59</v>
      </c>
      <c r="T158" s="4">
        <v>7</v>
      </c>
    </row>
    <row r="159" spans="1:20" x14ac:dyDescent="0.45">
      <c r="A159" s="199" t="s">
        <v>308</v>
      </c>
      <c r="B159" t="s">
        <v>3934</v>
      </c>
      <c r="C159" s="4">
        <v>9409</v>
      </c>
      <c r="D159" s="4">
        <v>-182</v>
      </c>
      <c r="E159" s="4">
        <v>68</v>
      </c>
      <c r="F159" s="4">
        <v>123</v>
      </c>
      <c r="G159" s="4">
        <v>-55</v>
      </c>
      <c r="H159" s="4">
        <v>452</v>
      </c>
      <c r="I159" s="4">
        <v>253</v>
      </c>
      <c r="J159" s="4">
        <v>150</v>
      </c>
      <c r="K159" s="4">
        <v>49</v>
      </c>
      <c r="L159" s="4">
        <v>587</v>
      </c>
      <c r="M159" s="4">
        <v>322</v>
      </c>
      <c r="N159" s="4">
        <v>217</v>
      </c>
      <c r="O159" s="4">
        <v>48</v>
      </c>
      <c r="P159" s="4">
        <v>-135</v>
      </c>
      <c r="Q159" s="4">
        <v>-69</v>
      </c>
      <c r="R159" s="4">
        <v>-67</v>
      </c>
      <c r="S159" s="4">
        <v>1</v>
      </c>
      <c r="T159" s="4">
        <v>8</v>
      </c>
    </row>
    <row r="160" spans="1:20" x14ac:dyDescent="0.45">
      <c r="A160" s="199" t="s">
        <v>296</v>
      </c>
      <c r="B160" t="s">
        <v>3933</v>
      </c>
      <c r="C160" s="4">
        <v>9634</v>
      </c>
      <c r="D160" s="4">
        <v>90</v>
      </c>
      <c r="E160" s="4">
        <v>104</v>
      </c>
      <c r="F160" s="4">
        <v>77</v>
      </c>
      <c r="G160" s="4">
        <v>27</v>
      </c>
      <c r="H160" s="4">
        <v>630</v>
      </c>
      <c r="I160" s="4">
        <v>507</v>
      </c>
      <c r="J160" s="4">
        <v>67</v>
      </c>
      <c r="K160" s="4">
        <v>56</v>
      </c>
      <c r="L160" s="4">
        <v>569</v>
      </c>
      <c r="M160" s="4">
        <v>457</v>
      </c>
      <c r="N160" s="4">
        <v>83</v>
      </c>
      <c r="O160" s="4">
        <v>29</v>
      </c>
      <c r="P160" s="4">
        <v>61</v>
      </c>
      <c r="Q160" s="4">
        <v>50</v>
      </c>
      <c r="R160" s="4">
        <v>-16</v>
      </c>
      <c r="S160" s="4">
        <v>27</v>
      </c>
      <c r="T160" s="4">
        <v>2</v>
      </c>
    </row>
    <row r="161" spans="1:20" x14ac:dyDescent="0.45">
      <c r="A161" s="199" t="s">
        <v>346</v>
      </c>
      <c r="B161" t="s">
        <v>3932</v>
      </c>
      <c r="C161" s="4">
        <v>114091</v>
      </c>
      <c r="D161" s="4">
        <v>377</v>
      </c>
      <c r="E161" s="4">
        <v>1298</v>
      </c>
      <c r="F161" s="4">
        <v>1023</v>
      </c>
      <c r="G161" s="4">
        <v>275</v>
      </c>
      <c r="H161" s="4">
        <v>5610</v>
      </c>
      <c r="I161" s="4">
        <v>2800</v>
      </c>
      <c r="J161" s="4">
        <v>1931</v>
      </c>
      <c r="K161" s="4">
        <v>879</v>
      </c>
      <c r="L161" s="4">
        <v>5545</v>
      </c>
      <c r="M161" s="4">
        <v>2966</v>
      </c>
      <c r="N161" s="4">
        <v>2107</v>
      </c>
      <c r="O161" s="4">
        <v>472</v>
      </c>
      <c r="P161" s="4">
        <v>65</v>
      </c>
      <c r="Q161" s="4">
        <v>-166</v>
      </c>
      <c r="R161" s="4">
        <v>-176</v>
      </c>
      <c r="S161" s="4">
        <v>407</v>
      </c>
      <c r="T161" s="4">
        <v>37</v>
      </c>
    </row>
    <row r="162" spans="1:20" x14ac:dyDescent="0.45">
      <c r="A162" s="199" t="s">
        <v>286</v>
      </c>
      <c r="B162" t="s">
        <v>3931</v>
      </c>
      <c r="C162" s="4">
        <v>4756</v>
      </c>
      <c r="D162" s="4">
        <v>-5</v>
      </c>
      <c r="E162" s="4">
        <v>39</v>
      </c>
      <c r="F162" s="4">
        <v>59</v>
      </c>
      <c r="G162" s="4">
        <v>-20</v>
      </c>
      <c r="H162" s="4">
        <v>234</v>
      </c>
      <c r="I162" s="4">
        <v>126</v>
      </c>
      <c r="J162" s="4">
        <v>34</v>
      </c>
      <c r="K162" s="4">
        <v>74</v>
      </c>
      <c r="L162" s="4">
        <v>222</v>
      </c>
      <c r="M162" s="4">
        <v>121</v>
      </c>
      <c r="N162" s="4">
        <v>56</v>
      </c>
      <c r="O162" s="4">
        <v>45</v>
      </c>
      <c r="P162" s="4">
        <v>12</v>
      </c>
      <c r="Q162" s="4">
        <v>5</v>
      </c>
      <c r="R162" s="4">
        <v>-22</v>
      </c>
      <c r="S162" s="4">
        <v>29</v>
      </c>
      <c r="T162" s="4">
        <v>3</v>
      </c>
    </row>
    <row r="163" spans="1:20" x14ac:dyDescent="0.45">
      <c r="A163" s="199" t="s">
        <v>300</v>
      </c>
      <c r="B163" t="s">
        <v>3930</v>
      </c>
      <c r="C163" s="4">
        <v>5698</v>
      </c>
      <c r="D163" s="4">
        <v>11</v>
      </c>
      <c r="E163" s="4">
        <v>45</v>
      </c>
      <c r="F163" s="4">
        <v>69</v>
      </c>
      <c r="G163" s="4">
        <v>-24</v>
      </c>
      <c r="H163" s="4">
        <v>358</v>
      </c>
      <c r="I163" s="4">
        <v>262</v>
      </c>
      <c r="J163" s="4">
        <v>69</v>
      </c>
      <c r="K163" s="4">
        <v>27</v>
      </c>
      <c r="L163" s="4">
        <v>324</v>
      </c>
      <c r="M163" s="4">
        <v>265</v>
      </c>
      <c r="N163" s="4">
        <v>42</v>
      </c>
      <c r="O163" s="4">
        <v>17</v>
      </c>
      <c r="P163" s="4">
        <v>34</v>
      </c>
      <c r="Q163" s="4">
        <v>-3</v>
      </c>
      <c r="R163" s="4">
        <v>27</v>
      </c>
      <c r="S163" s="4">
        <v>10</v>
      </c>
      <c r="T163" s="4">
        <v>1</v>
      </c>
    </row>
    <row r="164" spans="1:20" x14ac:dyDescent="0.45">
      <c r="A164" s="199" t="s">
        <v>364</v>
      </c>
      <c r="B164" t="s">
        <v>3929</v>
      </c>
      <c r="C164" s="4">
        <v>33270</v>
      </c>
      <c r="D164" s="4">
        <v>32</v>
      </c>
      <c r="E164" s="4">
        <v>331</v>
      </c>
      <c r="F164" s="4">
        <v>360</v>
      </c>
      <c r="G164" s="4">
        <v>-29</v>
      </c>
      <c r="H164" s="4">
        <v>1540</v>
      </c>
      <c r="I164" s="4">
        <v>863</v>
      </c>
      <c r="J164" s="4">
        <v>503</v>
      </c>
      <c r="K164" s="4">
        <v>174</v>
      </c>
      <c r="L164" s="4">
        <v>1489</v>
      </c>
      <c r="M164" s="4">
        <v>853</v>
      </c>
      <c r="N164" s="4">
        <v>547</v>
      </c>
      <c r="O164" s="4">
        <v>89</v>
      </c>
      <c r="P164" s="4">
        <v>51</v>
      </c>
      <c r="Q164" s="4">
        <v>10</v>
      </c>
      <c r="R164" s="4">
        <v>-44</v>
      </c>
      <c r="S164" s="4">
        <v>85</v>
      </c>
      <c r="T164" s="4">
        <v>10</v>
      </c>
    </row>
    <row r="165" spans="1:20" x14ac:dyDescent="0.45">
      <c r="A165" s="199" t="s">
        <v>288</v>
      </c>
      <c r="B165" t="s">
        <v>3928</v>
      </c>
      <c r="C165" s="4">
        <v>6576</v>
      </c>
      <c r="D165" s="4">
        <v>-82</v>
      </c>
      <c r="E165" s="4">
        <v>44</v>
      </c>
      <c r="F165" s="4">
        <v>85</v>
      </c>
      <c r="G165" s="4">
        <v>-41</v>
      </c>
      <c r="H165" s="4">
        <v>436</v>
      </c>
      <c r="I165" s="4">
        <v>339</v>
      </c>
      <c r="J165" s="4">
        <v>69</v>
      </c>
      <c r="K165" s="4">
        <v>28</v>
      </c>
      <c r="L165" s="4">
        <v>483</v>
      </c>
      <c r="M165" s="4">
        <v>382</v>
      </c>
      <c r="N165" s="4">
        <v>76</v>
      </c>
      <c r="O165" s="4">
        <v>25</v>
      </c>
      <c r="P165" s="4">
        <v>-47</v>
      </c>
      <c r="Q165" s="4">
        <v>-43</v>
      </c>
      <c r="R165" s="4">
        <v>-7</v>
      </c>
      <c r="S165" s="4">
        <v>3</v>
      </c>
      <c r="T165" s="4">
        <v>6</v>
      </c>
    </row>
    <row r="166" spans="1:20" x14ac:dyDescent="0.45">
      <c r="A166" s="199" t="s">
        <v>298</v>
      </c>
      <c r="B166" t="s">
        <v>3927</v>
      </c>
      <c r="C166" s="4">
        <v>5730</v>
      </c>
      <c r="D166" s="4">
        <v>45</v>
      </c>
      <c r="E166" s="4">
        <v>50</v>
      </c>
      <c r="F166" s="4">
        <v>64</v>
      </c>
      <c r="G166" s="4">
        <v>-14</v>
      </c>
      <c r="H166" s="4">
        <v>315</v>
      </c>
      <c r="I166" s="4">
        <v>254</v>
      </c>
      <c r="J166" s="4">
        <v>34</v>
      </c>
      <c r="K166" s="4">
        <v>27</v>
      </c>
      <c r="L166" s="4">
        <v>262</v>
      </c>
      <c r="M166" s="4">
        <v>201</v>
      </c>
      <c r="N166" s="4">
        <v>53</v>
      </c>
      <c r="O166" s="4">
        <v>8</v>
      </c>
      <c r="P166" s="4">
        <v>53</v>
      </c>
      <c r="Q166" s="4">
        <v>53</v>
      </c>
      <c r="R166" s="4">
        <v>-19</v>
      </c>
      <c r="S166" s="4">
        <v>19</v>
      </c>
      <c r="T166" s="4">
        <v>6</v>
      </c>
    </row>
    <row r="167" spans="1:20" x14ac:dyDescent="0.45">
      <c r="A167" s="199" t="s">
        <v>304</v>
      </c>
      <c r="B167" t="s">
        <v>3926</v>
      </c>
      <c r="C167" s="4">
        <v>5206</v>
      </c>
      <c r="D167" s="4">
        <v>37</v>
      </c>
      <c r="E167" s="4">
        <v>41</v>
      </c>
      <c r="F167" s="4">
        <v>76</v>
      </c>
      <c r="G167" s="4">
        <v>-35</v>
      </c>
      <c r="H167" s="4">
        <v>365</v>
      </c>
      <c r="I167" s="4">
        <v>157</v>
      </c>
      <c r="J167" s="4">
        <v>147</v>
      </c>
      <c r="K167" s="4">
        <v>61</v>
      </c>
      <c r="L167" s="4">
        <v>295</v>
      </c>
      <c r="M167" s="4">
        <v>152</v>
      </c>
      <c r="N167" s="4">
        <v>130</v>
      </c>
      <c r="O167" s="4">
        <v>13</v>
      </c>
      <c r="P167" s="4">
        <v>70</v>
      </c>
      <c r="Q167" s="4">
        <v>5</v>
      </c>
      <c r="R167" s="4">
        <v>17</v>
      </c>
      <c r="S167" s="4">
        <v>48</v>
      </c>
      <c r="T167" s="4">
        <v>2</v>
      </c>
    </row>
    <row r="168" spans="1:20" x14ac:dyDescent="0.45">
      <c r="A168" s="199" t="s">
        <v>328</v>
      </c>
      <c r="B168" t="s">
        <v>3925</v>
      </c>
      <c r="C168" s="4">
        <v>587549</v>
      </c>
      <c r="D168" s="4">
        <v>4493</v>
      </c>
      <c r="E168" s="4">
        <v>7681</v>
      </c>
      <c r="F168" s="4">
        <v>4189</v>
      </c>
      <c r="G168" s="4">
        <v>3492</v>
      </c>
      <c r="H168" s="4">
        <v>37115</v>
      </c>
      <c r="I168" s="4">
        <v>14572</v>
      </c>
      <c r="J168" s="4">
        <v>14055</v>
      </c>
      <c r="K168" s="4">
        <v>8488</v>
      </c>
      <c r="L168" s="4">
        <v>36436</v>
      </c>
      <c r="M168" s="4">
        <v>17672</v>
      </c>
      <c r="N168" s="4">
        <v>14281</v>
      </c>
      <c r="O168" s="4">
        <v>4483</v>
      </c>
      <c r="P168" s="4">
        <v>679</v>
      </c>
      <c r="Q168" s="4">
        <v>-3100</v>
      </c>
      <c r="R168" s="4">
        <v>-226</v>
      </c>
      <c r="S168" s="4">
        <v>4005</v>
      </c>
      <c r="T168" s="4">
        <v>322</v>
      </c>
    </row>
    <row r="169" spans="1:20" x14ac:dyDescent="0.45">
      <c r="A169" s="199" t="s">
        <v>322</v>
      </c>
      <c r="B169" t="s">
        <v>3924</v>
      </c>
      <c r="C169" s="4">
        <v>13263</v>
      </c>
      <c r="D169" s="4">
        <v>69</v>
      </c>
      <c r="E169" s="4">
        <v>103</v>
      </c>
      <c r="F169" s="4">
        <v>133</v>
      </c>
      <c r="G169" s="4">
        <v>-30</v>
      </c>
      <c r="H169" s="4">
        <v>745</v>
      </c>
      <c r="I169" s="4">
        <v>545</v>
      </c>
      <c r="J169" s="4">
        <v>154</v>
      </c>
      <c r="K169" s="4">
        <v>46</v>
      </c>
      <c r="L169" s="4">
        <v>649</v>
      </c>
      <c r="M169" s="4">
        <v>460</v>
      </c>
      <c r="N169" s="4">
        <v>148</v>
      </c>
      <c r="O169" s="4">
        <v>41</v>
      </c>
      <c r="P169" s="4">
        <v>96</v>
      </c>
      <c r="Q169" s="4">
        <v>85</v>
      </c>
      <c r="R169" s="4">
        <v>6</v>
      </c>
      <c r="S169" s="4">
        <v>5</v>
      </c>
      <c r="T169" s="4">
        <v>3</v>
      </c>
    </row>
    <row r="170" spans="1:20" x14ac:dyDescent="0.45">
      <c r="A170" s="199" t="s">
        <v>318</v>
      </c>
      <c r="B170" t="s">
        <v>3923</v>
      </c>
      <c r="C170" s="4">
        <v>9501</v>
      </c>
      <c r="D170" s="4">
        <v>57</v>
      </c>
      <c r="E170" s="4">
        <v>103</v>
      </c>
      <c r="F170" s="4">
        <v>106</v>
      </c>
      <c r="G170" s="4">
        <v>-3</v>
      </c>
      <c r="H170" s="4">
        <v>549</v>
      </c>
      <c r="I170" s="4">
        <v>402</v>
      </c>
      <c r="J170" s="4">
        <v>100</v>
      </c>
      <c r="K170" s="4">
        <v>47</v>
      </c>
      <c r="L170" s="4">
        <v>490</v>
      </c>
      <c r="M170" s="4">
        <v>371</v>
      </c>
      <c r="N170" s="4">
        <v>108</v>
      </c>
      <c r="O170" s="4">
        <v>11</v>
      </c>
      <c r="P170" s="4">
        <v>59</v>
      </c>
      <c r="Q170" s="4">
        <v>31</v>
      </c>
      <c r="R170" s="4">
        <v>-8</v>
      </c>
      <c r="S170" s="4">
        <v>36</v>
      </c>
      <c r="T170" s="4">
        <v>1</v>
      </c>
    </row>
    <row r="171" spans="1:20" x14ac:dyDescent="0.45">
      <c r="A171" s="199" t="s">
        <v>360</v>
      </c>
      <c r="B171" t="s">
        <v>3922</v>
      </c>
      <c r="C171" s="4">
        <v>9233</v>
      </c>
      <c r="D171" s="4">
        <v>4</v>
      </c>
      <c r="E171" s="4">
        <v>91</v>
      </c>
      <c r="F171" s="4">
        <v>119</v>
      </c>
      <c r="G171" s="4">
        <v>-28</v>
      </c>
      <c r="H171" s="4">
        <v>451</v>
      </c>
      <c r="I171" s="4">
        <v>261</v>
      </c>
      <c r="J171" s="4">
        <v>152</v>
      </c>
      <c r="K171" s="4">
        <v>38</v>
      </c>
      <c r="L171" s="4">
        <v>418</v>
      </c>
      <c r="M171" s="4">
        <v>256</v>
      </c>
      <c r="N171" s="4">
        <v>157</v>
      </c>
      <c r="O171" s="4">
        <v>5</v>
      </c>
      <c r="P171" s="4">
        <v>33</v>
      </c>
      <c r="Q171" s="4">
        <v>5</v>
      </c>
      <c r="R171" s="4">
        <v>-5</v>
      </c>
      <c r="S171" s="4">
        <v>33</v>
      </c>
      <c r="T171" s="4">
        <v>-1</v>
      </c>
    </row>
    <row r="172" spans="1:20" x14ac:dyDescent="0.45">
      <c r="A172" s="199" t="s">
        <v>268</v>
      </c>
      <c r="B172" t="s">
        <v>3921</v>
      </c>
      <c r="C172" s="4">
        <v>39006</v>
      </c>
      <c r="D172" s="4">
        <v>760</v>
      </c>
      <c r="E172" s="4">
        <v>381</v>
      </c>
      <c r="F172" s="4">
        <v>274</v>
      </c>
      <c r="G172" s="4">
        <v>107</v>
      </c>
      <c r="H172" s="4">
        <v>2891</v>
      </c>
      <c r="I172" s="4">
        <v>2215</v>
      </c>
      <c r="J172" s="4">
        <v>433</v>
      </c>
      <c r="K172" s="4">
        <v>243</v>
      </c>
      <c r="L172" s="4">
        <v>2247</v>
      </c>
      <c r="M172" s="4">
        <v>1674</v>
      </c>
      <c r="N172" s="4">
        <v>487</v>
      </c>
      <c r="O172" s="4">
        <v>86</v>
      </c>
      <c r="P172" s="4">
        <v>644</v>
      </c>
      <c r="Q172" s="4">
        <v>541</v>
      </c>
      <c r="R172" s="4">
        <v>-54</v>
      </c>
      <c r="S172" s="4">
        <v>157</v>
      </c>
      <c r="T172" s="4">
        <v>9</v>
      </c>
    </row>
    <row r="173" spans="1:20" x14ac:dyDescent="0.45">
      <c r="A173" s="199" t="s">
        <v>302</v>
      </c>
      <c r="B173" t="s">
        <v>3920</v>
      </c>
      <c r="C173" s="4">
        <v>6965</v>
      </c>
      <c r="D173" s="4">
        <v>3</v>
      </c>
      <c r="E173" s="4">
        <v>59</v>
      </c>
      <c r="F173" s="4">
        <v>110</v>
      </c>
      <c r="G173" s="4">
        <v>-51</v>
      </c>
      <c r="H173" s="4">
        <v>349</v>
      </c>
      <c r="I173" s="4">
        <v>190</v>
      </c>
      <c r="J173" s="4">
        <v>138</v>
      </c>
      <c r="K173" s="4">
        <v>21</v>
      </c>
      <c r="L173" s="4">
        <v>299</v>
      </c>
      <c r="M173" s="4">
        <v>167</v>
      </c>
      <c r="N173" s="4">
        <v>129</v>
      </c>
      <c r="O173" s="4">
        <v>3</v>
      </c>
      <c r="P173" s="4">
        <v>50</v>
      </c>
      <c r="Q173" s="4">
        <v>23</v>
      </c>
      <c r="R173" s="4">
        <v>9</v>
      </c>
      <c r="S173" s="4">
        <v>18</v>
      </c>
      <c r="T173" s="4">
        <v>4</v>
      </c>
    </row>
    <row r="174" spans="1:20" x14ac:dyDescent="0.45">
      <c r="A174" s="199" t="s">
        <v>332</v>
      </c>
      <c r="B174" t="s">
        <v>3919</v>
      </c>
      <c r="C174" s="4">
        <v>48271</v>
      </c>
      <c r="D174" s="4">
        <v>1221</v>
      </c>
      <c r="E174" s="4">
        <v>528</v>
      </c>
      <c r="F174" s="4">
        <v>382</v>
      </c>
      <c r="G174" s="4">
        <v>146</v>
      </c>
      <c r="H174" s="4">
        <v>3574</v>
      </c>
      <c r="I174" s="4">
        <v>2896</v>
      </c>
      <c r="J174" s="4">
        <v>470</v>
      </c>
      <c r="K174" s="4">
        <v>208</v>
      </c>
      <c r="L174" s="4">
        <v>2495</v>
      </c>
      <c r="M174" s="4">
        <v>1859</v>
      </c>
      <c r="N174" s="4">
        <v>510</v>
      </c>
      <c r="O174" s="4">
        <v>126</v>
      </c>
      <c r="P174" s="4">
        <v>1079</v>
      </c>
      <c r="Q174" s="4">
        <v>1037</v>
      </c>
      <c r="R174" s="4">
        <v>-40</v>
      </c>
      <c r="S174" s="4">
        <v>82</v>
      </c>
      <c r="T174" s="4">
        <v>-4</v>
      </c>
    </row>
    <row r="175" spans="1:20" x14ac:dyDescent="0.45">
      <c r="A175" s="199" t="s">
        <v>292</v>
      </c>
      <c r="B175" t="s">
        <v>3918</v>
      </c>
      <c r="C175" s="4">
        <v>43399</v>
      </c>
      <c r="D175" s="4">
        <v>379</v>
      </c>
      <c r="E175" s="4">
        <v>484</v>
      </c>
      <c r="F175" s="4">
        <v>302</v>
      </c>
      <c r="G175" s="4">
        <v>182</v>
      </c>
      <c r="H175" s="4">
        <v>2489</v>
      </c>
      <c r="I175" s="4">
        <v>2022</v>
      </c>
      <c r="J175" s="4">
        <v>266</v>
      </c>
      <c r="K175" s="4">
        <v>201</v>
      </c>
      <c r="L175" s="4">
        <v>2297</v>
      </c>
      <c r="M175" s="4">
        <v>1771</v>
      </c>
      <c r="N175" s="4">
        <v>418</v>
      </c>
      <c r="O175" s="4">
        <v>108</v>
      </c>
      <c r="P175" s="4">
        <v>192</v>
      </c>
      <c r="Q175" s="4">
        <v>251</v>
      </c>
      <c r="R175" s="4">
        <v>-152</v>
      </c>
      <c r="S175" s="4">
        <v>93</v>
      </c>
      <c r="T175" s="4">
        <v>5</v>
      </c>
    </row>
    <row r="176" spans="1:20" x14ac:dyDescent="0.45">
      <c r="A176" s="199" t="s">
        <v>354</v>
      </c>
      <c r="B176" t="s">
        <v>3917</v>
      </c>
      <c r="C176" s="4">
        <v>40460</v>
      </c>
      <c r="D176" s="4">
        <v>132</v>
      </c>
      <c r="E176" s="4">
        <v>396</v>
      </c>
      <c r="F176" s="4">
        <v>341</v>
      </c>
      <c r="G176" s="4">
        <v>55</v>
      </c>
      <c r="H176" s="4">
        <v>1545</v>
      </c>
      <c r="I176" s="4">
        <v>972</v>
      </c>
      <c r="J176" s="4">
        <v>422</v>
      </c>
      <c r="K176" s="4">
        <v>151</v>
      </c>
      <c r="L176" s="4">
        <v>1473</v>
      </c>
      <c r="M176" s="4">
        <v>930</v>
      </c>
      <c r="N176" s="4">
        <v>484</v>
      </c>
      <c r="O176" s="4">
        <v>59</v>
      </c>
      <c r="P176" s="4">
        <v>72</v>
      </c>
      <c r="Q176" s="4">
        <v>42</v>
      </c>
      <c r="R176" s="4">
        <v>-62</v>
      </c>
      <c r="S176" s="4">
        <v>92</v>
      </c>
      <c r="T176" s="4">
        <v>5</v>
      </c>
    </row>
    <row r="177" spans="1:20" x14ac:dyDescent="0.45">
      <c r="A177" s="199" t="s">
        <v>312</v>
      </c>
      <c r="B177" t="s">
        <v>3916</v>
      </c>
      <c r="C177" s="4">
        <v>14509</v>
      </c>
      <c r="D177" s="4">
        <v>227</v>
      </c>
      <c r="E177" s="4">
        <v>165</v>
      </c>
      <c r="F177" s="4">
        <v>112</v>
      </c>
      <c r="G177" s="4">
        <v>53</v>
      </c>
      <c r="H177" s="4">
        <v>1189</v>
      </c>
      <c r="I177" s="4">
        <v>965</v>
      </c>
      <c r="J177" s="4">
        <v>140</v>
      </c>
      <c r="K177" s="4">
        <v>84</v>
      </c>
      <c r="L177" s="4">
        <v>1020</v>
      </c>
      <c r="M177" s="4">
        <v>831</v>
      </c>
      <c r="N177" s="4">
        <v>148</v>
      </c>
      <c r="O177" s="4">
        <v>41</v>
      </c>
      <c r="P177" s="4">
        <v>169</v>
      </c>
      <c r="Q177" s="4">
        <v>134</v>
      </c>
      <c r="R177" s="4">
        <v>-8</v>
      </c>
      <c r="S177" s="4">
        <v>43</v>
      </c>
      <c r="T177" s="4">
        <v>5</v>
      </c>
    </row>
    <row r="178" spans="1:20" x14ac:dyDescent="0.45">
      <c r="A178" s="199" t="s">
        <v>334</v>
      </c>
      <c r="B178" t="s">
        <v>3915</v>
      </c>
      <c r="C178" s="4">
        <v>14266</v>
      </c>
      <c r="D178" s="4">
        <v>-100</v>
      </c>
      <c r="E178" s="4">
        <v>113</v>
      </c>
      <c r="F178" s="4">
        <v>179</v>
      </c>
      <c r="G178" s="4">
        <v>-66</v>
      </c>
      <c r="H178" s="4">
        <v>759</v>
      </c>
      <c r="I178" s="4">
        <v>481</v>
      </c>
      <c r="J178" s="4">
        <v>204</v>
      </c>
      <c r="K178" s="4">
        <v>74</v>
      </c>
      <c r="L178" s="4">
        <v>795</v>
      </c>
      <c r="M178" s="4">
        <v>521</v>
      </c>
      <c r="N178" s="4">
        <v>206</v>
      </c>
      <c r="O178" s="4">
        <v>68</v>
      </c>
      <c r="P178" s="4">
        <v>-36</v>
      </c>
      <c r="Q178" s="4">
        <v>-40</v>
      </c>
      <c r="R178" s="4">
        <v>-2</v>
      </c>
      <c r="S178" s="4">
        <v>6</v>
      </c>
      <c r="T178" s="4">
        <v>2</v>
      </c>
    </row>
    <row r="179" spans="1:20" x14ac:dyDescent="0.45">
      <c r="A179" s="199" t="s">
        <v>352</v>
      </c>
      <c r="B179" t="s">
        <v>3914</v>
      </c>
      <c r="C179" s="4">
        <v>24723</v>
      </c>
      <c r="D179" s="4">
        <v>210</v>
      </c>
      <c r="E179" s="4">
        <v>222</v>
      </c>
      <c r="F179" s="4">
        <v>286</v>
      </c>
      <c r="G179" s="4">
        <v>-64</v>
      </c>
      <c r="H179" s="4">
        <v>1180</v>
      </c>
      <c r="I179" s="4">
        <v>690</v>
      </c>
      <c r="J179" s="4">
        <v>384</v>
      </c>
      <c r="K179" s="4">
        <v>106</v>
      </c>
      <c r="L179" s="4">
        <v>916</v>
      </c>
      <c r="M179" s="4">
        <v>565</v>
      </c>
      <c r="N179" s="4">
        <v>310</v>
      </c>
      <c r="O179" s="4">
        <v>41</v>
      </c>
      <c r="P179" s="4">
        <v>264</v>
      </c>
      <c r="Q179" s="4">
        <v>125</v>
      </c>
      <c r="R179" s="4">
        <v>74</v>
      </c>
      <c r="S179" s="4">
        <v>65</v>
      </c>
      <c r="T179" s="4">
        <v>10</v>
      </c>
    </row>
    <row r="180" spans="1:20" x14ac:dyDescent="0.45">
      <c r="A180" s="199" t="s">
        <v>314</v>
      </c>
      <c r="B180" t="s">
        <v>3913</v>
      </c>
      <c r="C180" s="4">
        <v>35201</v>
      </c>
      <c r="D180" s="4">
        <v>305</v>
      </c>
      <c r="E180" s="4">
        <v>368</v>
      </c>
      <c r="F180" s="4">
        <v>373</v>
      </c>
      <c r="G180" s="4">
        <v>-5</v>
      </c>
      <c r="H180" s="4">
        <v>1820</v>
      </c>
      <c r="I180" s="4">
        <v>1176</v>
      </c>
      <c r="J180" s="4">
        <v>492</v>
      </c>
      <c r="K180" s="4">
        <v>152</v>
      </c>
      <c r="L180" s="4">
        <v>1520</v>
      </c>
      <c r="M180" s="4">
        <v>878</v>
      </c>
      <c r="N180" s="4">
        <v>583</v>
      </c>
      <c r="O180" s="4">
        <v>59</v>
      </c>
      <c r="P180" s="4">
        <v>300</v>
      </c>
      <c r="Q180" s="4">
        <v>298</v>
      </c>
      <c r="R180" s="4">
        <v>-91</v>
      </c>
      <c r="S180" s="4">
        <v>93</v>
      </c>
      <c r="T180" s="4">
        <v>10</v>
      </c>
    </row>
    <row r="181" spans="1:20" x14ac:dyDescent="0.45">
      <c r="A181" s="199" t="s">
        <v>310</v>
      </c>
      <c r="B181" t="s">
        <v>3912</v>
      </c>
      <c r="C181" s="4">
        <v>9268</v>
      </c>
      <c r="D181" s="4">
        <v>-44</v>
      </c>
      <c r="E181" s="4">
        <v>82</v>
      </c>
      <c r="F181" s="4">
        <v>132</v>
      </c>
      <c r="G181" s="4">
        <v>-50</v>
      </c>
      <c r="H181" s="4">
        <v>507</v>
      </c>
      <c r="I181" s="4">
        <v>318</v>
      </c>
      <c r="J181" s="4">
        <v>102</v>
      </c>
      <c r="K181" s="4">
        <v>87</v>
      </c>
      <c r="L181" s="4">
        <v>506</v>
      </c>
      <c r="M181" s="4">
        <v>329</v>
      </c>
      <c r="N181" s="4">
        <v>144</v>
      </c>
      <c r="O181" s="4">
        <v>33</v>
      </c>
      <c r="P181" s="4">
        <v>1</v>
      </c>
      <c r="Q181" s="4">
        <v>-11</v>
      </c>
      <c r="R181" s="4">
        <v>-42</v>
      </c>
      <c r="S181" s="4">
        <v>54</v>
      </c>
      <c r="T181" s="4">
        <v>5</v>
      </c>
    </row>
    <row r="182" spans="1:20" x14ac:dyDescent="0.45">
      <c r="A182" s="199" t="s">
        <v>282</v>
      </c>
      <c r="B182" t="s">
        <v>3911</v>
      </c>
      <c r="C182" s="4">
        <v>10588</v>
      </c>
      <c r="D182" s="4">
        <v>6</v>
      </c>
      <c r="E182" s="4">
        <v>105</v>
      </c>
      <c r="F182" s="4">
        <v>111</v>
      </c>
      <c r="G182" s="4">
        <v>-6</v>
      </c>
      <c r="H182" s="4">
        <v>609</v>
      </c>
      <c r="I182" s="4">
        <v>479</v>
      </c>
      <c r="J182" s="4">
        <v>75</v>
      </c>
      <c r="K182" s="4">
        <v>55</v>
      </c>
      <c r="L182" s="4">
        <v>601</v>
      </c>
      <c r="M182" s="4">
        <v>485</v>
      </c>
      <c r="N182" s="4">
        <v>100</v>
      </c>
      <c r="O182" s="4">
        <v>16</v>
      </c>
      <c r="P182" s="4">
        <v>8</v>
      </c>
      <c r="Q182" s="4">
        <v>-6</v>
      </c>
      <c r="R182" s="4">
        <v>-25</v>
      </c>
      <c r="S182" s="4">
        <v>39</v>
      </c>
      <c r="T182" s="4">
        <v>4</v>
      </c>
    </row>
    <row r="183" spans="1:20" x14ac:dyDescent="0.45">
      <c r="A183" s="199" t="s">
        <v>330</v>
      </c>
      <c r="B183" t="s">
        <v>3910</v>
      </c>
      <c r="C183" s="4">
        <v>69943</v>
      </c>
      <c r="D183" s="4">
        <v>42</v>
      </c>
      <c r="E183" s="4">
        <v>866</v>
      </c>
      <c r="F183" s="4">
        <v>501</v>
      </c>
      <c r="G183" s="4">
        <v>365</v>
      </c>
      <c r="H183" s="4">
        <v>6033</v>
      </c>
      <c r="I183" s="4">
        <v>4132</v>
      </c>
      <c r="J183" s="4">
        <v>1236</v>
      </c>
      <c r="K183" s="4">
        <v>665</v>
      </c>
      <c r="L183" s="4">
        <v>6380</v>
      </c>
      <c r="M183" s="4">
        <v>4370</v>
      </c>
      <c r="N183" s="4">
        <v>1655</v>
      </c>
      <c r="O183" s="4">
        <v>355</v>
      </c>
      <c r="P183" s="4">
        <v>-347</v>
      </c>
      <c r="Q183" s="4">
        <v>-238</v>
      </c>
      <c r="R183" s="4">
        <v>-419</v>
      </c>
      <c r="S183" s="4">
        <v>310</v>
      </c>
      <c r="T183" s="4">
        <v>24</v>
      </c>
    </row>
    <row r="184" spans="1:20" x14ac:dyDescent="0.45">
      <c r="A184" s="199" t="s">
        <v>278</v>
      </c>
      <c r="B184" t="s">
        <v>3909</v>
      </c>
      <c r="C184" s="4">
        <v>15345</v>
      </c>
      <c r="D184" s="4">
        <v>30</v>
      </c>
      <c r="E184" s="4">
        <v>142</v>
      </c>
      <c r="F184" s="4">
        <v>169</v>
      </c>
      <c r="G184" s="4">
        <v>-27</v>
      </c>
      <c r="H184" s="4">
        <v>937</v>
      </c>
      <c r="I184" s="4">
        <v>690</v>
      </c>
      <c r="J184" s="4">
        <v>150</v>
      </c>
      <c r="K184" s="4">
        <v>97</v>
      </c>
      <c r="L184" s="4">
        <v>887</v>
      </c>
      <c r="M184" s="4">
        <v>667</v>
      </c>
      <c r="N184" s="4">
        <v>174</v>
      </c>
      <c r="O184" s="4">
        <v>46</v>
      </c>
      <c r="P184" s="4">
        <v>50</v>
      </c>
      <c r="Q184" s="4">
        <v>23</v>
      </c>
      <c r="R184" s="4">
        <v>-24</v>
      </c>
      <c r="S184" s="4">
        <v>51</v>
      </c>
      <c r="T184" s="4">
        <v>7</v>
      </c>
    </row>
    <row r="185" spans="1:20" x14ac:dyDescent="0.45">
      <c r="A185" s="199" t="s">
        <v>270</v>
      </c>
      <c r="B185" t="s">
        <v>3908</v>
      </c>
      <c r="C185" s="4">
        <v>39529</v>
      </c>
      <c r="D185" s="4">
        <v>17</v>
      </c>
      <c r="E185" s="4">
        <v>435</v>
      </c>
      <c r="F185" s="4">
        <v>310</v>
      </c>
      <c r="G185" s="4">
        <v>125</v>
      </c>
      <c r="H185" s="4">
        <v>3271</v>
      </c>
      <c r="I185" s="4">
        <v>2557</v>
      </c>
      <c r="J185" s="4">
        <v>430</v>
      </c>
      <c r="K185" s="4">
        <v>284</v>
      </c>
      <c r="L185" s="4">
        <v>3391</v>
      </c>
      <c r="M185" s="4">
        <v>2658</v>
      </c>
      <c r="N185" s="4">
        <v>555</v>
      </c>
      <c r="O185" s="4">
        <v>178</v>
      </c>
      <c r="P185" s="4">
        <v>-120</v>
      </c>
      <c r="Q185" s="4">
        <v>-101</v>
      </c>
      <c r="R185" s="4">
        <v>-125</v>
      </c>
      <c r="S185" s="4">
        <v>106</v>
      </c>
      <c r="T185" s="4">
        <v>12</v>
      </c>
    </row>
    <row r="186" spans="1:20" x14ac:dyDescent="0.45">
      <c r="A186" s="199" t="s">
        <v>356</v>
      </c>
      <c r="B186" t="s">
        <v>3907</v>
      </c>
      <c r="C186" s="4">
        <v>18732</v>
      </c>
      <c r="D186" s="4">
        <v>37</v>
      </c>
      <c r="E186" s="4">
        <v>200</v>
      </c>
      <c r="F186" s="4">
        <v>177</v>
      </c>
      <c r="G186" s="4">
        <v>23</v>
      </c>
      <c r="H186" s="4">
        <v>1112</v>
      </c>
      <c r="I186" s="4">
        <v>694</v>
      </c>
      <c r="J186" s="4">
        <v>310</v>
      </c>
      <c r="K186" s="4">
        <v>108</v>
      </c>
      <c r="L186" s="4">
        <v>1103</v>
      </c>
      <c r="M186" s="4">
        <v>755</v>
      </c>
      <c r="N186" s="4">
        <v>291</v>
      </c>
      <c r="O186" s="4">
        <v>57</v>
      </c>
      <c r="P186" s="4">
        <v>9</v>
      </c>
      <c r="Q186" s="4">
        <v>-61</v>
      </c>
      <c r="R186" s="4">
        <v>19</v>
      </c>
      <c r="S186" s="4">
        <v>51</v>
      </c>
      <c r="T186" s="4">
        <v>5</v>
      </c>
    </row>
    <row r="187" spans="1:20" x14ac:dyDescent="0.45">
      <c r="A187" s="199" t="s">
        <v>358</v>
      </c>
      <c r="B187" t="s">
        <v>3906</v>
      </c>
      <c r="C187" s="4">
        <v>57016</v>
      </c>
      <c r="D187" s="4">
        <v>225</v>
      </c>
      <c r="E187" s="4">
        <v>615</v>
      </c>
      <c r="F187" s="4">
        <v>534</v>
      </c>
      <c r="G187" s="4">
        <v>81</v>
      </c>
      <c r="H187" s="4">
        <v>3257</v>
      </c>
      <c r="I187" s="4">
        <v>1649</v>
      </c>
      <c r="J187" s="4">
        <v>1273</v>
      </c>
      <c r="K187" s="4">
        <v>335</v>
      </c>
      <c r="L187" s="4">
        <v>3129</v>
      </c>
      <c r="M187" s="4">
        <v>1735</v>
      </c>
      <c r="N187" s="4">
        <v>1278</v>
      </c>
      <c r="O187" s="4">
        <v>116</v>
      </c>
      <c r="P187" s="4">
        <v>128</v>
      </c>
      <c r="Q187" s="4">
        <v>-86</v>
      </c>
      <c r="R187" s="4">
        <v>-5</v>
      </c>
      <c r="S187" s="4">
        <v>219</v>
      </c>
      <c r="T187" s="4">
        <v>16</v>
      </c>
    </row>
    <row r="188" spans="1:20" x14ac:dyDescent="0.45">
      <c r="A188" s="199" t="s">
        <v>280</v>
      </c>
      <c r="B188" t="s">
        <v>3905</v>
      </c>
      <c r="C188" s="4">
        <v>9125</v>
      </c>
      <c r="D188" s="4">
        <v>25</v>
      </c>
      <c r="E188" s="4">
        <v>60</v>
      </c>
      <c r="F188" s="4">
        <v>130</v>
      </c>
      <c r="G188" s="4">
        <v>-70</v>
      </c>
      <c r="H188" s="4">
        <v>615</v>
      </c>
      <c r="I188" s="4">
        <v>394</v>
      </c>
      <c r="J188" s="4">
        <v>142</v>
      </c>
      <c r="K188" s="4">
        <v>79</v>
      </c>
      <c r="L188" s="4">
        <v>523</v>
      </c>
      <c r="M188" s="4">
        <v>361</v>
      </c>
      <c r="N188" s="4">
        <v>130</v>
      </c>
      <c r="O188" s="4">
        <v>32</v>
      </c>
      <c r="P188" s="4">
        <v>92</v>
      </c>
      <c r="Q188" s="4">
        <v>33</v>
      </c>
      <c r="R188" s="4">
        <v>12</v>
      </c>
      <c r="S188" s="4">
        <v>47</v>
      </c>
      <c r="T188" s="4">
        <v>3</v>
      </c>
    </row>
    <row r="189" spans="1:20" x14ac:dyDescent="0.45">
      <c r="A189" s="199" t="s">
        <v>274</v>
      </c>
      <c r="B189" t="s">
        <v>3904</v>
      </c>
      <c r="C189" s="4">
        <v>27556</v>
      </c>
      <c r="D189" s="4">
        <v>512</v>
      </c>
      <c r="E189" s="4">
        <v>282</v>
      </c>
      <c r="F189" s="4">
        <v>187</v>
      </c>
      <c r="G189" s="4">
        <v>95</v>
      </c>
      <c r="H189" s="4">
        <v>1762</v>
      </c>
      <c r="I189" s="4">
        <v>1377</v>
      </c>
      <c r="J189" s="4">
        <v>233</v>
      </c>
      <c r="K189" s="4">
        <v>152</v>
      </c>
      <c r="L189" s="4">
        <v>1372</v>
      </c>
      <c r="M189" s="4">
        <v>1040</v>
      </c>
      <c r="N189" s="4">
        <v>254</v>
      </c>
      <c r="O189" s="4">
        <v>78</v>
      </c>
      <c r="P189" s="4">
        <v>390</v>
      </c>
      <c r="Q189" s="4">
        <v>337</v>
      </c>
      <c r="R189" s="4">
        <v>-21</v>
      </c>
      <c r="S189" s="4">
        <v>74</v>
      </c>
      <c r="T189" s="4">
        <v>27</v>
      </c>
    </row>
    <row r="190" spans="1:20" x14ac:dyDescent="0.45">
      <c r="A190" s="199" t="s">
        <v>338</v>
      </c>
      <c r="B190" t="s">
        <v>3903</v>
      </c>
      <c r="C190" s="4">
        <v>13277</v>
      </c>
      <c r="D190" s="4">
        <v>33</v>
      </c>
      <c r="E190" s="4">
        <v>149</v>
      </c>
      <c r="F190" s="4">
        <v>133</v>
      </c>
      <c r="G190" s="4">
        <v>16</v>
      </c>
      <c r="H190" s="4">
        <v>702</v>
      </c>
      <c r="I190" s="4">
        <v>289</v>
      </c>
      <c r="J190" s="4">
        <v>247</v>
      </c>
      <c r="K190" s="4">
        <v>166</v>
      </c>
      <c r="L190" s="4">
        <v>697</v>
      </c>
      <c r="M190" s="4">
        <v>313</v>
      </c>
      <c r="N190" s="4">
        <v>204</v>
      </c>
      <c r="O190" s="4">
        <v>180</v>
      </c>
      <c r="P190" s="4">
        <v>5</v>
      </c>
      <c r="Q190" s="4">
        <v>-24</v>
      </c>
      <c r="R190" s="4">
        <v>43</v>
      </c>
      <c r="S190" s="4">
        <v>-14</v>
      </c>
      <c r="T190" s="4">
        <v>12</v>
      </c>
    </row>
    <row r="191" spans="1:20" x14ac:dyDescent="0.45">
      <c r="A191" s="199" t="s">
        <v>316</v>
      </c>
      <c r="B191" t="s">
        <v>3902</v>
      </c>
      <c r="C191" s="4">
        <v>10864</v>
      </c>
      <c r="D191" s="4">
        <v>113</v>
      </c>
      <c r="E191" s="4">
        <v>108</v>
      </c>
      <c r="F191" s="4">
        <v>121</v>
      </c>
      <c r="G191" s="4">
        <v>-13</v>
      </c>
      <c r="H191" s="4">
        <v>808</v>
      </c>
      <c r="I191" s="4">
        <v>558</v>
      </c>
      <c r="J191" s="4">
        <v>159</v>
      </c>
      <c r="K191" s="4">
        <v>91</v>
      </c>
      <c r="L191" s="4">
        <v>690</v>
      </c>
      <c r="M191" s="4">
        <v>411</v>
      </c>
      <c r="N191" s="4">
        <v>225</v>
      </c>
      <c r="O191" s="4">
        <v>54</v>
      </c>
      <c r="P191" s="4">
        <v>118</v>
      </c>
      <c r="Q191" s="4">
        <v>147</v>
      </c>
      <c r="R191" s="4">
        <v>-66</v>
      </c>
      <c r="S191" s="4">
        <v>37</v>
      </c>
      <c r="T191" s="4">
        <v>8</v>
      </c>
    </row>
    <row r="192" spans="1:20" x14ac:dyDescent="0.45">
      <c r="A192" s="199" t="s">
        <v>284</v>
      </c>
      <c r="B192" t="s">
        <v>3901</v>
      </c>
      <c r="C192" s="4">
        <v>12965</v>
      </c>
      <c r="D192" s="4">
        <v>53</v>
      </c>
      <c r="E192" s="4">
        <v>95</v>
      </c>
      <c r="F192" s="4">
        <v>157</v>
      </c>
      <c r="G192" s="4">
        <v>-62</v>
      </c>
      <c r="H192" s="4">
        <v>755</v>
      </c>
      <c r="I192" s="4">
        <v>426</v>
      </c>
      <c r="J192" s="4">
        <v>244</v>
      </c>
      <c r="K192" s="4">
        <v>85</v>
      </c>
      <c r="L192" s="4">
        <v>652</v>
      </c>
      <c r="M192" s="4">
        <v>424</v>
      </c>
      <c r="N192" s="4">
        <v>172</v>
      </c>
      <c r="O192" s="4">
        <v>56</v>
      </c>
      <c r="P192" s="4">
        <v>103</v>
      </c>
      <c r="Q192" s="4">
        <v>2</v>
      </c>
      <c r="R192" s="4">
        <v>72</v>
      </c>
      <c r="S192" s="4">
        <v>29</v>
      </c>
      <c r="T192" s="4">
        <v>12</v>
      </c>
    </row>
    <row r="193" spans="1:20" x14ac:dyDescent="0.45">
      <c r="A193" s="199" t="s">
        <v>324</v>
      </c>
      <c r="B193" t="s">
        <v>3900</v>
      </c>
      <c r="C193" s="4">
        <v>11281</v>
      </c>
      <c r="D193" s="4">
        <v>-16</v>
      </c>
      <c r="E193" s="4">
        <v>108</v>
      </c>
      <c r="F193" s="4">
        <v>141</v>
      </c>
      <c r="G193" s="4">
        <v>-33</v>
      </c>
      <c r="H193" s="4">
        <v>616</v>
      </c>
      <c r="I193" s="4">
        <v>417</v>
      </c>
      <c r="J193" s="4">
        <v>159</v>
      </c>
      <c r="K193" s="4">
        <v>40</v>
      </c>
      <c r="L193" s="4">
        <v>599</v>
      </c>
      <c r="M193" s="4">
        <v>404</v>
      </c>
      <c r="N193" s="4">
        <v>159</v>
      </c>
      <c r="O193" s="4">
        <v>36</v>
      </c>
      <c r="P193" s="4">
        <v>17</v>
      </c>
      <c r="Q193" s="4">
        <v>13</v>
      </c>
      <c r="R193" s="4">
        <v>0</v>
      </c>
      <c r="S193" s="4">
        <v>4</v>
      </c>
      <c r="T193" s="4">
        <v>0</v>
      </c>
    </row>
    <row r="194" spans="1:20" x14ac:dyDescent="0.45">
      <c r="A194" s="199" t="s">
        <v>362</v>
      </c>
      <c r="B194" t="s">
        <v>3899</v>
      </c>
      <c r="C194" s="4">
        <v>12825</v>
      </c>
      <c r="D194" s="4">
        <v>35</v>
      </c>
      <c r="E194" s="4">
        <v>132</v>
      </c>
      <c r="F194" s="4">
        <v>139</v>
      </c>
      <c r="G194" s="4">
        <v>-7</v>
      </c>
      <c r="H194" s="4">
        <v>525</v>
      </c>
      <c r="I194" s="4">
        <v>277</v>
      </c>
      <c r="J194" s="4">
        <v>208</v>
      </c>
      <c r="K194" s="4">
        <v>40</v>
      </c>
      <c r="L194" s="4">
        <v>486</v>
      </c>
      <c r="M194" s="4">
        <v>275</v>
      </c>
      <c r="N194" s="4">
        <v>200</v>
      </c>
      <c r="O194" s="4">
        <v>11</v>
      </c>
      <c r="P194" s="4">
        <v>39</v>
      </c>
      <c r="Q194" s="4">
        <v>2</v>
      </c>
      <c r="R194" s="4">
        <v>8</v>
      </c>
      <c r="S194" s="4">
        <v>29</v>
      </c>
      <c r="T194" s="4">
        <v>3</v>
      </c>
    </row>
    <row r="195" spans="1:20" x14ac:dyDescent="0.45">
      <c r="A195" s="199" t="s">
        <v>276</v>
      </c>
      <c r="B195" t="s">
        <v>3898</v>
      </c>
      <c r="C195" s="4">
        <v>16312</v>
      </c>
      <c r="D195" s="4">
        <v>165</v>
      </c>
      <c r="E195" s="4">
        <v>128</v>
      </c>
      <c r="F195" s="4">
        <v>171</v>
      </c>
      <c r="G195" s="4">
        <v>-43</v>
      </c>
      <c r="H195" s="4">
        <v>977</v>
      </c>
      <c r="I195" s="4">
        <v>720</v>
      </c>
      <c r="J195" s="4">
        <v>163</v>
      </c>
      <c r="K195" s="4">
        <v>94</v>
      </c>
      <c r="L195" s="4">
        <v>775</v>
      </c>
      <c r="M195" s="4">
        <v>632</v>
      </c>
      <c r="N195" s="4">
        <v>115</v>
      </c>
      <c r="O195" s="4">
        <v>28</v>
      </c>
      <c r="P195" s="4">
        <v>202</v>
      </c>
      <c r="Q195" s="4">
        <v>88</v>
      </c>
      <c r="R195" s="4">
        <v>48</v>
      </c>
      <c r="S195" s="4">
        <v>66</v>
      </c>
      <c r="T195" s="4">
        <v>6</v>
      </c>
    </row>
    <row r="196" spans="1:20" x14ac:dyDescent="0.45">
      <c r="A196" s="199" t="s">
        <v>306</v>
      </c>
      <c r="B196" t="s">
        <v>3897</v>
      </c>
      <c r="C196" s="4">
        <v>11937</v>
      </c>
      <c r="D196" s="4">
        <v>52</v>
      </c>
      <c r="E196" s="4">
        <v>130</v>
      </c>
      <c r="F196" s="4">
        <v>119</v>
      </c>
      <c r="G196" s="4">
        <v>11</v>
      </c>
      <c r="H196" s="4">
        <v>690</v>
      </c>
      <c r="I196" s="4">
        <v>419</v>
      </c>
      <c r="J196" s="4">
        <v>194</v>
      </c>
      <c r="K196" s="4">
        <v>77</v>
      </c>
      <c r="L196" s="4">
        <v>656</v>
      </c>
      <c r="M196" s="4">
        <v>359</v>
      </c>
      <c r="N196" s="4">
        <v>266</v>
      </c>
      <c r="O196" s="4">
        <v>31</v>
      </c>
      <c r="P196" s="4">
        <v>34</v>
      </c>
      <c r="Q196" s="4">
        <v>60</v>
      </c>
      <c r="R196" s="4">
        <v>-72</v>
      </c>
      <c r="S196" s="4">
        <v>46</v>
      </c>
      <c r="T196" s="4">
        <v>7</v>
      </c>
    </row>
    <row r="197" spans="1:20" x14ac:dyDescent="0.45">
      <c r="A197" s="199" t="s">
        <v>342</v>
      </c>
      <c r="B197" t="s">
        <v>3896</v>
      </c>
      <c r="C197" s="4">
        <v>59154</v>
      </c>
      <c r="D197" s="4">
        <v>-95</v>
      </c>
      <c r="E197" s="4">
        <v>632</v>
      </c>
      <c r="F197" s="4">
        <v>519</v>
      </c>
      <c r="G197" s="4">
        <v>113</v>
      </c>
      <c r="H197" s="4">
        <v>3070</v>
      </c>
      <c r="I197" s="4">
        <v>1914</v>
      </c>
      <c r="J197" s="4">
        <v>733</v>
      </c>
      <c r="K197" s="4">
        <v>423</v>
      </c>
      <c r="L197" s="4">
        <v>3305</v>
      </c>
      <c r="M197" s="4">
        <v>2130</v>
      </c>
      <c r="N197" s="4">
        <v>873</v>
      </c>
      <c r="O197" s="4">
        <v>302</v>
      </c>
      <c r="P197" s="4">
        <v>-235</v>
      </c>
      <c r="Q197" s="4">
        <v>-216</v>
      </c>
      <c r="R197" s="4">
        <v>-140</v>
      </c>
      <c r="S197" s="4">
        <v>121</v>
      </c>
      <c r="T197" s="4">
        <v>27</v>
      </c>
    </row>
    <row r="198" spans="1:20" x14ac:dyDescent="0.45">
      <c r="A198" s="199" t="s">
        <v>326</v>
      </c>
      <c r="B198" t="s">
        <v>3895</v>
      </c>
      <c r="C198" s="4">
        <v>9207</v>
      </c>
      <c r="D198" s="4">
        <v>-74</v>
      </c>
      <c r="E198" s="4">
        <v>91</v>
      </c>
      <c r="F198" s="4">
        <v>127</v>
      </c>
      <c r="G198" s="4">
        <v>-36</v>
      </c>
      <c r="H198" s="4">
        <v>561</v>
      </c>
      <c r="I198" s="4">
        <v>321</v>
      </c>
      <c r="J198" s="4">
        <v>172</v>
      </c>
      <c r="K198" s="4">
        <v>68</v>
      </c>
      <c r="L198" s="4">
        <v>609</v>
      </c>
      <c r="M198" s="4">
        <v>426</v>
      </c>
      <c r="N198" s="4">
        <v>158</v>
      </c>
      <c r="O198" s="4">
        <v>25</v>
      </c>
      <c r="P198" s="4">
        <v>-48</v>
      </c>
      <c r="Q198" s="4">
        <v>-105</v>
      </c>
      <c r="R198" s="4">
        <v>14</v>
      </c>
      <c r="S198" s="4">
        <v>43</v>
      </c>
      <c r="T198" s="4">
        <v>10</v>
      </c>
    </row>
    <row r="199" spans="1:20" x14ac:dyDescent="0.45">
      <c r="A199" s="199" t="s">
        <v>336</v>
      </c>
      <c r="B199" t="s">
        <v>3894</v>
      </c>
      <c r="C199" s="4">
        <v>57122</v>
      </c>
      <c r="D199" s="4">
        <v>335</v>
      </c>
      <c r="E199" s="4">
        <v>627</v>
      </c>
      <c r="F199" s="4">
        <v>541</v>
      </c>
      <c r="G199" s="4">
        <v>86</v>
      </c>
      <c r="H199" s="4">
        <v>2851</v>
      </c>
      <c r="I199" s="4">
        <v>1871</v>
      </c>
      <c r="J199" s="4">
        <v>661</v>
      </c>
      <c r="K199" s="4">
        <v>319</v>
      </c>
      <c r="L199" s="4">
        <v>2617</v>
      </c>
      <c r="M199" s="4">
        <v>1710</v>
      </c>
      <c r="N199" s="4">
        <v>698</v>
      </c>
      <c r="O199" s="4">
        <v>209</v>
      </c>
      <c r="P199" s="4">
        <v>234</v>
      </c>
      <c r="Q199" s="4">
        <v>161</v>
      </c>
      <c r="R199" s="4">
        <v>-37</v>
      </c>
      <c r="S199" s="4">
        <v>110</v>
      </c>
      <c r="T199" s="4">
        <v>15</v>
      </c>
    </row>
    <row r="200" spans="1:20" x14ac:dyDescent="0.45">
      <c r="A200" s="199" t="s">
        <v>348</v>
      </c>
      <c r="B200" t="s">
        <v>3893</v>
      </c>
      <c r="C200" s="4">
        <v>24898</v>
      </c>
      <c r="D200" s="4">
        <v>194</v>
      </c>
      <c r="E200" s="4">
        <v>246</v>
      </c>
      <c r="F200" s="4">
        <v>262</v>
      </c>
      <c r="G200" s="4">
        <v>-16</v>
      </c>
      <c r="H200" s="4">
        <v>1316</v>
      </c>
      <c r="I200" s="4">
        <v>853</v>
      </c>
      <c r="J200" s="4">
        <v>355</v>
      </c>
      <c r="K200" s="4">
        <v>108</v>
      </c>
      <c r="L200" s="4">
        <v>1116</v>
      </c>
      <c r="M200" s="4">
        <v>720</v>
      </c>
      <c r="N200" s="4">
        <v>340</v>
      </c>
      <c r="O200" s="4">
        <v>56</v>
      </c>
      <c r="P200" s="4">
        <v>200</v>
      </c>
      <c r="Q200" s="4">
        <v>133</v>
      </c>
      <c r="R200" s="4">
        <v>15</v>
      </c>
      <c r="S200" s="4">
        <v>52</v>
      </c>
      <c r="T200" s="4">
        <v>10</v>
      </c>
    </row>
    <row r="201" spans="1:20" x14ac:dyDescent="0.45">
      <c r="A201" s="199" t="s">
        <v>320</v>
      </c>
      <c r="B201" t="s">
        <v>3892</v>
      </c>
      <c r="C201" s="4">
        <v>16162</v>
      </c>
      <c r="D201" s="4">
        <v>66</v>
      </c>
      <c r="E201" s="4">
        <v>183</v>
      </c>
      <c r="F201" s="4">
        <v>200</v>
      </c>
      <c r="G201" s="4">
        <v>-17</v>
      </c>
      <c r="H201" s="4">
        <v>944</v>
      </c>
      <c r="I201" s="4">
        <v>647</v>
      </c>
      <c r="J201" s="4">
        <v>192</v>
      </c>
      <c r="K201" s="4">
        <v>105</v>
      </c>
      <c r="L201" s="4">
        <v>864</v>
      </c>
      <c r="M201" s="4">
        <v>614</v>
      </c>
      <c r="N201" s="4">
        <v>206</v>
      </c>
      <c r="O201" s="4">
        <v>44</v>
      </c>
      <c r="P201" s="4">
        <v>80</v>
      </c>
      <c r="Q201" s="4">
        <v>33</v>
      </c>
      <c r="R201" s="4">
        <v>-14</v>
      </c>
      <c r="S201" s="4">
        <v>61</v>
      </c>
      <c r="T201" s="4">
        <v>3</v>
      </c>
    </row>
    <row r="202" spans="1:20" x14ac:dyDescent="0.45">
      <c r="A202" s="199" t="s">
        <v>294</v>
      </c>
      <c r="B202" t="s">
        <v>3891</v>
      </c>
      <c r="C202" s="4">
        <v>12180</v>
      </c>
      <c r="D202" s="4">
        <v>234</v>
      </c>
      <c r="E202" s="4">
        <v>123</v>
      </c>
      <c r="F202" s="4">
        <v>117</v>
      </c>
      <c r="G202" s="4">
        <v>6</v>
      </c>
      <c r="H202" s="4">
        <v>910</v>
      </c>
      <c r="I202" s="4">
        <v>715</v>
      </c>
      <c r="J202" s="4">
        <v>129</v>
      </c>
      <c r="K202" s="4">
        <v>66</v>
      </c>
      <c r="L202" s="4">
        <v>684</v>
      </c>
      <c r="M202" s="4">
        <v>538</v>
      </c>
      <c r="N202" s="4">
        <v>127</v>
      </c>
      <c r="O202" s="4">
        <v>19</v>
      </c>
      <c r="P202" s="4">
        <v>226</v>
      </c>
      <c r="Q202" s="4">
        <v>177</v>
      </c>
      <c r="R202" s="4">
        <v>2</v>
      </c>
      <c r="S202" s="4">
        <v>47</v>
      </c>
      <c r="T202" s="4">
        <v>2</v>
      </c>
    </row>
    <row r="203" spans="1:20" x14ac:dyDescent="0.45">
      <c r="A203" s="199" t="s">
        <v>340</v>
      </c>
      <c r="B203" t="s">
        <v>3890</v>
      </c>
      <c r="C203" s="4">
        <v>39636</v>
      </c>
      <c r="D203" s="4">
        <v>12</v>
      </c>
      <c r="E203" s="4">
        <v>416</v>
      </c>
      <c r="F203" s="4">
        <v>441</v>
      </c>
      <c r="G203" s="4">
        <v>-25</v>
      </c>
      <c r="H203" s="4">
        <v>1992</v>
      </c>
      <c r="I203" s="4">
        <v>1348</v>
      </c>
      <c r="J203" s="4">
        <v>385</v>
      </c>
      <c r="K203" s="4">
        <v>259</v>
      </c>
      <c r="L203" s="4">
        <v>1968</v>
      </c>
      <c r="M203" s="4">
        <v>1303</v>
      </c>
      <c r="N203" s="4">
        <v>511</v>
      </c>
      <c r="O203" s="4">
        <v>154</v>
      </c>
      <c r="P203" s="4">
        <v>24</v>
      </c>
      <c r="Q203" s="4">
        <v>45</v>
      </c>
      <c r="R203" s="4">
        <v>-126</v>
      </c>
      <c r="S203" s="4">
        <v>105</v>
      </c>
      <c r="T203" s="4">
        <v>13</v>
      </c>
    </row>
    <row r="204" spans="1:20" x14ac:dyDescent="0.45">
      <c r="A204" s="199" t="s">
        <v>350</v>
      </c>
      <c r="B204" t="s">
        <v>3889</v>
      </c>
      <c r="C204" s="4">
        <v>12318</v>
      </c>
      <c r="D204" s="4">
        <v>-123</v>
      </c>
      <c r="E204" s="4">
        <v>91</v>
      </c>
      <c r="F204" s="4">
        <v>147</v>
      </c>
      <c r="G204" s="4">
        <v>-56</v>
      </c>
      <c r="H204" s="4">
        <v>542</v>
      </c>
      <c r="I204" s="4">
        <v>255</v>
      </c>
      <c r="J204" s="4">
        <v>258</v>
      </c>
      <c r="K204" s="4">
        <v>29</v>
      </c>
      <c r="L204" s="4">
        <v>610</v>
      </c>
      <c r="M204" s="4">
        <v>223</v>
      </c>
      <c r="N204" s="4">
        <v>349</v>
      </c>
      <c r="O204" s="4">
        <v>38</v>
      </c>
      <c r="P204" s="4">
        <v>-68</v>
      </c>
      <c r="Q204" s="4">
        <v>32</v>
      </c>
      <c r="R204" s="4">
        <v>-91</v>
      </c>
      <c r="S204" s="4">
        <v>-9</v>
      </c>
      <c r="T204" s="4">
        <v>1</v>
      </c>
    </row>
    <row r="205" spans="1:20" x14ac:dyDescent="0.45">
      <c r="A205" s="199" t="s">
        <v>272</v>
      </c>
      <c r="B205" t="s">
        <v>3888</v>
      </c>
      <c r="C205" s="4">
        <v>12902</v>
      </c>
      <c r="D205" s="4">
        <v>-32</v>
      </c>
      <c r="E205" s="4">
        <v>89</v>
      </c>
      <c r="F205" s="4">
        <v>124</v>
      </c>
      <c r="G205" s="4">
        <v>-35</v>
      </c>
      <c r="H205" s="4">
        <v>602</v>
      </c>
      <c r="I205" s="4">
        <v>426</v>
      </c>
      <c r="J205" s="4">
        <v>100</v>
      </c>
      <c r="K205" s="4">
        <v>76</v>
      </c>
      <c r="L205" s="4">
        <v>601</v>
      </c>
      <c r="M205" s="4">
        <v>441</v>
      </c>
      <c r="N205" s="4">
        <v>120</v>
      </c>
      <c r="O205" s="4">
        <v>40</v>
      </c>
      <c r="P205" s="4">
        <v>1</v>
      </c>
      <c r="Q205" s="4">
        <v>-15</v>
      </c>
      <c r="R205" s="4">
        <v>-20</v>
      </c>
      <c r="S205" s="4">
        <v>36</v>
      </c>
      <c r="T205" s="4">
        <v>2</v>
      </c>
    </row>
    <row r="206" spans="1:20" s="204" customFormat="1" x14ac:dyDescent="0.45">
      <c r="A206" s="206" t="s">
        <v>3887</v>
      </c>
      <c r="B206" s="204" t="s">
        <v>3886</v>
      </c>
      <c r="C206" s="205">
        <v>283196</v>
      </c>
      <c r="D206" s="205">
        <v>311</v>
      </c>
      <c r="E206" s="205">
        <v>2634</v>
      </c>
      <c r="F206" s="205">
        <v>3251</v>
      </c>
      <c r="G206" s="205">
        <v>-617</v>
      </c>
      <c r="H206" s="205">
        <v>8414</v>
      </c>
      <c r="I206" s="205" t="s">
        <v>3777</v>
      </c>
      <c r="J206" s="205">
        <v>6711</v>
      </c>
      <c r="K206" s="205">
        <v>1703</v>
      </c>
      <c r="L206" s="205">
        <v>7603</v>
      </c>
      <c r="M206" s="205" t="s">
        <v>3777</v>
      </c>
      <c r="N206" s="205">
        <v>6610</v>
      </c>
      <c r="O206" s="205">
        <v>993</v>
      </c>
      <c r="P206" s="205">
        <v>811</v>
      </c>
      <c r="Q206" s="205" t="s">
        <v>3777</v>
      </c>
      <c r="R206" s="205">
        <v>101</v>
      </c>
      <c r="S206" s="205">
        <v>710</v>
      </c>
      <c r="T206" s="205">
        <v>117</v>
      </c>
    </row>
    <row r="207" spans="1:20" x14ac:dyDescent="0.45">
      <c r="A207" s="199" t="s">
        <v>394</v>
      </c>
      <c r="B207" t="s">
        <v>3885</v>
      </c>
      <c r="C207" s="4">
        <v>25854</v>
      </c>
      <c r="D207" s="4">
        <v>-78</v>
      </c>
      <c r="E207" s="4">
        <v>214</v>
      </c>
      <c r="F207" s="4">
        <v>314</v>
      </c>
      <c r="G207" s="4">
        <v>-100</v>
      </c>
      <c r="H207" s="4">
        <v>1016</v>
      </c>
      <c r="I207" s="4">
        <v>418</v>
      </c>
      <c r="J207" s="4">
        <v>466</v>
      </c>
      <c r="K207" s="4">
        <v>132</v>
      </c>
      <c r="L207" s="4">
        <v>999</v>
      </c>
      <c r="M207" s="4">
        <v>402</v>
      </c>
      <c r="N207" s="4">
        <v>496</v>
      </c>
      <c r="O207" s="4">
        <v>101</v>
      </c>
      <c r="P207" s="4">
        <v>17</v>
      </c>
      <c r="Q207" s="4">
        <v>16</v>
      </c>
      <c r="R207" s="4">
        <v>-30</v>
      </c>
      <c r="S207" s="4">
        <v>31</v>
      </c>
      <c r="T207" s="4">
        <v>5</v>
      </c>
    </row>
    <row r="208" spans="1:20" x14ac:dyDescent="0.45">
      <c r="A208" s="199" t="s">
        <v>368</v>
      </c>
      <c r="B208" t="s">
        <v>3884</v>
      </c>
      <c r="C208" s="4">
        <v>8490</v>
      </c>
      <c r="D208" s="4">
        <v>-60</v>
      </c>
      <c r="E208" s="4">
        <v>78</v>
      </c>
      <c r="F208" s="4">
        <v>106</v>
      </c>
      <c r="G208" s="4">
        <v>-28</v>
      </c>
      <c r="H208" s="4">
        <v>471</v>
      </c>
      <c r="I208" s="4">
        <v>214</v>
      </c>
      <c r="J208" s="4">
        <v>117</v>
      </c>
      <c r="K208" s="4">
        <v>140</v>
      </c>
      <c r="L208" s="4">
        <v>511</v>
      </c>
      <c r="M208" s="4">
        <v>213</v>
      </c>
      <c r="N208" s="4">
        <v>147</v>
      </c>
      <c r="O208" s="4">
        <v>151</v>
      </c>
      <c r="P208" s="4">
        <v>-40</v>
      </c>
      <c r="Q208" s="4">
        <v>1</v>
      </c>
      <c r="R208" s="4">
        <v>-30</v>
      </c>
      <c r="S208" s="4">
        <v>-11</v>
      </c>
      <c r="T208" s="4">
        <v>8</v>
      </c>
    </row>
    <row r="209" spans="1:20" x14ac:dyDescent="0.45">
      <c r="A209" s="199" t="s">
        <v>390</v>
      </c>
      <c r="B209" t="s">
        <v>3883</v>
      </c>
      <c r="C209" s="4">
        <v>10403</v>
      </c>
      <c r="D209" s="4">
        <v>-100</v>
      </c>
      <c r="E209" s="4">
        <v>93</v>
      </c>
      <c r="F209" s="4">
        <v>166</v>
      </c>
      <c r="G209" s="4">
        <v>-73</v>
      </c>
      <c r="H209" s="4">
        <v>516</v>
      </c>
      <c r="I209" s="4">
        <v>159</v>
      </c>
      <c r="J209" s="4">
        <v>296</v>
      </c>
      <c r="K209" s="4">
        <v>61</v>
      </c>
      <c r="L209" s="4">
        <v>548</v>
      </c>
      <c r="M209" s="4">
        <v>172</v>
      </c>
      <c r="N209" s="4">
        <v>350</v>
      </c>
      <c r="O209" s="4">
        <v>26</v>
      </c>
      <c r="P209" s="4">
        <v>-32</v>
      </c>
      <c r="Q209" s="4">
        <v>-13</v>
      </c>
      <c r="R209" s="4">
        <v>-54</v>
      </c>
      <c r="S209" s="4">
        <v>35</v>
      </c>
      <c r="T209" s="4">
        <v>5</v>
      </c>
    </row>
    <row r="210" spans="1:20" x14ac:dyDescent="0.45">
      <c r="A210" s="199" t="s">
        <v>378</v>
      </c>
      <c r="B210" t="s">
        <v>3882</v>
      </c>
      <c r="C210" s="4">
        <v>11606</v>
      </c>
      <c r="D210" s="4">
        <v>82</v>
      </c>
      <c r="E210" s="4">
        <v>108</v>
      </c>
      <c r="F210" s="4">
        <v>121</v>
      </c>
      <c r="G210" s="4">
        <v>-13</v>
      </c>
      <c r="H210" s="4">
        <v>724</v>
      </c>
      <c r="I210" s="4">
        <v>504</v>
      </c>
      <c r="J210" s="4">
        <v>174</v>
      </c>
      <c r="K210" s="4">
        <v>46</v>
      </c>
      <c r="L210" s="4">
        <v>631</v>
      </c>
      <c r="M210" s="4">
        <v>481</v>
      </c>
      <c r="N210" s="4">
        <v>137</v>
      </c>
      <c r="O210" s="4">
        <v>13</v>
      </c>
      <c r="P210" s="4">
        <v>93</v>
      </c>
      <c r="Q210" s="4">
        <v>23</v>
      </c>
      <c r="R210" s="4">
        <v>37</v>
      </c>
      <c r="S210" s="4">
        <v>33</v>
      </c>
      <c r="T210" s="4">
        <v>2</v>
      </c>
    </row>
    <row r="211" spans="1:20" x14ac:dyDescent="0.45">
      <c r="A211" s="199" t="s">
        <v>380</v>
      </c>
      <c r="B211" t="s">
        <v>3881</v>
      </c>
      <c r="C211" s="4">
        <v>9091</v>
      </c>
      <c r="D211" s="4">
        <v>48</v>
      </c>
      <c r="E211" s="4">
        <v>98</v>
      </c>
      <c r="F211" s="4">
        <v>106</v>
      </c>
      <c r="G211" s="4">
        <v>-8</v>
      </c>
      <c r="H211" s="4">
        <v>501</v>
      </c>
      <c r="I211" s="4">
        <v>324</v>
      </c>
      <c r="J211" s="4">
        <v>136</v>
      </c>
      <c r="K211" s="4">
        <v>41</v>
      </c>
      <c r="L211" s="4">
        <v>445</v>
      </c>
      <c r="M211" s="4">
        <v>312</v>
      </c>
      <c r="N211" s="4">
        <v>124</v>
      </c>
      <c r="O211" s="4">
        <v>9</v>
      </c>
      <c r="P211" s="4">
        <v>56</v>
      </c>
      <c r="Q211" s="4">
        <v>12</v>
      </c>
      <c r="R211" s="4">
        <v>12</v>
      </c>
      <c r="S211" s="4">
        <v>32</v>
      </c>
      <c r="T211" s="4">
        <v>0</v>
      </c>
    </row>
    <row r="212" spans="1:20" x14ac:dyDescent="0.45">
      <c r="A212" s="199" t="s">
        <v>392</v>
      </c>
      <c r="B212" t="s">
        <v>3880</v>
      </c>
      <c r="C212" s="4">
        <v>11553</v>
      </c>
      <c r="D212" s="4">
        <v>36</v>
      </c>
      <c r="E212" s="4">
        <v>86</v>
      </c>
      <c r="F212" s="4">
        <v>185</v>
      </c>
      <c r="G212" s="4">
        <v>-99</v>
      </c>
      <c r="H212" s="4">
        <v>573</v>
      </c>
      <c r="I212" s="4">
        <v>197</v>
      </c>
      <c r="J212" s="4">
        <v>242</v>
      </c>
      <c r="K212" s="4">
        <v>134</v>
      </c>
      <c r="L212" s="4">
        <v>463</v>
      </c>
      <c r="M212" s="4">
        <v>211</v>
      </c>
      <c r="N212" s="4">
        <v>214</v>
      </c>
      <c r="O212" s="4">
        <v>38</v>
      </c>
      <c r="P212" s="4">
        <v>110</v>
      </c>
      <c r="Q212" s="4">
        <v>-14</v>
      </c>
      <c r="R212" s="4">
        <v>28</v>
      </c>
      <c r="S212" s="4">
        <v>96</v>
      </c>
      <c r="T212" s="4">
        <v>25</v>
      </c>
    </row>
    <row r="213" spans="1:20" x14ac:dyDescent="0.45">
      <c r="A213" s="199" t="s">
        <v>374</v>
      </c>
      <c r="B213" t="s">
        <v>3879</v>
      </c>
      <c r="C213" s="4">
        <v>16765</v>
      </c>
      <c r="D213" s="4">
        <v>97</v>
      </c>
      <c r="E213" s="4">
        <v>158</v>
      </c>
      <c r="F213" s="4">
        <v>137</v>
      </c>
      <c r="G213" s="4">
        <v>21</v>
      </c>
      <c r="H213" s="4">
        <v>872</v>
      </c>
      <c r="I213" s="4">
        <v>601</v>
      </c>
      <c r="J213" s="4">
        <v>224</v>
      </c>
      <c r="K213" s="4">
        <v>47</v>
      </c>
      <c r="L213" s="4">
        <v>797</v>
      </c>
      <c r="M213" s="4">
        <v>573</v>
      </c>
      <c r="N213" s="4">
        <v>193</v>
      </c>
      <c r="O213" s="4">
        <v>31</v>
      </c>
      <c r="P213" s="4">
        <v>75</v>
      </c>
      <c r="Q213" s="4">
        <v>28</v>
      </c>
      <c r="R213" s="4">
        <v>31</v>
      </c>
      <c r="S213" s="4">
        <v>16</v>
      </c>
      <c r="T213" s="4">
        <v>1</v>
      </c>
    </row>
    <row r="214" spans="1:20" x14ac:dyDescent="0.45">
      <c r="A214" s="199" t="s">
        <v>386</v>
      </c>
      <c r="B214" t="s">
        <v>3878</v>
      </c>
      <c r="C214" s="4">
        <v>95408</v>
      </c>
      <c r="D214" s="4">
        <v>580</v>
      </c>
      <c r="E214" s="4">
        <v>962</v>
      </c>
      <c r="F214" s="4">
        <v>883</v>
      </c>
      <c r="G214" s="4">
        <v>79</v>
      </c>
      <c r="H214" s="4">
        <v>5819</v>
      </c>
      <c r="I214" s="4">
        <v>2299</v>
      </c>
      <c r="J214" s="4">
        <v>3055</v>
      </c>
      <c r="K214" s="4">
        <v>465</v>
      </c>
      <c r="L214" s="4">
        <v>5343</v>
      </c>
      <c r="M214" s="4">
        <v>2125</v>
      </c>
      <c r="N214" s="4">
        <v>2912</v>
      </c>
      <c r="O214" s="4">
        <v>306</v>
      </c>
      <c r="P214" s="4">
        <v>476</v>
      </c>
      <c r="Q214" s="4">
        <v>174</v>
      </c>
      <c r="R214" s="4">
        <v>143</v>
      </c>
      <c r="S214" s="4">
        <v>159</v>
      </c>
      <c r="T214" s="4">
        <v>25</v>
      </c>
    </row>
    <row r="215" spans="1:20" x14ac:dyDescent="0.45">
      <c r="A215" s="199" t="s">
        <v>366</v>
      </c>
      <c r="B215" t="s">
        <v>3877</v>
      </c>
      <c r="C215" s="4">
        <v>12134</v>
      </c>
      <c r="D215" s="4">
        <v>19</v>
      </c>
      <c r="E215" s="4">
        <v>138</v>
      </c>
      <c r="F215" s="4">
        <v>133</v>
      </c>
      <c r="G215" s="4">
        <v>5</v>
      </c>
      <c r="H215" s="4">
        <v>593</v>
      </c>
      <c r="I215" s="4">
        <v>423</v>
      </c>
      <c r="J215" s="4">
        <v>131</v>
      </c>
      <c r="K215" s="4">
        <v>39</v>
      </c>
      <c r="L215" s="4">
        <v>581</v>
      </c>
      <c r="M215" s="4">
        <v>438</v>
      </c>
      <c r="N215" s="4">
        <v>126</v>
      </c>
      <c r="O215" s="4">
        <v>17</v>
      </c>
      <c r="P215" s="4">
        <v>12</v>
      </c>
      <c r="Q215" s="4">
        <v>-15</v>
      </c>
      <c r="R215" s="4">
        <v>5</v>
      </c>
      <c r="S215" s="4">
        <v>22</v>
      </c>
      <c r="T215" s="4">
        <v>2</v>
      </c>
    </row>
    <row r="216" spans="1:20" x14ac:dyDescent="0.45">
      <c r="A216" s="199" t="s">
        <v>388</v>
      </c>
      <c r="B216" t="s">
        <v>3876</v>
      </c>
      <c r="C216" s="4">
        <v>24099</v>
      </c>
      <c r="D216" s="4">
        <v>-91</v>
      </c>
      <c r="E216" s="4">
        <v>194</v>
      </c>
      <c r="F216" s="4">
        <v>303</v>
      </c>
      <c r="G216" s="4">
        <v>-109</v>
      </c>
      <c r="H216" s="4">
        <v>1061</v>
      </c>
      <c r="I216" s="4">
        <v>315</v>
      </c>
      <c r="J216" s="4">
        <v>630</v>
      </c>
      <c r="K216" s="4">
        <v>116</v>
      </c>
      <c r="L216" s="4">
        <v>1051</v>
      </c>
      <c r="M216" s="4">
        <v>348</v>
      </c>
      <c r="N216" s="4">
        <v>637</v>
      </c>
      <c r="O216" s="4">
        <v>66</v>
      </c>
      <c r="P216" s="4">
        <v>10</v>
      </c>
      <c r="Q216" s="4">
        <v>-33</v>
      </c>
      <c r="R216" s="4">
        <v>-7</v>
      </c>
      <c r="S216" s="4">
        <v>50</v>
      </c>
      <c r="T216" s="4">
        <v>8</v>
      </c>
    </row>
    <row r="217" spans="1:20" x14ac:dyDescent="0.45">
      <c r="A217" s="199" t="s">
        <v>376</v>
      </c>
      <c r="B217" t="s">
        <v>3875</v>
      </c>
      <c r="C217" s="4">
        <v>3680</v>
      </c>
      <c r="D217" s="4">
        <v>-45</v>
      </c>
      <c r="E217" s="4">
        <v>36</v>
      </c>
      <c r="F217" s="4">
        <v>65</v>
      </c>
      <c r="G217" s="4">
        <v>-29</v>
      </c>
      <c r="H217" s="4">
        <v>232</v>
      </c>
      <c r="I217" s="4">
        <v>112</v>
      </c>
      <c r="J217" s="4">
        <v>71</v>
      </c>
      <c r="K217" s="4">
        <v>49</v>
      </c>
      <c r="L217" s="4">
        <v>251</v>
      </c>
      <c r="M217" s="4">
        <v>145</v>
      </c>
      <c r="N217" s="4">
        <v>91</v>
      </c>
      <c r="O217" s="4">
        <v>15</v>
      </c>
      <c r="P217" s="4">
        <v>-19</v>
      </c>
      <c r="Q217" s="4">
        <v>-33</v>
      </c>
      <c r="R217" s="4">
        <v>-20</v>
      </c>
      <c r="S217" s="4">
        <v>34</v>
      </c>
      <c r="T217" s="4">
        <v>3</v>
      </c>
    </row>
    <row r="218" spans="1:20" x14ac:dyDescent="0.45">
      <c r="A218" s="199" t="s">
        <v>372</v>
      </c>
      <c r="B218" t="s">
        <v>3874</v>
      </c>
      <c r="C218" s="4">
        <v>3948</v>
      </c>
      <c r="D218" s="4">
        <v>-42</v>
      </c>
      <c r="E218" s="4">
        <v>35</v>
      </c>
      <c r="F218" s="4">
        <v>40</v>
      </c>
      <c r="G218" s="4">
        <v>-5</v>
      </c>
      <c r="H218" s="4">
        <v>260</v>
      </c>
      <c r="I218" s="4">
        <v>80</v>
      </c>
      <c r="J218" s="4">
        <v>148</v>
      </c>
      <c r="K218" s="4">
        <v>32</v>
      </c>
      <c r="L218" s="4">
        <v>302</v>
      </c>
      <c r="M218" s="4">
        <v>104</v>
      </c>
      <c r="N218" s="4">
        <v>181</v>
      </c>
      <c r="O218" s="4">
        <v>17</v>
      </c>
      <c r="P218" s="4">
        <v>-42</v>
      </c>
      <c r="Q218" s="4">
        <v>-24</v>
      </c>
      <c r="R218" s="4">
        <v>-33</v>
      </c>
      <c r="S218" s="4">
        <v>15</v>
      </c>
      <c r="T218" s="4">
        <v>5</v>
      </c>
    </row>
    <row r="219" spans="1:20" x14ac:dyDescent="0.45">
      <c r="A219" s="199" t="s">
        <v>384</v>
      </c>
      <c r="B219" t="s">
        <v>3873</v>
      </c>
      <c r="C219" s="4">
        <v>13355</v>
      </c>
      <c r="D219" s="4">
        <v>20</v>
      </c>
      <c r="E219" s="4">
        <v>111</v>
      </c>
      <c r="F219" s="4">
        <v>158</v>
      </c>
      <c r="G219" s="4">
        <v>-47</v>
      </c>
      <c r="H219" s="4">
        <v>628</v>
      </c>
      <c r="I219" s="4">
        <v>293</v>
      </c>
      <c r="J219" s="4">
        <v>257</v>
      </c>
      <c r="K219" s="4">
        <v>78</v>
      </c>
      <c r="L219" s="4">
        <v>568</v>
      </c>
      <c r="M219" s="4">
        <v>316</v>
      </c>
      <c r="N219" s="4">
        <v>230</v>
      </c>
      <c r="O219" s="4">
        <v>22</v>
      </c>
      <c r="P219" s="4">
        <v>60</v>
      </c>
      <c r="Q219" s="4">
        <v>-23</v>
      </c>
      <c r="R219" s="4">
        <v>27</v>
      </c>
      <c r="S219" s="4">
        <v>56</v>
      </c>
      <c r="T219" s="4">
        <v>7</v>
      </c>
    </row>
    <row r="220" spans="1:20" x14ac:dyDescent="0.45">
      <c r="A220" s="199" t="s">
        <v>396</v>
      </c>
      <c r="B220" t="s">
        <v>3872</v>
      </c>
      <c r="C220" s="4">
        <v>15396</v>
      </c>
      <c r="D220" s="4">
        <v>-24</v>
      </c>
      <c r="E220" s="4">
        <v>138</v>
      </c>
      <c r="F220" s="4">
        <v>224</v>
      </c>
      <c r="G220" s="4">
        <v>-86</v>
      </c>
      <c r="H220" s="4">
        <v>814</v>
      </c>
      <c r="I220" s="4">
        <v>284</v>
      </c>
      <c r="J220" s="4">
        <v>438</v>
      </c>
      <c r="K220" s="4">
        <v>92</v>
      </c>
      <c r="L220" s="4">
        <v>761</v>
      </c>
      <c r="M220" s="4">
        <v>288</v>
      </c>
      <c r="N220" s="4">
        <v>437</v>
      </c>
      <c r="O220" s="4">
        <v>36</v>
      </c>
      <c r="P220" s="4">
        <v>53</v>
      </c>
      <c r="Q220" s="4">
        <v>-4</v>
      </c>
      <c r="R220" s="4">
        <v>1</v>
      </c>
      <c r="S220" s="4">
        <v>56</v>
      </c>
      <c r="T220" s="4">
        <v>9</v>
      </c>
    </row>
    <row r="221" spans="1:20" x14ac:dyDescent="0.45">
      <c r="A221" s="199" t="s">
        <v>370</v>
      </c>
      <c r="B221" t="s">
        <v>3871</v>
      </c>
      <c r="C221" s="4">
        <v>11472</v>
      </c>
      <c r="D221" s="4">
        <v>-77</v>
      </c>
      <c r="E221" s="4">
        <v>101</v>
      </c>
      <c r="F221" s="4">
        <v>197</v>
      </c>
      <c r="G221" s="4">
        <v>-96</v>
      </c>
      <c r="H221" s="4">
        <v>464</v>
      </c>
      <c r="I221" s="4">
        <v>177</v>
      </c>
      <c r="J221" s="4">
        <v>171</v>
      </c>
      <c r="K221" s="4">
        <v>116</v>
      </c>
      <c r="L221" s="4">
        <v>447</v>
      </c>
      <c r="M221" s="4">
        <v>215</v>
      </c>
      <c r="N221" s="4">
        <v>189</v>
      </c>
      <c r="O221" s="4">
        <v>43</v>
      </c>
      <c r="P221" s="4">
        <v>17</v>
      </c>
      <c r="Q221" s="4">
        <v>-38</v>
      </c>
      <c r="R221" s="4">
        <v>-18</v>
      </c>
      <c r="S221" s="4">
        <v>73</v>
      </c>
      <c r="T221" s="4">
        <v>2</v>
      </c>
    </row>
    <row r="222" spans="1:20" x14ac:dyDescent="0.45">
      <c r="A222" s="199" t="s">
        <v>382</v>
      </c>
      <c r="B222" t="s">
        <v>3870</v>
      </c>
      <c r="C222" s="4">
        <v>9942</v>
      </c>
      <c r="D222" s="4">
        <v>-54</v>
      </c>
      <c r="E222" s="4">
        <v>84</v>
      </c>
      <c r="F222" s="4">
        <v>113</v>
      </c>
      <c r="G222" s="4">
        <v>-29</v>
      </c>
      <c r="H222" s="4">
        <v>387</v>
      </c>
      <c r="I222" s="4">
        <v>117</v>
      </c>
      <c r="J222" s="4">
        <v>155</v>
      </c>
      <c r="K222" s="4">
        <v>115</v>
      </c>
      <c r="L222" s="4">
        <v>422</v>
      </c>
      <c r="M222" s="4">
        <v>174</v>
      </c>
      <c r="N222" s="4">
        <v>146</v>
      </c>
      <c r="O222" s="4">
        <v>102</v>
      </c>
      <c r="P222" s="4">
        <v>-35</v>
      </c>
      <c r="Q222" s="4">
        <v>-57</v>
      </c>
      <c r="R222" s="4">
        <v>9</v>
      </c>
      <c r="S222" s="4">
        <v>13</v>
      </c>
      <c r="T222" s="4">
        <v>10</v>
      </c>
    </row>
    <row r="223" spans="1:20" s="204" customFormat="1" x14ac:dyDescent="0.45">
      <c r="A223" s="206" t="s">
        <v>3869</v>
      </c>
      <c r="B223" s="204" t="s">
        <v>3857</v>
      </c>
      <c r="C223" s="205">
        <v>306792</v>
      </c>
      <c r="D223" s="205">
        <v>1149</v>
      </c>
      <c r="E223" s="205">
        <v>3297</v>
      </c>
      <c r="F223" s="205">
        <v>2856</v>
      </c>
      <c r="G223" s="205">
        <v>441</v>
      </c>
      <c r="H223" s="205">
        <v>10373</v>
      </c>
      <c r="I223" s="205" t="s">
        <v>3777</v>
      </c>
      <c r="J223" s="205">
        <v>8825</v>
      </c>
      <c r="K223" s="205">
        <v>1548</v>
      </c>
      <c r="L223" s="205">
        <v>9755</v>
      </c>
      <c r="M223" s="205" t="s">
        <v>3777</v>
      </c>
      <c r="N223" s="205">
        <v>8899</v>
      </c>
      <c r="O223" s="205">
        <v>856</v>
      </c>
      <c r="P223" s="205">
        <v>618</v>
      </c>
      <c r="Q223" s="205" t="s">
        <v>3777</v>
      </c>
      <c r="R223" s="205">
        <v>-74</v>
      </c>
      <c r="S223" s="205">
        <v>692</v>
      </c>
      <c r="T223" s="205">
        <v>90</v>
      </c>
    </row>
    <row r="224" spans="1:20" x14ac:dyDescent="0.45">
      <c r="A224" s="199" t="s">
        <v>414</v>
      </c>
      <c r="B224" t="s">
        <v>3868</v>
      </c>
      <c r="C224" s="4">
        <v>11534</v>
      </c>
      <c r="D224" s="4">
        <v>63</v>
      </c>
      <c r="E224" s="4">
        <v>92</v>
      </c>
      <c r="F224" s="4">
        <v>128</v>
      </c>
      <c r="G224" s="4">
        <v>-36</v>
      </c>
      <c r="H224" s="4">
        <v>671</v>
      </c>
      <c r="I224" s="4">
        <v>358</v>
      </c>
      <c r="J224" s="4">
        <v>257</v>
      </c>
      <c r="K224" s="4">
        <v>56</v>
      </c>
      <c r="L224" s="4">
        <v>575</v>
      </c>
      <c r="M224" s="4">
        <v>314</v>
      </c>
      <c r="N224" s="4">
        <v>246</v>
      </c>
      <c r="O224" s="4">
        <v>15</v>
      </c>
      <c r="P224" s="4">
        <v>96</v>
      </c>
      <c r="Q224" s="4">
        <v>44</v>
      </c>
      <c r="R224" s="4">
        <v>11</v>
      </c>
      <c r="S224" s="4">
        <v>41</v>
      </c>
      <c r="T224" s="4">
        <v>3</v>
      </c>
    </row>
    <row r="225" spans="1:20" x14ac:dyDescent="0.45">
      <c r="A225" s="199" t="s">
        <v>404</v>
      </c>
      <c r="B225" t="s">
        <v>3867</v>
      </c>
      <c r="C225" s="4">
        <v>9534</v>
      </c>
      <c r="D225" s="4">
        <v>-97</v>
      </c>
      <c r="E225" s="4">
        <v>65</v>
      </c>
      <c r="F225" s="4">
        <v>119</v>
      </c>
      <c r="G225" s="4">
        <v>-54</v>
      </c>
      <c r="H225" s="4">
        <v>515</v>
      </c>
      <c r="I225" s="4">
        <v>258</v>
      </c>
      <c r="J225" s="4">
        <v>216</v>
      </c>
      <c r="K225" s="4">
        <v>41</v>
      </c>
      <c r="L225" s="4">
        <v>562</v>
      </c>
      <c r="M225" s="4">
        <v>320</v>
      </c>
      <c r="N225" s="4">
        <v>229</v>
      </c>
      <c r="O225" s="4">
        <v>13</v>
      </c>
      <c r="P225" s="4">
        <v>-47</v>
      </c>
      <c r="Q225" s="4">
        <v>-62</v>
      </c>
      <c r="R225" s="4">
        <v>-13</v>
      </c>
      <c r="S225" s="4">
        <v>28</v>
      </c>
      <c r="T225" s="4">
        <v>4</v>
      </c>
    </row>
    <row r="226" spans="1:20" x14ac:dyDescent="0.45">
      <c r="A226" s="199" t="s">
        <v>402</v>
      </c>
      <c r="B226" t="s">
        <v>3866</v>
      </c>
      <c r="C226" s="4">
        <v>16196</v>
      </c>
      <c r="D226" s="4">
        <v>206</v>
      </c>
      <c r="E226" s="4">
        <v>194</v>
      </c>
      <c r="F226" s="4">
        <v>158</v>
      </c>
      <c r="G226" s="4">
        <v>36</v>
      </c>
      <c r="H226" s="4">
        <v>1234</v>
      </c>
      <c r="I226" s="4">
        <v>809</v>
      </c>
      <c r="J226" s="4">
        <v>360</v>
      </c>
      <c r="K226" s="4">
        <v>65</v>
      </c>
      <c r="L226" s="4">
        <v>1075</v>
      </c>
      <c r="M226" s="4">
        <v>674</v>
      </c>
      <c r="N226" s="4">
        <v>357</v>
      </c>
      <c r="O226" s="4">
        <v>44</v>
      </c>
      <c r="P226" s="4">
        <v>159</v>
      </c>
      <c r="Q226" s="4">
        <v>135</v>
      </c>
      <c r="R226" s="4">
        <v>3</v>
      </c>
      <c r="S226" s="4">
        <v>21</v>
      </c>
      <c r="T226" s="4">
        <v>11</v>
      </c>
    </row>
    <row r="227" spans="1:20" x14ac:dyDescent="0.45">
      <c r="A227" s="199" t="s">
        <v>406</v>
      </c>
      <c r="B227" t="s">
        <v>3865</v>
      </c>
      <c r="C227" s="4">
        <v>6849</v>
      </c>
      <c r="D227" s="4">
        <v>-47</v>
      </c>
      <c r="E227" s="4">
        <v>72</v>
      </c>
      <c r="F227" s="4">
        <v>121</v>
      </c>
      <c r="G227" s="4">
        <v>-49</v>
      </c>
      <c r="H227" s="4">
        <v>466</v>
      </c>
      <c r="I227" s="4">
        <v>118</v>
      </c>
      <c r="J227" s="4">
        <v>298</v>
      </c>
      <c r="K227" s="4">
        <v>50</v>
      </c>
      <c r="L227" s="4">
        <v>468</v>
      </c>
      <c r="M227" s="4">
        <v>114</v>
      </c>
      <c r="N227" s="4">
        <v>339</v>
      </c>
      <c r="O227" s="4">
        <v>15</v>
      </c>
      <c r="P227" s="4">
        <v>-2</v>
      </c>
      <c r="Q227" s="4">
        <v>4</v>
      </c>
      <c r="R227" s="4">
        <v>-41</v>
      </c>
      <c r="S227" s="4">
        <v>35</v>
      </c>
      <c r="T227" s="4">
        <v>4</v>
      </c>
    </row>
    <row r="228" spans="1:20" x14ac:dyDescent="0.45">
      <c r="A228" s="199" t="s">
        <v>416</v>
      </c>
      <c r="B228" t="s">
        <v>3864</v>
      </c>
      <c r="C228" s="4">
        <v>30437</v>
      </c>
      <c r="D228" s="4">
        <v>174</v>
      </c>
      <c r="E228" s="4">
        <v>335</v>
      </c>
      <c r="F228" s="4">
        <v>365</v>
      </c>
      <c r="G228" s="4">
        <v>-30</v>
      </c>
      <c r="H228" s="4">
        <v>1471</v>
      </c>
      <c r="I228" s="4">
        <v>567</v>
      </c>
      <c r="J228" s="4">
        <v>767</v>
      </c>
      <c r="K228" s="4">
        <v>137</v>
      </c>
      <c r="L228" s="4">
        <v>1269</v>
      </c>
      <c r="M228" s="4">
        <v>468</v>
      </c>
      <c r="N228" s="4">
        <v>740</v>
      </c>
      <c r="O228" s="4">
        <v>61</v>
      </c>
      <c r="P228" s="4">
        <v>202</v>
      </c>
      <c r="Q228" s="4">
        <v>99</v>
      </c>
      <c r="R228" s="4">
        <v>27</v>
      </c>
      <c r="S228" s="4">
        <v>76</v>
      </c>
      <c r="T228" s="4">
        <v>2</v>
      </c>
    </row>
    <row r="229" spans="1:20" x14ac:dyDescent="0.45">
      <c r="A229" s="199" t="s">
        <v>412</v>
      </c>
      <c r="B229" t="s">
        <v>3863</v>
      </c>
      <c r="C229" s="4">
        <v>22144</v>
      </c>
      <c r="D229" s="4">
        <v>282</v>
      </c>
      <c r="E229" s="4">
        <v>211</v>
      </c>
      <c r="F229" s="4">
        <v>193</v>
      </c>
      <c r="G229" s="4">
        <v>18</v>
      </c>
      <c r="H229" s="4">
        <v>1465</v>
      </c>
      <c r="I229" s="4">
        <v>1072</v>
      </c>
      <c r="J229" s="4">
        <v>314</v>
      </c>
      <c r="K229" s="4">
        <v>79</v>
      </c>
      <c r="L229" s="4">
        <v>1201</v>
      </c>
      <c r="M229" s="4">
        <v>837</v>
      </c>
      <c r="N229" s="4">
        <v>322</v>
      </c>
      <c r="O229" s="4">
        <v>42</v>
      </c>
      <c r="P229" s="4">
        <v>264</v>
      </c>
      <c r="Q229" s="4">
        <v>235</v>
      </c>
      <c r="R229" s="4">
        <v>-8</v>
      </c>
      <c r="S229" s="4">
        <v>37</v>
      </c>
      <c r="T229" s="4">
        <v>0</v>
      </c>
    </row>
    <row r="230" spans="1:20" x14ac:dyDescent="0.45">
      <c r="A230" s="199" t="s">
        <v>400</v>
      </c>
      <c r="B230" t="s">
        <v>3862</v>
      </c>
      <c r="C230" s="4">
        <v>5582</v>
      </c>
      <c r="D230" s="4">
        <v>-77</v>
      </c>
      <c r="E230" s="4">
        <v>44</v>
      </c>
      <c r="F230" s="4">
        <v>72</v>
      </c>
      <c r="G230" s="4">
        <v>-28</v>
      </c>
      <c r="H230" s="4">
        <v>324</v>
      </c>
      <c r="I230" s="4">
        <v>142</v>
      </c>
      <c r="J230" s="4">
        <v>122</v>
      </c>
      <c r="K230" s="4">
        <v>60</v>
      </c>
      <c r="L230" s="4">
        <v>381</v>
      </c>
      <c r="M230" s="4">
        <v>214</v>
      </c>
      <c r="N230" s="4">
        <v>153</v>
      </c>
      <c r="O230" s="4">
        <v>14</v>
      </c>
      <c r="P230" s="4">
        <v>-57</v>
      </c>
      <c r="Q230" s="4">
        <v>-72</v>
      </c>
      <c r="R230" s="4">
        <v>-31</v>
      </c>
      <c r="S230" s="4">
        <v>46</v>
      </c>
      <c r="T230" s="4">
        <v>8</v>
      </c>
    </row>
    <row r="231" spans="1:20" x14ac:dyDescent="0.45">
      <c r="A231" s="199" t="s">
        <v>398</v>
      </c>
      <c r="B231" t="s">
        <v>3861</v>
      </c>
      <c r="C231" s="4">
        <v>8603</v>
      </c>
      <c r="D231" s="4">
        <v>131</v>
      </c>
      <c r="E231" s="4">
        <v>92</v>
      </c>
      <c r="F231" s="4">
        <v>71</v>
      </c>
      <c r="G231" s="4">
        <v>21</v>
      </c>
      <c r="H231" s="4">
        <v>635</v>
      </c>
      <c r="I231" s="4">
        <v>466</v>
      </c>
      <c r="J231" s="4">
        <v>120</v>
      </c>
      <c r="K231" s="4">
        <v>49</v>
      </c>
      <c r="L231" s="4">
        <v>527</v>
      </c>
      <c r="M231" s="4">
        <v>358</v>
      </c>
      <c r="N231" s="4">
        <v>165</v>
      </c>
      <c r="O231" s="4">
        <v>4</v>
      </c>
      <c r="P231" s="4">
        <v>108</v>
      </c>
      <c r="Q231" s="4">
        <v>108</v>
      </c>
      <c r="R231" s="4">
        <v>-45</v>
      </c>
      <c r="S231" s="4">
        <v>45</v>
      </c>
      <c r="T231" s="4">
        <v>2</v>
      </c>
    </row>
    <row r="232" spans="1:20" x14ac:dyDescent="0.45">
      <c r="A232" s="199" t="s">
        <v>420</v>
      </c>
      <c r="B232" t="s">
        <v>3860</v>
      </c>
      <c r="C232" s="4">
        <v>23601</v>
      </c>
      <c r="D232" s="4">
        <v>-57</v>
      </c>
      <c r="E232" s="4">
        <v>238</v>
      </c>
      <c r="F232" s="4">
        <v>275</v>
      </c>
      <c r="G232" s="4">
        <v>-37</v>
      </c>
      <c r="H232" s="4">
        <v>1170</v>
      </c>
      <c r="I232" s="4">
        <v>479</v>
      </c>
      <c r="J232" s="4">
        <v>576</v>
      </c>
      <c r="K232" s="4">
        <v>115</v>
      </c>
      <c r="L232" s="4">
        <v>1192</v>
      </c>
      <c r="M232" s="4">
        <v>514</v>
      </c>
      <c r="N232" s="4">
        <v>619</v>
      </c>
      <c r="O232" s="4">
        <v>59</v>
      </c>
      <c r="P232" s="4">
        <v>-22</v>
      </c>
      <c r="Q232" s="4">
        <v>-35</v>
      </c>
      <c r="R232" s="4">
        <v>-43</v>
      </c>
      <c r="S232" s="4">
        <v>56</v>
      </c>
      <c r="T232" s="4">
        <v>2</v>
      </c>
    </row>
    <row r="233" spans="1:20" x14ac:dyDescent="0.45">
      <c r="A233" s="199" t="s">
        <v>408</v>
      </c>
      <c r="B233" t="s">
        <v>3859</v>
      </c>
      <c r="C233" s="4">
        <v>4604</v>
      </c>
      <c r="D233" s="4">
        <v>-70</v>
      </c>
      <c r="E233" s="4">
        <v>39</v>
      </c>
      <c r="F233" s="4">
        <v>86</v>
      </c>
      <c r="G233" s="4">
        <v>-47</v>
      </c>
      <c r="H233" s="4">
        <v>280</v>
      </c>
      <c r="I233" s="4">
        <v>63</v>
      </c>
      <c r="J233" s="4">
        <v>171</v>
      </c>
      <c r="K233" s="4">
        <v>46</v>
      </c>
      <c r="L233" s="4">
        <v>317</v>
      </c>
      <c r="M233" s="4">
        <v>104</v>
      </c>
      <c r="N233" s="4">
        <v>196</v>
      </c>
      <c r="O233" s="4">
        <v>17</v>
      </c>
      <c r="P233" s="4">
        <v>-37</v>
      </c>
      <c r="Q233" s="4">
        <v>-41</v>
      </c>
      <c r="R233" s="4">
        <v>-25</v>
      </c>
      <c r="S233" s="4">
        <v>29</v>
      </c>
      <c r="T233" s="4">
        <v>14</v>
      </c>
    </row>
    <row r="234" spans="1:20" x14ac:dyDescent="0.45">
      <c r="A234" s="199" t="s">
        <v>418</v>
      </c>
      <c r="B234" t="s">
        <v>3858</v>
      </c>
      <c r="C234" s="4">
        <v>10721</v>
      </c>
      <c r="D234" s="4">
        <v>35</v>
      </c>
      <c r="E234" s="4">
        <v>90</v>
      </c>
      <c r="F234" s="4">
        <v>132</v>
      </c>
      <c r="G234" s="4">
        <v>-42</v>
      </c>
      <c r="H234" s="4">
        <v>645</v>
      </c>
      <c r="I234" s="4">
        <v>330</v>
      </c>
      <c r="J234" s="4">
        <v>286</v>
      </c>
      <c r="K234" s="4">
        <v>29</v>
      </c>
      <c r="L234" s="4">
        <v>569</v>
      </c>
      <c r="M234" s="4">
        <v>334</v>
      </c>
      <c r="N234" s="4">
        <v>225</v>
      </c>
      <c r="O234" s="4">
        <v>10</v>
      </c>
      <c r="P234" s="4">
        <v>76</v>
      </c>
      <c r="Q234" s="4">
        <v>-4</v>
      </c>
      <c r="R234" s="4">
        <v>61</v>
      </c>
      <c r="S234" s="4">
        <v>19</v>
      </c>
      <c r="T234" s="4">
        <v>1</v>
      </c>
    </row>
    <row r="235" spans="1:20" x14ac:dyDescent="0.45">
      <c r="A235" s="199" t="s">
        <v>410</v>
      </c>
      <c r="B235" t="s">
        <v>3857</v>
      </c>
      <c r="C235" s="4">
        <v>156987</v>
      </c>
      <c r="D235" s="4">
        <v>606</v>
      </c>
      <c r="E235" s="4">
        <v>1825</v>
      </c>
      <c r="F235" s="4">
        <v>1136</v>
      </c>
      <c r="G235" s="4">
        <v>689</v>
      </c>
      <c r="H235" s="4">
        <v>8346</v>
      </c>
      <c r="I235" s="4">
        <v>2187</v>
      </c>
      <c r="J235" s="4">
        <v>5338</v>
      </c>
      <c r="K235" s="4">
        <v>821</v>
      </c>
      <c r="L235" s="4">
        <v>8468</v>
      </c>
      <c r="M235" s="4">
        <v>2598</v>
      </c>
      <c r="N235" s="4">
        <v>5308</v>
      </c>
      <c r="O235" s="4">
        <v>562</v>
      </c>
      <c r="P235" s="4">
        <v>-122</v>
      </c>
      <c r="Q235" s="4">
        <v>-411</v>
      </c>
      <c r="R235" s="4">
        <v>30</v>
      </c>
      <c r="S235" s="4">
        <v>259</v>
      </c>
      <c r="T235" s="4">
        <v>39</v>
      </c>
    </row>
    <row r="236" spans="1:20" s="204" customFormat="1" x14ac:dyDescent="0.45">
      <c r="A236" s="206" t="s">
        <v>3856</v>
      </c>
      <c r="B236" s="204" t="s">
        <v>3855</v>
      </c>
      <c r="C236" s="205">
        <v>278967</v>
      </c>
      <c r="D236" s="205">
        <v>1826</v>
      </c>
      <c r="E236" s="205">
        <v>2829</v>
      </c>
      <c r="F236" s="205">
        <v>2736</v>
      </c>
      <c r="G236" s="205">
        <v>93</v>
      </c>
      <c r="H236" s="205">
        <v>10826</v>
      </c>
      <c r="I236" s="205" t="s">
        <v>3777</v>
      </c>
      <c r="J236" s="205">
        <v>9073</v>
      </c>
      <c r="K236" s="205">
        <v>1753</v>
      </c>
      <c r="L236" s="205">
        <v>9275</v>
      </c>
      <c r="M236" s="205" t="s">
        <v>3777</v>
      </c>
      <c r="N236" s="205">
        <v>8413</v>
      </c>
      <c r="O236" s="205">
        <v>862</v>
      </c>
      <c r="P236" s="205">
        <v>1551</v>
      </c>
      <c r="Q236" s="205" t="s">
        <v>3777</v>
      </c>
      <c r="R236" s="205">
        <v>660</v>
      </c>
      <c r="S236" s="205">
        <v>891</v>
      </c>
      <c r="T236" s="205">
        <v>182</v>
      </c>
    </row>
    <row r="237" spans="1:20" x14ac:dyDescent="0.45">
      <c r="A237" s="199" t="s">
        <v>440</v>
      </c>
      <c r="B237" t="s">
        <v>3854</v>
      </c>
      <c r="C237" s="4">
        <v>14100</v>
      </c>
      <c r="D237" s="4">
        <v>61</v>
      </c>
      <c r="E237" s="4">
        <v>132</v>
      </c>
      <c r="F237" s="4">
        <v>172</v>
      </c>
      <c r="G237" s="4">
        <v>-40</v>
      </c>
      <c r="H237" s="4">
        <v>857</v>
      </c>
      <c r="I237" s="4">
        <v>227</v>
      </c>
      <c r="J237" s="4">
        <v>558</v>
      </c>
      <c r="K237" s="4">
        <v>72</v>
      </c>
      <c r="L237" s="4">
        <v>768</v>
      </c>
      <c r="M237" s="4">
        <v>190</v>
      </c>
      <c r="N237" s="4">
        <v>552</v>
      </c>
      <c r="O237" s="4">
        <v>26</v>
      </c>
      <c r="P237" s="4">
        <v>89</v>
      </c>
      <c r="Q237" s="4">
        <v>37</v>
      </c>
      <c r="R237" s="4">
        <v>6</v>
      </c>
      <c r="S237" s="4">
        <v>46</v>
      </c>
      <c r="T237" s="4">
        <v>12</v>
      </c>
    </row>
    <row r="238" spans="1:20" x14ac:dyDescent="0.45">
      <c r="A238" s="199" t="s">
        <v>436</v>
      </c>
      <c r="B238" t="s">
        <v>3853</v>
      </c>
      <c r="C238" s="4">
        <v>13319</v>
      </c>
      <c r="D238" s="4">
        <v>52</v>
      </c>
      <c r="E238" s="4">
        <v>134</v>
      </c>
      <c r="F238" s="4">
        <v>156</v>
      </c>
      <c r="G238" s="4">
        <v>-22</v>
      </c>
      <c r="H238" s="4">
        <v>793</v>
      </c>
      <c r="I238" s="4">
        <v>241</v>
      </c>
      <c r="J238" s="4">
        <v>469</v>
      </c>
      <c r="K238" s="4">
        <v>83</v>
      </c>
      <c r="L238" s="4">
        <v>722</v>
      </c>
      <c r="M238" s="4">
        <v>309</v>
      </c>
      <c r="N238" s="4">
        <v>380</v>
      </c>
      <c r="O238" s="4">
        <v>33</v>
      </c>
      <c r="P238" s="4">
        <v>71</v>
      </c>
      <c r="Q238" s="4">
        <v>-68</v>
      </c>
      <c r="R238" s="4">
        <v>89</v>
      </c>
      <c r="S238" s="4">
        <v>50</v>
      </c>
      <c r="T238" s="4">
        <v>3</v>
      </c>
    </row>
    <row r="239" spans="1:20" x14ac:dyDescent="0.45">
      <c r="A239" s="199" t="s">
        <v>428</v>
      </c>
      <c r="B239" t="s">
        <v>3852</v>
      </c>
      <c r="C239" s="4">
        <v>16608</v>
      </c>
      <c r="D239" s="4">
        <v>208</v>
      </c>
      <c r="E239" s="4">
        <v>171</v>
      </c>
      <c r="F239" s="4">
        <v>205</v>
      </c>
      <c r="G239" s="4">
        <v>-34</v>
      </c>
      <c r="H239" s="4">
        <v>1248</v>
      </c>
      <c r="I239" s="4">
        <v>814</v>
      </c>
      <c r="J239" s="4">
        <v>385</v>
      </c>
      <c r="K239" s="4">
        <v>49</v>
      </c>
      <c r="L239" s="4">
        <v>1010</v>
      </c>
      <c r="M239" s="4">
        <v>622</v>
      </c>
      <c r="N239" s="4">
        <v>344</v>
      </c>
      <c r="O239" s="4">
        <v>44</v>
      </c>
      <c r="P239" s="4">
        <v>238</v>
      </c>
      <c r="Q239" s="4">
        <v>192</v>
      </c>
      <c r="R239" s="4">
        <v>41</v>
      </c>
      <c r="S239" s="4">
        <v>5</v>
      </c>
      <c r="T239" s="4">
        <v>4</v>
      </c>
    </row>
    <row r="240" spans="1:20" x14ac:dyDescent="0.45">
      <c r="A240" s="199" t="s">
        <v>426</v>
      </c>
      <c r="B240" t="s">
        <v>3851</v>
      </c>
      <c r="C240" s="4">
        <v>8787</v>
      </c>
      <c r="D240" s="4">
        <v>42</v>
      </c>
      <c r="E240" s="4">
        <v>93</v>
      </c>
      <c r="F240" s="4">
        <v>93</v>
      </c>
      <c r="G240" s="4">
        <v>0</v>
      </c>
      <c r="H240" s="4">
        <v>566</v>
      </c>
      <c r="I240" s="4">
        <v>195</v>
      </c>
      <c r="J240" s="4">
        <v>321</v>
      </c>
      <c r="K240" s="4">
        <v>50</v>
      </c>
      <c r="L240" s="4">
        <v>528</v>
      </c>
      <c r="M240" s="4">
        <v>265</v>
      </c>
      <c r="N240" s="4">
        <v>239</v>
      </c>
      <c r="O240" s="4">
        <v>24</v>
      </c>
      <c r="P240" s="4">
        <v>38</v>
      </c>
      <c r="Q240" s="4">
        <v>-70</v>
      </c>
      <c r="R240" s="4">
        <v>82</v>
      </c>
      <c r="S240" s="4">
        <v>26</v>
      </c>
      <c r="T240" s="4">
        <v>4</v>
      </c>
    </row>
    <row r="241" spans="1:20" x14ac:dyDescent="0.45">
      <c r="A241" s="199" t="s">
        <v>438</v>
      </c>
      <c r="B241" t="s">
        <v>3850</v>
      </c>
      <c r="C241" s="4">
        <v>26133</v>
      </c>
      <c r="D241" s="4">
        <v>48</v>
      </c>
      <c r="E241" s="4">
        <v>248</v>
      </c>
      <c r="F241" s="4">
        <v>300</v>
      </c>
      <c r="G241" s="4">
        <v>-52</v>
      </c>
      <c r="H241" s="4">
        <v>1346</v>
      </c>
      <c r="I241" s="4">
        <v>505</v>
      </c>
      <c r="J241" s="4">
        <v>745</v>
      </c>
      <c r="K241" s="4">
        <v>96</v>
      </c>
      <c r="L241" s="4">
        <v>1258</v>
      </c>
      <c r="M241" s="4">
        <v>464</v>
      </c>
      <c r="N241" s="4">
        <v>724</v>
      </c>
      <c r="O241" s="4">
        <v>70</v>
      </c>
      <c r="P241" s="4">
        <v>88</v>
      </c>
      <c r="Q241" s="4">
        <v>41</v>
      </c>
      <c r="R241" s="4">
        <v>21</v>
      </c>
      <c r="S241" s="4">
        <v>26</v>
      </c>
      <c r="T241" s="4">
        <v>12</v>
      </c>
    </row>
    <row r="242" spans="1:20" x14ac:dyDescent="0.45">
      <c r="A242" s="199" t="s">
        <v>430</v>
      </c>
      <c r="B242" t="s">
        <v>3849</v>
      </c>
      <c r="C242" s="4">
        <v>5714</v>
      </c>
      <c r="D242" s="4">
        <v>-15</v>
      </c>
      <c r="E242" s="4">
        <v>50</v>
      </c>
      <c r="F242" s="4">
        <v>81</v>
      </c>
      <c r="G242" s="4">
        <v>-31</v>
      </c>
      <c r="H242" s="4">
        <v>420</v>
      </c>
      <c r="I242" s="4">
        <v>117</v>
      </c>
      <c r="J242" s="4">
        <v>262</v>
      </c>
      <c r="K242" s="4">
        <v>41</v>
      </c>
      <c r="L242" s="4">
        <v>404</v>
      </c>
      <c r="M242" s="4">
        <v>130</v>
      </c>
      <c r="N242" s="4">
        <v>266</v>
      </c>
      <c r="O242" s="4">
        <v>8</v>
      </c>
      <c r="P242" s="4">
        <v>16</v>
      </c>
      <c r="Q242" s="4">
        <v>-13</v>
      </c>
      <c r="R242" s="4">
        <v>-4</v>
      </c>
      <c r="S242" s="4">
        <v>33</v>
      </c>
      <c r="T242" s="4">
        <v>0</v>
      </c>
    </row>
    <row r="243" spans="1:20" x14ac:dyDescent="0.45">
      <c r="A243" s="199" t="s">
        <v>434</v>
      </c>
      <c r="B243" t="s">
        <v>3848</v>
      </c>
      <c r="C243" s="4">
        <v>22998</v>
      </c>
      <c r="D243" s="4">
        <v>131</v>
      </c>
      <c r="E243" s="4">
        <v>188</v>
      </c>
      <c r="F243" s="4">
        <v>237</v>
      </c>
      <c r="G243" s="4">
        <v>-49</v>
      </c>
      <c r="H243" s="4">
        <v>1213</v>
      </c>
      <c r="I243" s="4">
        <v>362</v>
      </c>
      <c r="J243" s="4">
        <v>794</v>
      </c>
      <c r="K243" s="4">
        <v>57</v>
      </c>
      <c r="L243" s="4">
        <v>1044</v>
      </c>
      <c r="M243" s="4">
        <v>261</v>
      </c>
      <c r="N243" s="4">
        <v>728</v>
      </c>
      <c r="O243" s="4">
        <v>55</v>
      </c>
      <c r="P243" s="4">
        <v>169</v>
      </c>
      <c r="Q243" s="4">
        <v>101</v>
      </c>
      <c r="R243" s="4">
        <v>66</v>
      </c>
      <c r="S243" s="4">
        <v>2</v>
      </c>
      <c r="T243" s="4">
        <v>11</v>
      </c>
    </row>
    <row r="244" spans="1:20" x14ac:dyDescent="0.45">
      <c r="A244" s="199" t="s">
        <v>422</v>
      </c>
      <c r="B244" t="s">
        <v>3847</v>
      </c>
      <c r="C244" s="4">
        <v>4371</v>
      </c>
      <c r="D244" s="4">
        <v>5</v>
      </c>
      <c r="E244" s="4">
        <v>25</v>
      </c>
      <c r="F244" s="4">
        <v>43</v>
      </c>
      <c r="G244" s="4">
        <v>-18</v>
      </c>
      <c r="H244" s="4">
        <v>302</v>
      </c>
      <c r="I244" s="4">
        <v>133</v>
      </c>
      <c r="J244" s="4">
        <v>124</v>
      </c>
      <c r="K244" s="4">
        <v>45</v>
      </c>
      <c r="L244" s="4">
        <v>282</v>
      </c>
      <c r="M244" s="4">
        <v>118</v>
      </c>
      <c r="N244" s="4">
        <v>148</v>
      </c>
      <c r="O244" s="4">
        <v>16</v>
      </c>
      <c r="P244" s="4">
        <v>20</v>
      </c>
      <c r="Q244" s="4">
        <v>15</v>
      </c>
      <c r="R244" s="4">
        <v>-24</v>
      </c>
      <c r="S244" s="4">
        <v>29</v>
      </c>
      <c r="T244" s="4">
        <v>3</v>
      </c>
    </row>
    <row r="245" spans="1:20" x14ac:dyDescent="0.45">
      <c r="A245" s="199" t="s">
        <v>424</v>
      </c>
      <c r="B245" t="s">
        <v>3846</v>
      </c>
      <c r="C245" s="4">
        <v>10099</v>
      </c>
      <c r="D245" s="4">
        <v>7</v>
      </c>
      <c r="E245" s="4">
        <v>99</v>
      </c>
      <c r="F245" s="4">
        <v>120</v>
      </c>
      <c r="G245" s="4">
        <v>-21</v>
      </c>
      <c r="H245" s="4">
        <v>703</v>
      </c>
      <c r="I245" s="4">
        <v>457</v>
      </c>
      <c r="J245" s="4">
        <v>200</v>
      </c>
      <c r="K245" s="4">
        <v>46</v>
      </c>
      <c r="L245" s="4">
        <v>685</v>
      </c>
      <c r="M245" s="4">
        <v>446</v>
      </c>
      <c r="N245" s="4">
        <v>231</v>
      </c>
      <c r="O245" s="4">
        <v>8</v>
      </c>
      <c r="P245" s="4">
        <v>18</v>
      </c>
      <c r="Q245" s="4">
        <v>11</v>
      </c>
      <c r="R245" s="4">
        <v>-31</v>
      </c>
      <c r="S245" s="4">
        <v>38</v>
      </c>
      <c r="T245" s="4">
        <v>10</v>
      </c>
    </row>
    <row r="246" spans="1:20" x14ac:dyDescent="0.45">
      <c r="A246" s="199" t="s">
        <v>432</v>
      </c>
      <c r="B246" t="s">
        <v>3845</v>
      </c>
      <c r="C246" s="4">
        <v>156838</v>
      </c>
      <c r="D246" s="4">
        <v>1287</v>
      </c>
      <c r="E246" s="4">
        <v>1689</v>
      </c>
      <c r="F246" s="4">
        <v>1329</v>
      </c>
      <c r="G246" s="4">
        <v>360</v>
      </c>
      <c r="H246" s="4">
        <v>7888</v>
      </c>
      <c r="I246" s="4">
        <v>1459</v>
      </c>
      <c r="J246" s="4">
        <v>5215</v>
      </c>
      <c r="K246" s="4">
        <v>1214</v>
      </c>
      <c r="L246" s="4">
        <v>7084</v>
      </c>
      <c r="M246" s="4">
        <v>1705</v>
      </c>
      <c r="N246" s="4">
        <v>4801</v>
      </c>
      <c r="O246" s="4">
        <v>578</v>
      </c>
      <c r="P246" s="4">
        <v>804</v>
      </c>
      <c r="Q246" s="4">
        <v>-246</v>
      </c>
      <c r="R246" s="4">
        <v>414</v>
      </c>
      <c r="S246" s="4">
        <v>636</v>
      </c>
      <c r="T246" s="4">
        <v>123</v>
      </c>
    </row>
    <row r="247" spans="1:20" s="204" customFormat="1" x14ac:dyDescent="0.45">
      <c r="A247" s="206" t="s">
        <v>3844</v>
      </c>
      <c r="B247" s="204" t="s">
        <v>3843</v>
      </c>
      <c r="C247" s="205">
        <v>288387</v>
      </c>
      <c r="D247" s="205">
        <v>711</v>
      </c>
      <c r="E247" s="205">
        <v>2790</v>
      </c>
      <c r="F247" s="205">
        <v>3053</v>
      </c>
      <c r="G247" s="205">
        <v>-263</v>
      </c>
      <c r="H247" s="205">
        <v>9164</v>
      </c>
      <c r="I247" s="205" t="s">
        <v>3777</v>
      </c>
      <c r="J247" s="205">
        <v>7686</v>
      </c>
      <c r="K247" s="205">
        <v>1478</v>
      </c>
      <c r="L247" s="205">
        <v>8276</v>
      </c>
      <c r="M247" s="205" t="s">
        <v>3777</v>
      </c>
      <c r="N247" s="205">
        <v>7614</v>
      </c>
      <c r="O247" s="205">
        <v>662</v>
      </c>
      <c r="P247" s="205">
        <v>888</v>
      </c>
      <c r="Q247" s="205" t="s">
        <v>3777</v>
      </c>
      <c r="R247" s="205">
        <v>72</v>
      </c>
      <c r="S247" s="205">
        <v>816</v>
      </c>
      <c r="T247" s="205">
        <v>86</v>
      </c>
    </row>
    <row r="248" spans="1:20" x14ac:dyDescent="0.45">
      <c r="A248" s="199" t="s">
        <v>468</v>
      </c>
      <c r="B248" t="s">
        <v>3842</v>
      </c>
      <c r="C248" s="4">
        <v>22925</v>
      </c>
      <c r="D248" s="4">
        <v>-142</v>
      </c>
      <c r="E248" s="4">
        <v>260</v>
      </c>
      <c r="F248" s="4">
        <v>275</v>
      </c>
      <c r="G248" s="4">
        <v>-15</v>
      </c>
      <c r="H248" s="4">
        <v>979</v>
      </c>
      <c r="I248" s="4">
        <v>172</v>
      </c>
      <c r="J248" s="4">
        <v>700</v>
      </c>
      <c r="K248" s="4">
        <v>107</v>
      </c>
      <c r="L248" s="4">
        <v>1112</v>
      </c>
      <c r="M248" s="4">
        <v>202</v>
      </c>
      <c r="N248" s="4">
        <v>853</v>
      </c>
      <c r="O248" s="4">
        <v>57</v>
      </c>
      <c r="P248" s="4">
        <v>-133</v>
      </c>
      <c r="Q248" s="4">
        <v>-30</v>
      </c>
      <c r="R248" s="4">
        <v>-153</v>
      </c>
      <c r="S248" s="4">
        <v>50</v>
      </c>
      <c r="T248" s="4">
        <v>6</v>
      </c>
    </row>
    <row r="249" spans="1:20" x14ac:dyDescent="0.45">
      <c r="A249" s="199" t="s">
        <v>462</v>
      </c>
      <c r="B249" t="s">
        <v>3841</v>
      </c>
      <c r="C249" s="4">
        <v>52254</v>
      </c>
      <c r="D249" s="4">
        <v>-140</v>
      </c>
      <c r="E249" s="4">
        <v>575</v>
      </c>
      <c r="F249" s="4">
        <v>468</v>
      </c>
      <c r="G249" s="4">
        <v>107</v>
      </c>
      <c r="H249" s="4">
        <v>2492</v>
      </c>
      <c r="I249" s="4">
        <v>1144</v>
      </c>
      <c r="J249" s="4">
        <v>1131</v>
      </c>
      <c r="K249" s="4">
        <v>217</v>
      </c>
      <c r="L249" s="4">
        <v>2748</v>
      </c>
      <c r="M249" s="4">
        <v>1123</v>
      </c>
      <c r="N249" s="4">
        <v>1458</v>
      </c>
      <c r="O249" s="4">
        <v>167</v>
      </c>
      <c r="P249" s="4">
        <v>-256</v>
      </c>
      <c r="Q249" s="4">
        <v>21</v>
      </c>
      <c r="R249" s="4">
        <v>-327</v>
      </c>
      <c r="S249" s="4">
        <v>50</v>
      </c>
      <c r="T249" s="4">
        <v>9</v>
      </c>
    </row>
    <row r="250" spans="1:20" x14ac:dyDescent="0.45">
      <c r="A250" s="199" t="s">
        <v>460</v>
      </c>
      <c r="B250" t="s">
        <v>3840</v>
      </c>
      <c r="C250" s="4">
        <v>59837</v>
      </c>
      <c r="D250" s="4">
        <v>309</v>
      </c>
      <c r="E250" s="4">
        <v>619</v>
      </c>
      <c r="F250" s="4">
        <v>521</v>
      </c>
      <c r="G250" s="4">
        <v>98</v>
      </c>
      <c r="H250" s="4">
        <v>2902</v>
      </c>
      <c r="I250" s="4">
        <v>901</v>
      </c>
      <c r="J250" s="4">
        <v>1748</v>
      </c>
      <c r="K250" s="4">
        <v>253</v>
      </c>
      <c r="L250" s="4">
        <v>2720</v>
      </c>
      <c r="M250" s="4">
        <v>964</v>
      </c>
      <c r="N250" s="4">
        <v>1643</v>
      </c>
      <c r="O250" s="4">
        <v>113</v>
      </c>
      <c r="P250" s="4">
        <v>182</v>
      </c>
      <c r="Q250" s="4">
        <v>-63</v>
      </c>
      <c r="R250" s="4">
        <v>105</v>
      </c>
      <c r="S250" s="4">
        <v>140</v>
      </c>
      <c r="T250" s="4">
        <v>29</v>
      </c>
    </row>
    <row r="251" spans="1:20" x14ac:dyDescent="0.45">
      <c r="A251" s="199" t="s">
        <v>446</v>
      </c>
      <c r="B251" t="s">
        <v>3839</v>
      </c>
      <c r="C251" s="4">
        <v>10502</v>
      </c>
      <c r="D251" s="4">
        <v>124</v>
      </c>
      <c r="E251" s="4">
        <v>105</v>
      </c>
      <c r="F251" s="4">
        <v>101</v>
      </c>
      <c r="G251" s="4">
        <v>4</v>
      </c>
      <c r="H251" s="4">
        <v>571</v>
      </c>
      <c r="I251" s="4">
        <v>316</v>
      </c>
      <c r="J251" s="4">
        <v>218</v>
      </c>
      <c r="K251" s="4">
        <v>37</v>
      </c>
      <c r="L251" s="4">
        <v>452</v>
      </c>
      <c r="M251" s="4">
        <v>290</v>
      </c>
      <c r="N251" s="4">
        <v>144</v>
      </c>
      <c r="O251" s="4">
        <v>18</v>
      </c>
      <c r="P251" s="4">
        <v>119</v>
      </c>
      <c r="Q251" s="4">
        <v>26</v>
      </c>
      <c r="R251" s="4">
        <v>74</v>
      </c>
      <c r="S251" s="4">
        <v>19</v>
      </c>
      <c r="T251" s="4">
        <v>1</v>
      </c>
    </row>
    <row r="252" spans="1:20" x14ac:dyDescent="0.45">
      <c r="A252" s="199" t="s">
        <v>466</v>
      </c>
      <c r="B252" t="s">
        <v>3838</v>
      </c>
      <c r="C252" s="4">
        <v>15458</v>
      </c>
      <c r="D252" s="4">
        <v>-4</v>
      </c>
      <c r="E252" s="4">
        <v>132</v>
      </c>
      <c r="F252" s="4">
        <v>193</v>
      </c>
      <c r="G252" s="4">
        <v>-61</v>
      </c>
      <c r="H252" s="4">
        <v>810</v>
      </c>
      <c r="I252" s="4">
        <v>295</v>
      </c>
      <c r="J252" s="4">
        <v>434</v>
      </c>
      <c r="K252" s="4">
        <v>81</v>
      </c>
      <c r="L252" s="4">
        <v>755</v>
      </c>
      <c r="M252" s="4">
        <v>325</v>
      </c>
      <c r="N252" s="4">
        <v>396</v>
      </c>
      <c r="O252" s="4">
        <v>34</v>
      </c>
      <c r="P252" s="4">
        <v>55</v>
      </c>
      <c r="Q252" s="4">
        <v>-30</v>
      </c>
      <c r="R252" s="4">
        <v>38</v>
      </c>
      <c r="S252" s="4">
        <v>47</v>
      </c>
      <c r="T252" s="4">
        <v>2</v>
      </c>
    </row>
    <row r="253" spans="1:20" x14ac:dyDescent="0.45">
      <c r="A253" s="199" t="s">
        <v>448</v>
      </c>
      <c r="B253" t="s">
        <v>3837</v>
      </c>
      <c r="C253" s="4">
        <v>16012</v>
      </c>
      <c r="D253" s="4">
        <v>211</v>
      </c>
      <c r="E253" s="4">
        <v>113</v>
      </c>
      <c r="F253" s="4">
        <v>175</v>
      </c>
      <c r="G253" s="4">
        <v>-62</v>
      </c>
      <c r="H253" s="4">
        <v>976</v>
      </c>
      <c r="I253" s="4">
        <v>336</v>
      </c>
      <c r="J253" s="4">
        <v>556</v>
      </c>
      <c r="K253" s="4">
        <v>84</v>
      </c>
      <c r="L253" s="4">
        <v>710</v>
      </c>
      <c r="M253" s="4">
        <v>277</v>
      </c>
      <c r="N253" s="4">
        <v>400</v>
      </c>
      <c r="O253" s="4">
        <v>33</v>
      </c>
      <c r="P253" s="4">
        <v>266</v>
      </c>
      <c r="Q253" s="4">
        <v>59</v>
      </c>
      <c r="R253" s="4">
        <v>156</v>
      </c>
      <c r="S253" s="4">
        <v>51</v>
      </c>
      <c r="T253" s="4">
        <v>7</v>
      </c>
    </row>
    <row r="254" spans="1:20" x14ac:dyDescent="0.45">
      <c r="A254" s="199" t="s">
        <v>470</v>
      </c>
      <c r="B254" t="s">
        <v>3836</v>
      </c>
      <c r="C254" s="4">
        <v>26497</v>
      </c>
      <c r="D254" s="4">
        <v>-107</v>
      </c>
      <c r="E254" s="4">
        <v>289</v>
      </c>
      <c r="F254" s="4">
        <v>327</v>
      </c>
      <c r="G254" s="4">
        <v>-38</v>
      </c>
      <c r="H254" s="4">
        <v>1275</v>
      </c>
      <c r="I254" s="4">
        <v>333</v>
      </c>
      <c r="J254" s="4">
        <v>701</v>
      </c>
      <c r="K254" s="4">
        <v>241</v>
      </c>
      <c r="L254" s="4">
        <v>1354</v>
      </c>
      <c r="M254" s="4">
        <v>408</v>
      </c>
      <c r="N254" s="4">
        <v>891</v>
      </c>
      <c r="O254" s="4">
        <v>55</v>
      </c>
      <c r="P254" s="4">
        <v>-79</v>
      </c>
      <c r="Q254" s="4">
        <v>-75</v>
      </c>
      <c r="R254" s="4">
        <v>-190</v>
      </c>
      <c r="S254" s="4">
        <v>186</v>
      </c>
      <c r="T254" s="4">
        <v>10</v>
      </c>
    </row>
    <row r="255" spans="1:20" x14ac:dyDescent="0.45">
      <c r="A255" s="199" t="s">
        <v>444</v>
      </c>
      <c r="B255" t="s">
        <v>3835</v>
      </c>
      <c r="C255" s="4">
        <v>10218</v>
      </c>
      <c r="D255" s="4">
        <v>41</v>
      </c>
      <c r="E255" s="4">
        <v>75</v>
      </c>
      <c r="F255" s="4">
        <v>98</v>
      </c>
      <c r="G255" s="4">
        <v>-23</v>
      </c>
      <c r="H255" s="4">
        <v>475</v>
      </c>
      <c r="I255" s="4">
        <v>109</v>
      </c>
      <c r="J255" s="4">
        <v>315</v>
      </c>
      <c r="K255" s="4">
        <v>51</v>
      </c>
      <c r="L255" s="4">
        <v>412</v>
      </c>
      <c r="M255" s="4">
        <v>104</v>
      </c>
      <c r="N255" s="4">
        <v>275</v>
      </c>
      <c r="O255" s="4">
        <v>33</v>
      </c>
      <c r="P255" s="4">
        <v>63</v>
      </c>
      <c r="Q255" s="4">
        <v>5</v>
      </c>
      <c r="R255" s="4">
        <v>40</v>
      </c>
      <c r="S255" s="4">
        <v>18</v>
      </c>
      <c r="T255" s="4">
        <v>1</v>
      </c>
    </row>
    <row r="256" spans="1:20" x14ac:dyDescent="0.45">
      <c r="A256" s="199" t="s">
        <v>458</v>
      </c>
      <c r="B256" t="s">
        <v>3834</v>
      </c>
      <c r="C256" s="4">
        <v>20670</v>
      </c>
      <c r="D256" s="4">
        <v>178</v>
      </c>
      <c r="E256" s="4">
        <v>179</v>
      </c>
      <c r="F256" s="4">
        <v>230</v>
      </c>
      <c r="G256" s="4">
        <v>-51</v>
      </c>
      <c r="H256" s="4">
        <v>1024</v>
      </c>
      <c r="I256" s="4">
        <v>319</v>
      </c>
      <c r="J256" s="4">
        <v>580</v>
      </c>
      <c r="K256" s="4">
        <v>125</v>
      </c>
      <c r="L256" s="4">
        <v>803</v>
      </c>
      <c r="M256" s="4">
        <v>326</v>
      </c>
      <c r="N256" s="4">
        <v>430</v>
      </c>
      <c r="O256" s="4">
        <v>47</v>
      </c>
      <c r="P256" s="4">
        <v>221</v>
      </c>
      <c r="Q256" s="4">
        <v>-7</v>
      </c>
      <c r="R256" s="4">
        <v>150</v>
      </c>
      <c r="S256" s="4">
        <v>78</v>
      </c>
      <c r="T256" s="4">
        <v>8</v>
      </c>
    </row>
    <row r="257" spans="1:20" x14ac:dyDescent="0.45">
      <c r="A257" s="199" t="s">
        <v>452</v>
      </c>
      <c r="B257" t="s">
        <v>3833</v>
      </c>
      <c r="C257" s="4">
        <v>6918</v>
      </c>
      <c r="D257" s="4">
        <v>41</v>
      </c>
      <c r="E257" s="4">
        <v>59</v>
      </c>
      <c r="F257" s="4">
        <v>77</v>
      </c>
      <c r="G257" s="4">
        <v>-18</v>
      </c>
      <c r="H257" s="4">
        <v>413</v>
      </c>
      <c r="I257" s="4">
        <v>189</v>
      </c>
      <c r="J257" s="4">
        <v>201</v>
      </c>
      <c r="K257" s="4">
        <v>23</v>
      </c>
      <c r="L257" s="4">
        <v>355</v>
      </c>
      <c r="M257" s="4">
        <v>151</v>
      </c>
      <c r="N257" s="4">
        <v>171</v>
      </c>
      <c r="O257" s="4">
        <v>33</v>
      </c>
      <c r="P257" s="4">
        <v>58</v>
      </c>
      <c r="Q257" s="4">
        <v>38</v>
      </c>
      <c r="R257" s="4">
        <v>30</v>
      </c>
      <c r="S257" s="4">
        <v>-10</v>
      </c>
      <c r="T257" s="4">
        <v>1</v>
      </c>
    </row>
    <row r="258" spans="1:20" x14ac:dyDescent="0.45">
      <c r="A258" s="199" t="s">
        <v>450</v>
      </c>
      <c r="B258" t="s">
        <v>3832</v>
      </c>
      <c r="C258" s="4">
        <v>11103</v>
      </c>
      <c r="D258" s="4">
        <v>56</v>
      </c>
      <c r="E258" s="4">
        <v>84</v>
      </c>
      <c r="F258" s="4">
        <v>165</v>
      </c>
      <c r="G258" s="4">
        <v>-81</v>
      </c>
      <c r="H258" s="4">
        <v>584</v>
      </c>
      <c r="I258" s="4">
        <v>188</v>
      </c>
      <c r="J258" s="4">
        <v>309</v>
      </c>
      <c r="K258" s="4">
        <v>87</v>
      </c>
      <c r="L258" s="4">
        <v>450</v>
      </c>
      <c r="M258" s="4">
        <v>220</v>
      </c>
      <c r="N258" s="4">
        <v>204</v>
      </c>
      <c r="O258" s="4">
        <v>26</v>
      </c>
      <c r="P258" s="4">
        <v>134</v>
      </c>
      <c r="Q258" s="4">
        <v>-32</v>
      </c>
      <c r="R258" s="4">
        <v>105</v>
      </c>
      <c r="S258" s="4">
        <v>61</v>
      </c>
      <c r="T258" s="4">
        <v>3</v>
      </c>
    </row>
    <row r="259" spans="1:20" x14ac:dyDescent="0.45">
      <c r="A259" s="199" t="s">
        <v>456</v>
      </c>
      <c r="B259" t="s">
        <v>3831</v>
      </c>
      <c r="C259" s="4">
        <v>10933</v>
      </c>
      <c r="D259" s="4">
        <v>79</v>
      </c>
      <c r="E259" s="4">
        <v>88</v>
      </c>
      <c r="F259" s="4">
        <v>118</v>
      </c>
      <c r="G259" s="4">
        <v>-30</v>
      </c>
      <c r="H259" s="4">
        <v>558</v>
      </c>
      <c r="I259" s="4">
        <v>253</v>
      </c>
      <c r="J259" s="4">
        <v>276</v>
      </c>
      <c r="K259" s="4">
        <v>29</v>
      </c>
      <c r="L259" s="4">
        <v>449</v>
      </c>
      <c r="M259" s="4">
        <v>193</v>
      </c>
      <c r="N259" s="4">
        <v>245</v>
      </c>
      <c r="O259" s="4">
        <v>11</v>
      </c>
      <c r="P259" s="4">
        <v>109</v>
      </c>
      <c r="Q259" s="4">
        <v>60</v>
      </c>
      <c r="R259" s="4">
        <v>31</v>
      </c>
      <c r="S259" s="4">
        <v>18</v>
      </c>
      <c r="T259" s="4">
        <v>0</v>
      </c>
    </row>
    <row r="260" spans="1:20" x14ac:dyDescent="0.45">
      <c r="A260" s="199" t="s">
        <v>464</v>
      </c>
      <c r="B260" t="s">
        <v>3830</v>
      </c>
      <c r="C260" s="4">
        <v>11242</v>
      </c>
      <c r="D260" s="4">
        <v>81</v>
      </c>
      <c r="E260" s="4">
        <v>105</v>
      </c>
      <c r="F260" s="4">
        <v>112</v>
      </c>
      <c r="G260" s="4">
        <v>-7</v>
      </c>
      <c r="H260" s="4">
        <v>679</v>
      </c>
      <c r="I260" s="4">
        <v>428</v>
      </c>
      <c r="J260" s="4">
        <v>205</v>
      </c>
      <c r="K260" s="4">
        <v>46</v>
      </c>
      <c r="L260" s="4">
        <v>590</v>
      </c>
      <c r="M260" s="4">
        <v>385</v>
      </c>
      <c r="N260" s="4">
        <v>195</v>
      </c>
      <c r="O260" s="4">
        <v>10</v>
      </c>
      <c r="P260" s="4">
        <v>89</v>
      </c>
      <c r="Q260" s="4">
        <v>43</v>
      </c>
      <c r="R260" s="4">
        <v>10</v>
      </c>
      <c r="S260" s="4">
        <v>36</v>
      </c>
      <c r="T260" s="4">
        <v>-1</v>
      </c>
    </row>
    <row r="261" spans="1:20" x14ac:dyDescent="0.45">
      <c r="A261" s="199" t="s">
        <v>442</v>
      </c>
      <c r="B261" t="s">
        <v>3829</v>
      </c>
      <c r="C261" s="4">
        <v>6776</v>
      </c>
      <c r="D261" s="4">
        <v>-25</v>
      </c>
      <c r="E261" s="4">
        <v>50</v>
      </c>
      <c r="F261" s="4">
        <v>103</v>
      </c>
      <c r="G261" s="4">
        <v>-53</v>
      </c>
      <c r="H261" s="4">
        <v>291</v>
      </c>
      <c r="I261" s="4">
        <v>116</v>
      </c>
      <c r="J261" s="4">
        <v>133</v>
      </c>
      <c r="K261" s="4">
        <v>42</v>
      </c>
      <c r="L261" s="4">
        <v>269</v>
      </c>
      <c r="M261" s="4">
        <v>103</v>
      </c>
      <c r="N261" s="4">
        <v>157</v>
      </c>
      <c r="O261" s="4">
        <v>9</v>
      </c>
      <c r="P261" s="4">
        <v>22</v>
      </c>
      <c r="Q261" s="4">
        <v>13</v>
      </c>
      <c r="R261" s="4">
        <v>-24</v>
      </c>
      <c r="S261" s="4">
        <v>33</v>
      </c>
      <c r="T261" s="4">
        <v>6</v>
      </c>
    </row>
    <row r="262" spans="1:20" x14ac:dyDescent="0.45">
      <c r="A262" s="199" t="s">
        <v>454</v>
      </c>
      <c r="B262" t="s">
        <v>3828</v>
      </c>
      <c r="C262" s="4">
        <v>7042</v>
      </c>
      <c r="D262" s="4">
        <v>9</v>
      </c>
      <c r="E262" s="4">
        <v>57</v>
      </c>
      <c r="F262" s="4">
        <v>90</v>
      </c>
      <c r="G262" s="4">
        <v>-33</v>
      </c>
      <c r="H262" s="4">
        <v>326</v>
      </c>
      <c r="I262" s="4">
        <v>92</v>
      </c>
      <c r="J262" s="4">
        <v>179</v>
      </c>
      <c r="K262" s="4">
        <v>55</v>
      </c>
      <c r="L262" s="4">
        <v>288</v>
      </c>
      <c r="M262" s="4">
        <v>120</v>
      </c>
      <c r="N262" s="4">
        <v>152</v>
      </c>
      <c r="O262" s="4">
        <v>16</v>
      </c>
      <c r="P262" s="4">
        <v>38</v>
      </c>
      <c r="Q262" s="4">
        <v>-28</v>
      </c>
      <c r="R262" s="4">
        <v>27</v>
      </c>
      <c r="S262" s="4">
        <v>39</v>
      </c>
      <c r="T262" s="4">
        <v>4</v>
      </c>
    </row>
    <row r="263" spans="1:20" s="204" customFormat="1" x14ac:dyDescent="0.45">
      <c r="A263" s="206" t="s">
        <v>3827</v>
      </c>
      <c r="B263" s="204" t="s">
        <v>3826</v>
      </c>
      <c r="C263" s="205">
        <v>287767</v>
      </c>
      <c r="D263" s="205">
        <v>265</v>
      </c>
      <c r="E263" s="205">
        <v>2741</v>
      </c>
      <c r="F263" s="205">
        <v>3266</v>
      </c>
      <c r="G263" s="205">
        <v>-525</v>
      </c>
      <c r="H263" s="205">
        <v>8600</v>
      </c>
      <c r="I263" s="205" t="s">
        <v>3777</v>
      </c>
      <c r="J263" s="205">
        <v>7259</v>
      </c>
      <c r="K263" s="205">
        <v>1341</v>
      </c>
      <c r="L263" s="205">
        <v>8022</v>
      </c>
      <c r="M263" s="205" t="s">
        <v>3777</v>
      </c>
      <c r="N263" s="205">
        <v>7411</v>
      </c>
      <c r="O263" s="205">
        <v>611</v>
      </c>
      <c r="P263" s="205">
        <v>578</v>
      </c>
      <c r="Q263" s="205" t="s">
        <v>3777</v>
      </c>
      <c r="R263" s="205">
        <v>-152</v>
      </c>
      <c r="S263" s="205">
        <v>730</v>
      </c>
      <c r="T263" s="205">
        <v>212</v>
      </c>
    </row>
    <row r="264" spans="1:20" x14ac:dyDescent="0.45">
      <c r="A264" s="199" t="s">
        <v>488</v>
      </c>
      <c r="B264" t="s">
        <v>3825</v>
      </c>
      <c r="C264" s="4">
        <v>26753</v>
      </c>
      <c r="D264" s="4">
        <v>-56</v>
      </c>
      <c r="E264" s="4">
        <v>254</v>
      </c>
      <c r="F264" s="4">
        <v>326</v>
      </c>
      <c r="G264" s="4">
        <v>-72</v>
      </c>
      <c r="H264" s="4">
        <v>1009</v>
      </c>
      <c r="I264" s="4">
        <v>354</v>
      </c>
      <c r="J264" s="4">
        <v>557</v>
      </c>
      <c r="K264" s="4">
        <v>98</v>
      </c>
      <c r="L264" s="4">
        <v>1010</v>
      </c>
      <c r="M264" s="4">
        <v>389</v>
      </c>
      <c r="N264" s="4">
        <v>595</v>
      </c>
      <c r="O264" s="4">
        <v>26</v>
      </c>
      <c r="P264" s="4">
        <v>-1</v>
      </c>
      <c r="Q264" s="4">
        <v>-35</v>
      </c>
      <c r="R264" s="4">
        <v>-38</v>
      </c>
      <c r="S264" s="4">
        <v>72</v>
      </c>
      <c r="T264" s="4">
        <v>17</v>
      </c>
    </row>
    <row r="265" spans="1:20" x14ac:dyDescent="0.45">
      <c r="A265" s="199" t="s">
        <v>482</v>
      </c>
      <c r="B265" t="s">
        <v>3824</v>
      </c>
      <c r="C265" s="4">
        <v>103136</v>
      </c>
      <c r="D265" s="4">
        <v>232</v>
      </c>
      <c r="E265" s="4">
        <v>1081</v>
      </c>
      <c r="F265" s="4">
        <v>998</v>
      </c>
      <c r="G265" s="4">
        <v>83</v>
      </c>
      <c r="H265" s="4">
        <v>4605</v>
      </c>
      <c r="I265" s="4">
        <v>1132</v>
      </c>
      <c r="J265" s="4">
        <v>2870</v>
      </c>
      <c r="K265" s="4">
        <v>603</v>
      </c>
      <c r="L265" s="4">
        <v>4541</v>
      </c>
      <c r="M265" s="4">
        <v>1079</v>
      </c>
      <c r="N265" s="4">
        <v>3152</v>
      </c>
      <c r="O265" s="4">
        <v>310</v>
      </c>
      <c r="P265" s="4">
        <v>64</v>
      </c>
      <c r="Q265" s="4">
        <v>53</v>
      </c>
      <c r="R265" s="4">
        <v>-282</v>
      </c>
      <c r="S265" s="4">
        <v>293</v>
      </c>
      <c r="T265" s="4">
        <v>85</v>
      </c>
    </row>
    <row r="266" spans="1:20" x14ac:dyDescent="0.45">
      <c r="A266" s="199" t="s">
        <v>474</v>
      </c>
      <c r="B266" t="s">
        <v>3823</v>
      </c>
      <c r="C266" s="4">
        <v>9578</v>
      </c>
      <c r="D266" s="4">
        <v>8</v>
      </c>
      <c r="E266" s="4">
        <v>84</v>
      </c>
      <c r="F266" s="4">
        <v>153</v>
      </c>
      <c r="G266" s="4">
        <v>-69</v>
      </c>
      <c r="H266" s="4">
        <v>486</v>
      </c>
      <c r="I266" s="4">
        <v>225</v>
      </c>
      <c r="J266" s="4">
        <v>234</v>
      </c>
      <c r="K266" s="4">
        <v>27</v>
      </c>
      <c r="L266" s="4">
        <v>410</v>
      </c>
      <c r="M266" s="4">
        <v>206</v>
      </c>
      <c r="N266" s="4">
        <v>177</v>
      </c>
      <c r="O266" s="4">
        <v>27</v>
      </c>
      <c r="P266" s="4">
        <v>76</v>
      </c>
      <c r="Q266" s="4">
        <v>19</v>
      </c>
      <c r="R266" s="4">
        <v>57</v>
      </c>
      <c r="S266" s="4">
        <v>0</v>
      </c>
      <c r="T266" s="4">
        <v>1</v>
      </c>
    </row>
    <row r="267" spans="1:20" x14ac:dyDescent="0.45">
      <c r="A267" s="199" t="s">
        <v>490</v>
      </c>
      <c r="B267" t="s">
        <v>3822</v>
      </c>
      <c r="C267" s="4">
        <v>37744</v>
      </c>
      <c r="D267" s="4">
        <v>213</v>
      </c>
      <c r="E267" s="4">
        <v>332</v>
      </c>
      <c r="F267" s="4">
        <v>431</v>
      </c>
      <c r="G267" s="4">
        <v>-99</v>
      </c>
      <c r="H267" s="4">
        <v>1525</v>
      </c>
      <c r="I267" s="4">
        <v>423</v>
      </c>
      <c r="J267" s="4">
        <v>936</v>
      </c>
      <c r="K267" s="4">
        <v>166</v>
      </c>
      <c r="L267" s="4">
        <v>1236</v>
      </c>
      <c r="M267" s="4">
        <v>379</v>
      </c>
      <c r="N267" s="4">
        <v>822</v>
      </c>
      <c r="O267" s="4">
        <v>35</v>
      </c>
      <c r="P267" s="4">
        <v>289</v>
      </c>
      <c r="Q267" s="4">
        <v>44</v>
      </c>
      <c r="R267" s="4">
        <v>114</v>
      </c>
      <c r="S267" s="4">
        <v>131</v>
      </c>
      <c r="T267" s="4">
        <v>23</v>
      </c>
    </row>
    <row r="268" spans="1:20" x14ac:dyDescent="0.45">
      <c r="A268" s="199" t="s">
        <v>480</v>
      </c>
      <c r="B268" t="s">
        <v>3821</v>
      </c>
      <c r="C268" s="4">
        <v>18804</v>
      </c>
      <c r="D268" s="4">
        <v>-63</v>
      </c>
      <c r="E268" s="4">
        <v>157</v>
      </c>
      <c r="F268" s="4">
        <v>243</v>
      </c>
      <c r="G268" s="4">
        <v>-86</v>
      </c>
      <c r="H268" s="4">
        <v>764</v>
      </c>
      <c r="I268" s="4">
        <v>226</v>
      </c>
      <c r="J268" s="4">
        <v>466</v>
      </c>
      <c r="K268" s="4">
        <v>72</v>
      </c>
      <c r="L268" s="4">
        <v>743</v>
      </c>
      <c r="M268" s="4">
        <v>268</v>
      </c>
      <c r="N268" s="4">
        <v>442</v>
      </c>
      <c r="O268" s="4">
        <v>33</v>
      </c>
      <c r="P268" s="4">
        <v>21</v>
      </c>
      <c r="Q268" s="4">
        <v>-42</v>
      </c>
      <c r="R268" s="4">
        <v>24</v>
      </c>
      <c r="S268" s="4">
        <v>39</v>
      </c>
      <c r="T268" s="4">
        <v>2</v>
      </c>
    </row>
    <row r="269" spans="1:20" x14ac:dyDescent="0.45">
      <c r="A269" s="199" t="s">
        <v>478</v>
      </c>
      <c r="B269" t="s">
        <v>3820</v>
      </c>
      <c r="C269" s="4">
        <v>9480</v>
      </c>
      <c r="D269" s="4">
        <v>-3</v>
      </c>
      <c r="E269" s="4">
        <v>71</v>
      </c>
      <c r="F269" s="4">
        <v>125</v>
      </c>
      <c r="G269" s="4">
        <v>-54</v>
      </c>
      <c r="H269" s="4">
        <v>562</v>
      </c>
      <c r="I269" s="4">
        <v>199</v>
      </c>
      <c r="J269" s="4">
        <v>315</v>
      </c>
      <c r="K269" s="4">
        <v>48</v>
      </c>
      <c r="L269" s="4">
        <v>522</v>
      </c>
      <c r="M269" s="4">
        <v>221</v>
      </c>
      <c r="N269" s="4">
        <v>281</v>
      </c>
      <c r="O269" s="4">
        <v>20</v>
      </c>
      <c r="P269" s="4">
        <v>40</v>
      </c>
      <c r="Q269" s="4">
        <v>-22</v>
      </c>
      <c r="R269" s="4">
        <v>34</v>
      </c>
      <c r="S269" s="4">
        <v>28</v>
      </c>
      <c r="T269" s="4">
        <v>11</v>
      </c>
    </row>
    <row r="270" spans="1:20" x14ac:dyDescent="0.45">
      <c r="A270" s="199" t="s">
        <v>472</v>
      </c>
      <c r="B270" t="s">
        <v>3819</v>
      </c>
      <c r="C270" s="4">
        <v>5865</v>
      </c>
      <c r="D270" s="4">
        <v>-19</v>
      </c>
      <c r="E270" s="4">
        <v>54</v>
      </c>
      <c r="F270" s="4">
        <v>62</v>
      </c>
      <c r="G270" s="4">
        <v>-8</v>
      </c>
      <c r="H270" s="4">
        <v>311</v>
      </c>
      <c r="I270" s="4">
        <v>152</v>
      </c>
      <c r="J270" s="4">
        <v>137</v>
      </c>
      <c r="K270" s="4">
        <v>22</v>
      </c>
      <c r="L270" s="4">
        <v>333</v>
      </c>
      <c r="M270" s="4">
        <v>189</v>
      </c>
      <c r="N270" s="4">
        <v>139</v>
      </c>
      <c r="O270" s="4">
        <v>5</v>
      </c>
      <c r="P270" s="4">
        <v>-22</v>
      </c>
      <c r="Q270" s="4">
        <v>-37</v>
      </c>
      <c r="R270" s="4">
        <v>-2</v>
      </c>
      <c r="S270" s="4">
        <v>17</v>
      </c>
      <c r="T270" s="4">
        <v>11</v>
      </c>
    </row>
    <row r="271" spans="1:20" x14ac:dyDescent="0.45">
      <c r="A271" s="199" t="s">
        <v>476</v>
      </c>
      <c r="B271" t="s">
        <v>3818</v>
      </c>
      <c r="C271" s="4">
        <v>11711</v>
      </c>
      <c r="D271" s="4">
        <v>39</v>
      </c>
      <c r="E271" s="4">
        <v>125</v>
      </c>
      <c r="F271" s="4">
        <v>157</v>
      </c>
      <c r="G271" s="4">
        <v>-32</v>
      </c>
      <c r="H271" s="4">
        <v>445</v>
      </c>
      <c r="I271" s="4">
        <v>187</v>
      </c>
      <c r="J271" s="4">
        <v>223</v>
      </c>
      <c r="K271" s="4">
        <v>35</v>
      </c>
      <c r="L271" s="4">
        <v>375</v>
      </c>
      <c r="M271" s="4">
        <v>156</v>
      </c>
      <c r="N271" s="4">
        <v>206</v>
      </c>
      <c r="O271" s="4">
        <v>13</v>
      </c>
      <c r="P271" s="4">
        <v>70</v>
      </c>
      <c r="Q271" s="4">
        <v>31</v>
      </c>
      <c r="R271" s="4">
        <v>17</v>
      </c>
      <c r="S271" s="4">
        <v>22</v>
      </c>
      <c r="T271" s="4">
        <v>1</v>
      </c>
    </row>
    <row r="272" spans="1:20" x14ac:dyDescent="0.45">
      <c r="A272" s="199" t="s">
        <v>484</v>
      </c>
      <c r="B272" t="s">
        <v>3817</v>
      </c>
      <c r="C272" s="4">
        <v>39250</v>
      </c>
      <c r="D272" s="4">
        <v>-40</v>
      </c>
      <c r="E272" s="4">
        <v>347</v>
      </c>
      <c r="F272" s="4">
        <v>444</v>
      </c>
      <c r="G272" s="4">
        <v>-97</v>
      </c>
      <c r="H272" s="4">
        <v>1866</v>
      </c>
      <c r="I272" s="4">
        <v>795</v>
      </c>
      <c r="J272" s="4">
        <v>882</v>
      </c>
      <c r="K272" s="4">
        <v>189</v>
      </c>
      <c r="L272" s="4">
        <v>1848</v>
      </c>
      <c r="M272" s="4">
        <v>794</v>
      </c>
      <c r="N272" s="4">
        <v>951</v>
      </c>
      <c r="O272" s="4">
        <v>103</v>
      </c>
      <c r="P272" s="4">
        <v>18</v>
      </c>
      <c r="Q272" s="4">
        <v>1</v>
      </c>
      <c r="R272" s="4">
        <v>-69</v>
      </c>
      <c r="S272" s="4">
        <v>86</v>
      </c>
      <c r="T272" s="4">
        <v>39</v>
      </c>
    </row>
    <row r="273" spans="1:20" x14ac:dyDescent="0.45">
      <c r="A273" s="199" t="s">
        <v>486</v>
      </c>
      <c r="B273" t="s">
        <v>3816</v>
      </c>
      <c r="C273" s="4">
        <v>25446</v>
      </c>
      <c r="D273" s="4">
        <v>-46</v>
      </c>
      <c r="E273" s="4">
        <v>236</v>
      </c>
      <c r="F273" s="4">
        <v>327</v>
      </c>
      <c r="G273" s="4">
        <v>-91</v>
      </c>
      <c r="H273" s="4">
        <v>1047</v>
      </c>
      <c r="I273" s="4">
        <v>327</v>
      </c>
      <c r="J273" s="4">
        <v>639</v>
      </c>
      <c r="K273" s="4">
        <v>81</v>
      </c>
      <c r="L273" s="4">
        <v>1024</v>
      </c>
      <c r="M273" s="4">
        <v>339</v>
      </c>
      <c r="N273" s="4">
        <v>646</v>
      </c>
      <c r="O273" s="4">
        <v>39</v>
      </c>
      <c r="P273" s="4">
        <v>23</v>
      </c>
      <c r="Q273" s="4">
        <v>-12</v>
      </c>
      <c r="R273" s="4">
        <v>-7</v>
      </c>
      <c r="S273" s="4">
        <v>42</v>
      </c>
      <c r="T273" s="4">
        <v>22</v>
      </c>
    </row>
    <row r="274" spans="1:20" s="204" customFormat="1" x14ac:dyDescent="0.45">
      <c r="A274" s="206" t="s">
        <v>3815</v>
      </c>
      <c r="B274" s="204" t="s">
        <v>3814</v>
      </c>
      <c r="C274" s="205">
        <v>244193</v>
      </c>
      <c r="D274" s="205">
        <v>-361</v>
      </c>
      <c r="E274" s="205">
        <v>2362</v>
      </c>
      <c r="F274" s="205">
        <v>2893</v>
      </c>
      <c r="G274" s="205">
        <v>-531</v>
      </c>
      <c r="H274" s="205">
        <v>6862</v>
      </c>
      <c r="I274" s="205" t="s">
        <v>3777</v>
      </c>
      <c r="J274" s="205">
        <v>5872</v>
      </c>
      <c r="K274" s="205">
        <v>990</v>
      </c>
      <c r="L274" s="205">
        <v>6824</v>
      </c>
      <c r="M274" s="205" t="s">
        <v>3777</v>
      </c>
      <c r="N274" s="205">
        <v>6357</v>
      </c>
      <c r="O274" s="205">
        <v>467</v>
      </c>
      <c r="P274" s="205">
        <v>38</v>
      </c>
      <c r="Q274" s="205" t="s">
        <v>3777</v>
      </c>
      <c r="R274" s="205">
        <v>-485</v>
      </c>
      <c r="S274" s="205">
        <v>523</v>
      </c>
      <c r="T274" s="205">
        <v>132</v>
      </c>
    </row>
    <row r="275" spans="1:20" x14ac:dyDescent="0.45">
      <c r="A275" s="199" t="s">
        <v>496</v>
      </c>
      <c r="B275" t="s">
        <v>3813</v>
      </c>
      <c r="C275" s="4">
        <v>25012</v>
      </c>
      <c r="D275" s="4">
        <v>-102</v>
      </c>
      <c r="E275" s="4">
        <v>242</v>
      </c>
      <c r="F275" s="4">
        <v>321</v>
      </c>
      <c r="G275" s="4">
        <v>-79</v>
      </c>
      <c r="H275" s="4">
        <v>1197</v>
      </c>
      <c r="I275" s="4">
        <v>415</v>
      </c>
      <c r="J275" s="4">
        <v>672</v>
      </c>
      <c r="K275" s="4">
        <v>110</v>
      </c>
      <c r="L275" s="4">
        <v>1248</v>
      </c>
      <c r="M275" s="4">
        <v>432</v>
      </c>
      <c r="N275" s="4">
        <v>764</v>
      </c>
      <c r="O275" s="4">
        <v>52</v>
      </c>
      <c r="P275" s="4">
        <v>-51</v>
      </c>
      <c r="Q275" s="4">
        <v>-17</v>
      </c>
      <c r="R275" s="4">
        <v>-92</v>
      </c>
      <c r="S275" s="4">
        <v>58</v>
      </c>
      <c r="T275" s="4">
        <v>28</v>
      </c>
    </row>
    <row r="276" spans="1:20" x14ac:dyDescent="0.45">
      <c r="A276" s="199" t="s">
        <v>500</v>
      </c>
      <c r="B276" t="s">
        <v>3812</v>
      </c>
      <c r="C276" s="4">
        <v>18005</v>
      </c>
      <c r="D276" s="4">
        <v>-128</v>
      </c>
      <c r="E276" s="4">
        <v>160</v>
      </c>
      <c r="F276" s="4">
        <v>280</v>
      </c>
      <c r="G276" s="4">
        <v>-120</v>
      </c>
      <c r="H276" s="4">
        <v>971</v>
      </c>
      <c r="I276" s="4">
        <v>355</v>
      </c>
      <c r="J276" s="4">
        <v>503</v>
      </c>
      <c r="K276" s="4">
        <v>113</v>
      </c>
      <c r="L276" s="4">
        <v>1004</v>
      </c>
      <c r="M276" s="4">
        <v>374</v>
      </c>
      <c r="N276" s="4">
        <v>584</v>
      </c>
      <c r="O276" s="4">
        <v>46</v>
      </c>
      <c r="P276" s="4">
        <v>-33</v>
      </c>
      <c r="Q276" s="4">
        <v>-19</v>
      </c>
      <c r="R276" s="4">
        <v>-81</v>
      </c>
      <c r="S276" s="4">
        <v>67</v>
      </c>
      <c r="T276" s="4">
        <v>25</v>
      </c>
    </row>
    <row r="277" spans="1:20" x14ac:dyDescent="0.45">
      <c r="A277" s="199" t="s">
        <v>502</v>
      </c>
      <c r="B277" t="s">
        <v>3811</v>
      </c>
      <c r="C277" s="4">
        <v>18814</v>
      </c>
      <c r="D277" s="4">
        <v>-58</v>
      </c>
      <c r="E277" s="4">
        <v>159</v>
      </c>
      <c r="F277" s="4">
        <v>288</v>
      </c>
      <c r="G277" s="4">
        <v>-129</v>
      </c>
      <c r="H277" s="4">
        <v>847</v>
      </c>
      <c r="I277" s="4">
        <v>225</v>
      </c>
      <c r="J277" s="4">
        <v>527</v>
      </c>
      <c r="K277" s="4">
        <v>95</v>
      </c>
      <c r="L277" s="4">
        <v>779</v>
      </c>
      <c r="M277" s="4">
        <v>224</v>
      </c>
      <c r="N277" s="4">
        <v>537</v>
      </c>
      <c r="O277" s="4">
        <v>18</v>
      </c>
      <c r="P277" s="4">
        <v>68</v>
      </c>
      <c r="Q277" s="4">
        <v>1</v>
      </c>
      <c r="R277" s="4">
        <v>-10</v>
      </c>
      <c r="S277" s="4">
        <v>77</v>
      </c>
      <c r="T277" s="4">
        <v>3</v>
      </c>
    </row>
    <row r="278" spans="1:20" x14ac:dyDescent="0.45">
      <c r="A278" s="199" t="s">
        <v>498</v>
      </c>
      <c r="B278" t="s">
        <v>3810</v>
      </c>
      <c r="C278" s="4">
        <v>99383</v>
      </c>
      <c r="D278" s="4">
        <v>-56</v>
      </c>
      <c r="E278" s="4">
        <v>985</v>
      </c>
      <c r="F278" s="4">
        <v>988</v>
      </c>
      <c r="G278" s="4">
        <v>-3</v>
      </c>
      <c r="H278" s="4">
        <v>3820</v>
      </c>
      <c r="I278" s="4">
        <v>1126</v>
      </c>
      <c r="J278" s="4">
        <v>2307</v>
      </c>
      <c r="K278" s="4">
        <v>387</v>
      </c>
      <c r="L278" s="4">
        <v>3911</v>
      </c>
      <c r="M278" s="4">
        <v>1088</v>
      </c>
      <c r="N278" s="4">
        <v>2607</v>
      </c>
      <c r="O278" s="4">
        <v>216</v>
      </c>
      <c r="P278" s="4">
        <v>-91</v>
      </c>
      <c r="Q278" s="4">
        <v>38</v>
      </c>
      <c r="R278" s="4">
        <v>-300</v>
      </c>
      <c r="S278" s="4">
        <v>171</v>
      </c>
      <c r="T278" s="4">
        <v>38</v>
      </c>
    </row>
    <row r="279" spans="1:20" x14ac:dyDescent="0.45">
      <c r="A279" s="199" t="s">
        <v>494</v>
      </c>
      <c r="B279" t="s">
        <v>3809</v>
      </c>
      <c r="C279" s="4">
        <v>17923</v>
      </c>
      <c r="D279" s="4">
        <v>-40</v>
      </c>
      <c r="E279" s="4">
        <v>164</v>
      </c>
      <c r="F279" s="4">
        <v>219</v>
      </c>
      <c r="G279" s="4">
        <v>-55</v>
      </c>
      <c r="H279" s="4">
        <v>996</v>
      </c>
      <c r="I279" s="4">
        <v>687</v>
      </c>
      <c r="J279" s="4">
        <v>254</v>
      </c>
      <c r="K279" s="4">
        <v>55</v>
      </c>
      <c r="L279" s="4">
        <v>989</v>
      </c>
      <c r="M279" s="4">
        <v>646</v>
      </c>
      <c r="N279" s="4">
        <v>317</v>
      </c>
      <c r="O279" s="4">
        <v>26</v>
      </c>
      <c r="P279" s="4">
        <v>7</v>
      </c>
      <c r="Q279" s="4">
        <v>41</v>
      </c>
      <c r="R279" s="4">
        <v>-63</v>
      </c>
      <c r="S279" s="4">
        <v>29</v>
      </c>
      <c r="T279" s="4">
        <v>8</v>
      </c>
    </row>
    <row r="280" spans="1:20" x14ac:dyDescent="0.45">
      <c r="A280" s="199" t="s">
        <v>492</v>
      </c>
      <c r="B280" t="s">
        <v>3808</v>
      </c>
      <c r="C280" s="4">
        <v>9233</v>
      </c>
      <c r="D280" s="4">
        <v>7</v>
      </c>
      <c r="E280" s="4">
        <v>92</v>
      </c>
      <c r="F280" s="4">
        <v>140</v>
      </c>
      <c r="G280" s="4">
        <v>-48</v>
      </c>
      <c r="H280" s="4">
        <v>414</v>
      </c>
      <c r="I280" s="4">
        <v>147</v>
      </c>
      <c r="J280" s="4">
        <v>223</v>
      </c>
      <c r="K280" s="4">
        <v>44</v>
      </c>
      <c r="L280" s="4">
        <v>367</v>
      </c>
      <c r="M280" s="4">
        <v>156</v>
      </c>
      <c r="N280" s="4">
        <v>197</v>
      </c>
      <c r="O280" s="4">
        <v>14</v>
      </c>
      <c r="P280" s="4">
        <v>47</v>
      </c>
      <c r="Q280" s="4">
        <v>-9</v>
      </c>
      <c r="R280" s="4">
        <v>26</v>
      </c>
      <c r="S280" s="4">
        <v>30</v>
      </c>
      <c r="T280" s="4">
        <v>8</v>
      </c>
    </row>
    <row r="281" spans="1:20" x14ac:dyDescent="0.45">
      <c r="A281" s="199" t="s">
        <v>504</v>
      </c>
      <c r="B281" t="s">
        <v>3807</v>
      </c>
      <c r="C281" s="4">
        <v>55823</v>
      </c>
      <c r="D281" s="4">
        <v>16</v>
      </c>
      <c r="E281" s="4">
        <v>560</v>
      </c>
      <c r="F281" s="4">
        <v>657</v>
      </c>
      <c r="G281" s="4">
        <v>-97</v>
      </c>
      <c r="H281" s="4">
        <v>1783</v>
      </c>
      <c r="I281" s="4">
        <v>211</v>
      </c>
      <c r="J281" s="4">
        <v>1386</v>
      </c>
      <c r="K281" s="4">
        <v>186</v>
      </c>
      <c r="L281" s="4">
        <v>1692</v>
      </c>
      <c r="M281" s="4">
        <v>246</v>
      </c>
      <c r="N281" s="4">
        <v>1351</v>
      </c>
      <c r="O281" s="4">
        <v>95</v>
      </c>
      <c r="P281" s="4">
        <v>91</v>
      </c>
      <c r="Q281" s="4">
        <v>-35</v>
      </c>
      <c r="R281" s="4">
        <v>35</v>
      </c>
      <c r="S281" s="4">
        <v>91</v>
      </c>
      <c r="T281" s="4">
        <v>22</v>
      </c>
    </row>
    <row r="282" spans="1:20" s="204" customFormat="1" x14ac:dyDescent="0.45">
      <c r="A282" s="206" t="s">
        <v>3806</v>
      </c>
      <c r="B282" s="204" t="s">
        <v>3805</v>
      </c>
      <c r="C282" s="205">
        <v>132054</v>
      </c>
      <c r="D282" s="205">
        <v>899</v>
      </c>
      <c r="E282" s="205">
        <v>1330</v>
      </c>
      <c r="F282" s="205">
        <v>1393</v>
      </c>
      <c r="G282" s="205">
        <v>-63</v>
      </c>
      <c r="H282" s="205">
        <v>5284</v>
      </c>
      <c r="I282" s="205" t="s">
        <v>3777</v>
      </c>
      <c r="J282" s="205">
        <v>4596</v>
      </c>
      <c r="K282" s="205">
        <v>688</v>
      </c>
      <c r="L282" s="205">
        <v>4375</v>
      </c>
      <c r="M282" s="205" t="s">
        <v>3777</v>
      </c>
      <c r="N282" s="205">
        <v>4123</v>
      </c>
      <c r="O282" s="205">
        <v>252</v>
      </c>
      <c r="P282" s="205">
        <v>909</v>
      </c>
      <c r="Q282" s="205" t="s">
        <v>3777</v>
      </c>
      <c r="R282" s="205">
        <v>473</v>
      </c>
      <c r="S282" s="205">
        <v>436</v>
      </c>
      <c r="T282" s="205">
        <v>53</v>
      </c>
    </row>
    <row r="283" spans="1:20" x14ac:dyDescent="0.45">
      <c r="A283" s="199" t="s">
        <v>516</v>
      </c>
      <c r="B283" t="s">
        <v>3804</v>
      </c>
      <c r="C283" s="4">
        <v>7135</v>
      </c>
      <c r="D283" s="4">
        <v>15</v>
      </c>
      <c r="E283" s="4">
        <v>78</v>
      </c>
      <c r="F283" s="4">
        <v>106</v>
      </c>
      <c r="G283" s="4">
        <v>-28</v>
      </c>
      <c r="H283" s="4">
        <v>419</v>
      </c>
      <c r="I283" s="4">
        <v>204</v>
      </c>
      <c r="J283" s="4">
        <v>164</v>
      </c>
      <c r="K283" s="4">
        <v>51</v>
      </c>
      <c r="L283" s="4">
        <v>380</v>
      </c>
      <c r="M283" s="4">
        <v>182</v>
      </c>
      <c r="N283" s="4">
        <v>185</v>
      </c>
      <c r="O283" s="4">
        <v>13</v>
      </c>
      <c r="P283" s="4">
        <v>39</v>
      </c>
      <c r="Q283" s="4">
        <v>22</v>
      </c>
      <c r="R283" s="4">
        <v>-21</v>
      </c>
      <c r="S283" s="4">
        <v>38</v>
      </c>
      <c r="T283" s="4">
        <v>4</v>
      </c>
    </row>
    <row r="284" spans="1:20" x14ac:dyDescent="0.45">
      <c r="A284" s="199" t="s">
        <v>508</v>
      </c>
      <c r="B284" t="s">
        <v>3803</v>
      </c>
      <c r="C284" s="4">
        <v>6175</v>
      </c>
      <c r="D284" s="4">
        <v>-6</v>
      </c>
      <c r="E284" s="4">
        <v>47</v>
      </c>
      <c r="F284" s="4">
        <v>76</v>
      </c>
      <c r="G284" s="4">
        <v>-29</v>
      </c>
      <c r="H284" s="4">
        <v>379</v>
      </c>
      <c r="I284" s="4">
        <v>181</v>
      </c>
      <c r="J284" s="4">
        <v>178</v>
      </c>
      <c r="K284" s="4">
        <v>20</v>
      </c>
      <c r="L284" s="4">
        <v>361</v>
      </c>
      <c r="M284" s="4">
        <v>191</v>
      </c>
      <c r="N284" s="4">
        <v>158</v>
      </c>
      <c r="O284" s="4">
        <v>12</v>
      </c>
      <c r="P284" s="4">
        <v>18</v>
      </c>
      <c r="Q284" s="4">
        <v>-10</v>
      </c>
      <c r="R284" s="4">
        <v>20</v>
      </c>
      <c r="S284" s="4">
        <v>8</v>
      </c>
      <c r="T284" s="4">
        <v>5</v>
      </c>
    </row>
    <row r="285" spans="1:20" x14ac:dyDescent="0.45">
      <c r="A285" s="199" t="s">
        <v>518</v>
      </c>
      <c r="B285" t="s">
        <v>3802</v>
      </c>
      <c r="C285" s="4">
        <v>10114</v>
      </c>
      <c r="D285" s="4">
        <v>44</v>
      </c>
      <c r="E285" s="4">
        <v>78</v>
      </c>
      <c r="F285" s="4">
        <v>130</v>
      </c>
      <c r="G285" s="4">
        <v>-52</v>
      </c>
      <c r="H285" s="4">
        <v>652</v>
      </c>
      <c r="I285" s="4">
        <v>78</v>
      </c>
      <c r="J285" s="4">
        <v>478</v>
      </c>
      <c r="K285" s="4">
        <v>96</v>
      </c>
      <c r="L285" s="4">
        <v>562</v>
      </c>
      <c r="M285" s="4">
        <v>96</v>
      </c>
      <c r="N285" s="4">
        <v>439</v>
      </c>
      <c r="O285" s="4">
        <v>27</v>
      </c>
      <c r="P285" s="4">
        <v>90</v>
      </c>
      <c r="Q285" s="4">
        <v>-18</v>
      </c>
      <c r="R285" s="4">
        <v>39</v>
      </c>
      <c r="S285" s="4">
        <v>69</v>
      </c>
      <c r="T285" s="4">
        <v>6</v>
      </c>
    </row>
    <row r="286" spans="1:20" x14ac:dyDescent="0.45">
      <c r="A286" s="199" t="s">
        <v>510</v>
      </c>
      <c r="B286" t="s">
        <v>3801</v>
      </c>
      <c r="C286" s="4">
        <v>15352</v>
      </c>
      <c r="D286" s="4">
        <v>298</v>
      </c>
      <c r="E286" s="4">
        <v>158</v>
      </c>
      <c r="F286" s="4">
        <v>129</v>
      </c>
      <c r="G286" s="4">
        <v>29</v>
      </c>
      <c r="H286" s="4">
        <v>1076</v>
      </c>
      <c r="I286" s="4">
        <v>677</v>
      </c>
      <c r="J286" s="4">
        <v>350</v>
      </c>
      <c r="K286" s="4">
        <v>49</v>
      </c>
      <c r="L286" s="4">
        <v>810</v>
      </c>
      <c r="M286" s="4">
        <v>514</v>
      </c>
      <c r="N286" s="4">
        <v>278</v>
      </c>
      <c r="O286" s="4">
        <v>18</v>
      </c>
      <c r="P286" s="4">
        <v>266</v>
      </c>
      <c r="Q286" s="4">
        <v>163</v>
      </c>
      <c r="R286" s="4">
        <v>72</v>
      </c>
      <c r="S286" s="4">
        <v>31</v>
      </c>
      <c r="T286" s="4">
        <v>3</v>
      </c>
    </row>
    <row r="287" spans="1:20" x14ac:dyDescent="0.45">
      <c r="A287" s="199" t="s">
        <v>506</v>
      </c>
      <c r="B287" t="s">
        <v>3800</v>
      </c>
      <c r="C287" s="4">
        <v>5210</v>
      </c>
      <c r="D287" s="4">
        <v>2</v>
      </c>
      <c r="E287" s="4">
        <v>44</v>
      </c>
      <c r="F287" s="4">
        <v>92</v>
      </c>
      <c r="G287" s="4">
        <v>-48</v>
      </c>
      <c r="H287" s="4">
        <v>312</v>
      </c>
      <c r="I287" s="4">
        <v>129</v>
      </c>
      <c r="J287" s="4">
        <v>142</v>
      </c>
      <c r="K287" s="4">
        <v>41</v>
      </c>
      <c r="L287" s="4">
        <v>269</v>
      </c>
      <c r="M287" s="4">
        <v>91</v>
      </c>
      <c r="N287" s="4">
        <v>170</v>
      </c>
      <c r="O287" s="4">
        <v>8</v>
      </c>
      <c r="P287" s="4">
        <v>43</v>
      </c>
      <c r="Q287" s="4">
        <v>38</v>
      </c>
      <c r="R287" s="4">
        <v>-28</v>
      </c>
      <c r="S287" s="4">
        <v>33</v>
      </c>
      <c r="T287" s="4">
        <v>7</v>
      </c>
    </row>
    <row r="288" spans="1:20" x14ac:dyDescent="0.45">
      <c r="A288" s="199" t="s">
        <v>512</v>
      </c>
      <c r="B288" t="s">
        <v>3799</v>
      </c>
      <c r="C288" s="4">
        <v>11473</v>
      </c>
      <c r="D288" s="4">
        <v>-15</v>
      </c>
      <c r="E288" s="4">
        <v>94</v>
      </c>
      <c r="F288" s="4">
        <v>177</v>
      </c>
      <c r="G288" s="4">
        <v>-83</v>
      </c>
      <c r="H288" s="4">
        <v>496</v>
      </c>
      <c r="I288" s="4">
        <v>130</v>
      </c>
      <c r="J288" s="4">
        <v>308</v>
      </c>
      <c r="K288" s="4">
        <v>58</v>
      </c>
      <c r="L288" s="4">
        <v>430</v>
      </c>
      <c r="M288" s="4">
        <v>141</v>
      </c>
      <c r="N288" s="4">
        <v>273</v>
      </c>
      <c r="O288" s="4">
        <v>16</v>
      </c>
      <c r="P288" s="4">
        <v>66</v>
      </c>
      <c r="Q288" s="4">
        <v>-11</v>
      </c>
      <c r="R288" s="4">
        <v>35</v>
      </c>
      <c r="S288" s="4">
        <v>42</v>
      </c>
      <c r="T288" s="4">
        <v>2</v>
      </c>
    </row>
    <row r="289" spans="1:20" x14ac:dyDescent="0.45">
      <c r="A289" s="199" t="s">
        <v>514</v>
      </c>
      <c r="B289" t="s">
        <v>3798</v>
      </c>
      <c r="C289" s="4">
        <v>12271</v>
      </c>
      <c r="D289" s="4">
        <v>222</v>
      </c>
      <c r="E289" s="4">
        <v>139</v>
      </c>
      <c r="F289" s="4">
        <v>87</v>
      </c>
      <c r="G289" s="4">
        <v>52</v>
      </c>
      <c r="H289" s="4">
        <v>1240</v>
      </c>
      <c r="I289" s="4">
        <v>214</v>
      </c>
      <c r="J289" s="4">
        <v>941</v>
      </c>
      <c r="K289" s="4">
        <v>85</v>
      </c>
      <c r="L289" s="4">
        <v>1076</v>
      </c>
      <c r="M289" s="4">
        <v>318</v>
      </c>
      <c r="N289" s="4">
        <v>707</v>
      </c>
      <c r="O289" s="4">
        <v>51</v>
      </c>
      <c r="P289" s="4">
        <v>164</v>
      </c>
      <c r="Q289" s="4">
        <v>-104</v>
      </c>
      <c r="R289" s="4">
        <v>234</v>
      </c>
      <c r="S289" s="4">
        <v>34</v>
      </c>
      <c r="T289" s="4">
        <v>6</v>
      </c>
    </row>
    <row r="290" spans="1:20" x14ac:dyDescent="0.45">
      <c r="A290" s="199" t="s">
        <v>520</v>
      </c>
      <c r="B290" t="s">
        <v>3797</v>
      </c>
      <c r="C290" s="4">
        <v>64324</v>
      </c>
      <c r="D290" s="4">
        <v>339</v>
      </c>
      <c r="E290" s="4">
        <v>692</v>
      </c>
      <c r="F290" s="4">
        <v>596</v>
      </c>
      <c r="G290" s="4">
        <v>96</v>
      </c>
      <c r="H290" s="4">
        <v>3446</v>
      </c>
      <c r="I290" s="4">
        <v>1123</v>
      </c>
      <c r="J290" s="4">
        <v>2035</v>
      </c>
      <c r="K290" s="4">
        <v>288</v>
      </c>
      <c r="L290" s="4">
        <v>3223</v>
      </c>
      <c r="M290" s="4">
        <v>1203</v>
      </c>
      <c r="N290" s="4">
        <v>1913</v>
      </c>
      <c r="O290" s="4">
        <v>107</v>
      </c>
      <c r="P290" s="4">
        <v>223</v>
      </c>
      <c r="Q290" s="4">
        <v>-80</v>
      </c>
      <c r="R290" s="4">
        <v>122</v>
      </c>
      <c r="S290" s="4">
        <v>181</v>
      </c>
      <c r="T290" s="4">
        <v>20</v>
      </c>
    </row>
    <row r="291" spans="1:20" s="204" customFormat="1" x14ac:dyDescent="0.45">
      <c r="A291" s="206" t="s">
        <v>3796</v>
      </c>
      <c r="B291" s="204" t="s">
        <v>3795</v>
      </c>
      <c r="C291" s="205">
        <v>274563</v>
      </c>
      <c r="D291" s="205">
        <v>1371</v>
      </c>
      <c r="E291" s="205">
        <v>2845</v>
      </c>
      <c r="F291" s="205">
        <v>2762</v>
      </c>
      <c r="G291" s="205">
        <v>83</v>
      </c>
      <c r="H291" s="205">
        <v>9373</v>
      </c>
      <c r="I291" s="205" t="s">
        <v>3777</v>
      </c>
      <c r="J291" s="205">
        <v>7324</v>
      </c>
      <c r="K291" s="205">
        <v>2049</v>
      </c>
      <c r="L291" s="205">
        <v>8311</v>
      </c>
      <c r="M291" s="205" t="s">
        <v>3777</v>
      </c>
      <c r="N291" s="205">
        <v>7540</v>
      </c>
      <c r="O291" s="205">
        <v>771</v>
      </c>
      <c r="P291" s="205">
        <v>1062</v>
      </c>
      <c r="Q291" s="205" t="s">
        <v>3777</v>
      </c>
      <c r="R291" s="205">
        <v>-216</v>
      </c>
      <c r="S291" s="205">
        <v>1278</v>
      </c>
      <c r="T291" s="205">
        <v>226</v>
      </c>
    </row>
    <row r="292" spans="1:20" x14ac:dyDescent="0.45">
      <c r="A292" s="199" t="s">
        <v>524</v>
      </c>
      <c r="B292" t="s">
        <v>3794</v>
      </c>
      <c r="C292" s="4">
        <v>2395</v>
      </c>
      <c r="D292" s="4">
        <v>8</v>
      </c>
      <c r="E292" s="4">
        <v>17</v>
      </c>
      <c r="F292" s="4">
        <v>40</v>
      </c>
      <c r="G292" s="4">
        <v>-23</v>
      </c>
      <c r="H292" s="4">
        <v>155</v>
      </c>
      <c r="I292" s="4">
        <v>98</v>
      </c>
      <c r="J292" s="4">
        <v>28</v>
      </c>
      <c r="K292" s="4">
        <v>29</v>
      </c>
      <c r="L292" s="4">
        <v>126</v>
      </c>
      <c r="M292" s="4">
        <v>82</v>
      </c>
      <c r="N292" s="4">
        <v>43</v>
      </c>
      <c r="O292" s="4">
        <v>1</v>
      </c>
      <c r="P292" s="4">
        <v>29</v>
      </c>
      <c r="Q292" s="4">
        <v>16</v>
      </c>
      <c r="R292" s="4">
        <v>-15</v>
      </c>
      <c r="S292" s="4">
        <v>28</v>
      </c>
      <c r="T292" s="4">
        <v>2</v>
      </c>
    </row>
    <row r="293" spans="1:20" x14ac:dyDescent="0.45">
      <c r="A293" s="199" t="s">
        <v>538</v>
      </c>
      <c r="B293" t="s">
        <v>3793</v>
      </c>
      <c r="C293" s="4">
        <v>2459</v>
      </c>
      <c r="D293" s="4">
        <v>-39</v>
      </c>
      <c r="E293" s="4">
        <v>22</v>
      </c>
      <c r="F293" s="4">
        <v>46</v>
      </c>
      <c r="G293" s="4">
        <v>-24</v>
      </c>
      <c r="H293" s="4">
        <v>102</v>
      </c>
      <c r="I293" s="4">
        <v>37</v>
      </c>
      <c r="J293" s="4">
        <v>48</v>
      </c>
      <c r="K293" s="4">
        <v>17</v>
      </c>
      <c r="L293" s="4">
        <v>119</v>
      </c>
      <c r="M293" s="4">
        <v>47</v>
      </c>
      <c r="N293" s="4">
        <v>69</v>
      </c>
      <c r="O293" s="4">
        <v>3</v>
      </c>
      <c r="P293" s="4">
        <v>-17</v>
      </c>
      <c r="Q293" s="4">
        <v>-10</v>
      </c>
      <c r="R293" s="4">
        <v>-21</v>
      </c>
      <c r="S293" s="4">
        <v>14</v>
      </c>
      <c r="T293" s="4">
        <v>2</v>
      </c>
    </row>
    <row r="294" spans="1:20" x14ac:dyDescent="0.45">
      <c r="A294" s="199" t="s">
        <v>548</v>
      </c>
      <c r="B294" t="s">
        <v>3792</v>
      </c>
      <c r="C294" s="4">
        <v>12264</v>
      </c>
      <c r="D294" s="4">
        <v>-60</v>
      </c>
      <c r="E294" s="4">
        <v>126</v>
      </c>
      <c r="F294" s="4">
        <v>181</v>
      </c>
      <c r="G294" s="4">
        <v>-55</v>
      </c>
      <c r="H294" s="4">
        <v>480</v>
      </c>
      <c r="I294" s="4">
        <v>212</v>
      </c>
      <c r="J294" s="4">
        <v>198</v>
      </c>
      <c r="K294" s="4">
        <v>70</v>
      </c>
      <c r="L294" s="4">
        <v>495</v>
      </c>
      <c r="M294" s="4">
        <v>250</v>
      </c>
      <c r="N294" s="4">
        <v>219</v>
      </c>
      <c r="O294" s="4">
        <v>26</v>
      </c>
      <c r="P294" s="4">
        <v>-15</v>
      </c>
      <c r="Q294" s="4">
        <v>-38</v>
      </c>
      <c r="R294" s="4">
        <v>-21</v>
      </c>
      <c r="S294" s="4">
        <v>44</v>
      </c>
      <c r="T294" s="4">
        <v>10</v>
      </c>
    </row>
    <row r="295" spans="1:20" x14ac:dyDescent="0.45">
      <c r="A295" s="199" t="s">
        <v>532</v>
      </c>
      <c r="B295" t="s">
        <v>3791</v>
      </c>
      <c r="C295" s="4">
        <v>3034</v>
      </c>
      <c r="D295" s="4">
        <v>10</v>
      </c>
      <c r="E295" s="4">
        <v>32</v>
      </c>
      <c r="F295" s="4">
        <v>39</v>
      </c>
      <c r="G295" s="4">
        <v>-7</v>
      </c>
      <c r="H295" s="4">
        <v>134</v>
      </c>
      <c r="I295" s="4">
        <v>55</v>
      </c>
      <c r="J295" s="4">
        <v>45</v>
      </c>
      <c r="K295" s="4">
        <v>34</v>
      </c>
      <c r="L295" s="4">
        <v>121</v>
      </c>
      <c r="M295" s="4">
        <v>59</v>
      </c>
      <c r="N295" s="4">
        <v>58</v>
      </c>
      <c r="O295" s="4">
        <v>4</v>
      </c>
      <c r="P295" s="4">
        <v>13</v>
      </c>
      <c r="Q295" s="4">
        <v>-4</v>
      </c>
      <c r="R295" s="4">
        <v>-13</v>
      </c>
      <c r="S295" s="4">
        <v>30</v>
      </c>
      <c r="T295" s="4">
        <v>4</v>
      </c>
    </row>
    <row r="296" spans="1:20" x14ac:dyDescent="0.45">
      <c r="A296" s="199" t="s">
        <v>522</v>
      </c>
      <c r="B296" t="s">
        <v>3790</v>
      </c>
      <c r="C296" s="4">
        <v>7100</v>
      </c>
      <c r="D296" s="4">
        <v>-8</v>
      </c>
      <c r="E296" s="4">
        <v>67</v>
      </c>
      <c r="F296" s="4">
        <v>92</v>
      </c>
      <c r="G296" s="4">
        <v>-25</v>
      </c>
      <c r="H296" s="4">
        <v>366</v>
      </c>
      <c r="I296" s="4">
        <v>229</v>
      </c>
      <c r="J296" s="4">
        <v>102</v>
      </c>
      <c r="K296" s="4">
        <v>35</v>
      </c>
      <c r="L296" s="4">
        <v>357</v>
      </c>
      <c r="M296" s="4">
        <v>217</v>
      </c>
      <c r="N296" s="4">
        <v>128</v>
      </c>
      <c r="O296" s="4">
        <v>12</v>
      </c>
      <c r="P296" s="4">
        <v>9</v>
      </c>
      <c r="Q296" s="4">
        <v>12</v>
      </c>
      <c r="R296" s="4">
        <v>-26</v>
      </c>
      <c r="S296" s="4">
        <v>23</v>
      </c>
      <c r="T296" s="4">
        <v>8</v>
      </c>
    </row>
    <row r="297" spans="1:20" x14ac:dyDescent="0.45">
      <c r="A297" s="199" t="s">
        <v>530</v>
      </c>
      <c r="B297" t="s">
        <v>3789</v>
      </c>
      <c r="C297" s="4">
        <v>3971</v>
      </c>
      <c r="D297" s="4">
        <v>26</v>
      </c>
      <c r="E297" s="4">
        <v>39</v>
      </c>
      <c r="F297" s="4">
        <v>56</v>
      </c>
      <c r="G297" s="4">
        <v>-17</v>
      </c>
      <c r="H297" s="4">
        <v>195</v>
      </c>
      <c r="I297" s="4">
        <v>95</v>
      </c>
      <c r="J297" s="4">
        <v>53</v>
      </c>
      <c r="K297" s="4">
        <v>47</v>
      </c>
      <c r="L297" s="4">
        <v>170</v>
      </c>
      <c r="M297" s="4">
        <v>105</v>
      </c>
      <c r="N297" s="4">
        <v>53</v>
      </c>
      <c r="O297" s="4">
        <v>12</v>
      </c>
      <c r="P297" s="4">
        <v>25</v>
      </c>
      <c r="Q297" s="4">
        <v>-10</v>
      </c>
      <c r="R297" s="4">
        <v>0</v>
      </c>
      <c r="S297" s="4">
        <v>35</v>
      </c>
      <c r="T297" s="4">
        <v>18</v>
      </c>
    </row>
    <row r="298" spans="1:20" x14ac:dyDescent="0.45">
      <c r="A298" s="199" t="s">
        <v>528</v>
      </c>
      <c r="B298" t="s">
        <v>3788</v>
      </c>
      <c r="C298" s="4">
        <v>6786</v>
      </c>
      <c r="D298" s="4">
        <v>38</v>
      </c>
      <c r="E298" s="4">
        <v>65</v>
      </c>
      <c r="F298" s="4">
        <v>85</v>
      </c>
      <c r="G298" s="4">
        <v>-20</v>
      </c>
      <c r="H298" s="4">
        <v>348</v>
      </c>
      <c r="I298" s="4">
        <v>224</v>
      </c>
      <c r="J298" s="4">
        <v>100</v>
      </c>
      <c r="K298" s="4">
        <v>24</v>
      </c>
      <c r="L298" s="4">
        <v>293</v>
      </c>
      <c r="M298" s="4">
        <v>188</v>
      </c>
      <c r="N298" s="4">
        <v>95</v>
      </c>
      <c r="O298" s="4">
        <v>10</v>
      </c>
      <c r="P298" s="4">
        <v>55</v>
      </c>
      <c r="Q298" s="4">
        <v>36</v>
      </c>
      <c r="R298" s="4">
        <v>5</v>
      </c>
      <c r="S298" s="4">
        <v>14</v>
      </c>
      <c r="T298" s="4">
        <v>3</v>
      </c>
    </row>
    <row r="299" spans="1:20" x14ac:dyDescent="0.45">
      <c r="A299" s="199" t="s">
        <v>550</v>
      </c>
      <c r="B299" t="s">
        <v>3787</v>
      </c>
      <c r="C299" s="4">
        <v>73393</v>
      </c>
      <c r="D299" s="4">
        <v>553</v>
      </c>
      <c r="E299" s="4">
        <v>717</v>
      </c>
      <c r="F299" s="4">
        <v>865</v>
      </c>
      <c r="G299" s="4">
        <v>-148</v>
      </c>
      <c r="H299" s="4">
        <v>2704</v>
      </c>
      <c r="I299" s="4">
        <v>587</v>
      </c>
      <c r="J299" s="4">
        <v>1475</v>
      </c>
      <c r="K299" s="4">
        <v>642</v>
      </c>
      <c r="L299" s="4">
        <v>2098</v>
      </c>
      <c r="M299" s="4">
        <v>563</v>
      </c>
      <c r="N299" s="4">
        <v>1400</v>
      </c>
      <c r="O299" s="4">
        <v>135</v>
      </c>
      <c r="P299" s="4">
        <v>606</v>
      </c>
      <c r="Q299" s="4">
        <v>24</v>
      </c>
      <c r="R299" s="4">
        <v>75</v>
      </c>
      <c r="S299" s="4">
        <v>507</v>
      </c>
      <c r="T299" s="4">
        <v>95</v>
      </c>
    </row>
    <row r="300" spans="1:20" x14ac:dyDescent="0.45">
      <c r="A300" s="199" t="s">
        <v>536</v>
      </c>
      <c r="B300" t="s">
        <v>3786</v>
      </c>
      <c r="C300" s="4">
        <v>2460</v>
      </c>
      <c r="D300" s="4">
        <v>18</v>
      </c>
      <c r="E300" s="4">
        <v>20</v>
      </c>
      <c r="F300" s="4">
        <v>37</v>
      </c>
      <c r="G300" s="4">
        <v>-17</v>
      </c>
      <c r="H300" s="4">
        <v>129</v>
      </c>
      <c r="I300" s="4">
        <v>52</v>
      </c>
      <c r="J300" s="4">
        <v>43</v>
      </c>
      <c r="K300" s="4">
        <v>34</v>
      </c>
      <c r="L300" s="4">
        <v>95</v>
      </c>
      <c r="M300" s="4">
        <v>51</v>
      </c>
      <c r="N300" s="4">
        <v>41</v>
      </c>
      <c r="O300" s="4">
        <v>3</v>
      </c>
      <c r="P300" s="4">
        <v>34</v>
      </c>
      <c r="Q300" s="4">
        <v>1</v>
      </c>
      <c r="R300" s="4">
        <v>2</v>
      </c>
      <c r="S300" s="4">
        <v>31</v>
      </c>
      <c r="T300" s="4">
        <v>1</v>
      </c>
    </row>
    <row r="301" spans="1:20" x14ac:dyDescent="0.45">
      <c r="A301" s="199" t="s">
        <v>534</v>
      </c>
      <c r="B301" t="s">
        <v>3785</v>
      </c>
      <c r="C301" s="4">
        <v>5808</v>
      </c>
      <c r="D301" s="4">
        <v>-18</v>
      </c>
      <c r="E301" s="4">
        <v>47</v>
      </c>
      <c r="F301" s="4">
        <v>84</v>
      </c>
      <c r="G301" s="4">
        <v>-37</v>
      </c>
      <c r="H301" s="4">
        <v>281</v>
      </c>
      <c r="I301" s="4">
        <v>112</v>
      </c>
      <c r="J301" s="4">
        <v>142</v>
      </c>
      <c r="K301" s="4">
        <v>27</v>
      </c>
      <c r="L301" s="4">
        <v>267</v>
      </c>
      <c r="M301" s="4">
        <v>121</v>
      </c>
      <c r="N301" s="4">
        <v>130</v>
      </c>
      <c r="O301" s="4">
        <v>16</v>
      </c>
      <c r="P301" s="4">
        <v>14</v>
      </c>
      <c r="Q301" s="4">
        <v>-9</v>
      </c>
      <c r="R301" s="4">
        <v>12</v>
      </c>
      <c r="S301" s="4">
        <v>11</v>
      </c>
      <c r="T301" s="4">
        <v>5</v>
      </c>
    </row>
    <row r="302" spans="1:20" x14ac:dyDescent="0.45">
      <c r="A302" s="199" t="s">
        <v>546</v>
      </c>
      <c r="B302" t="s">
        <v>3784</v>
      </c>
      <c r="C302" s="4">
        <v>130997</v>
      </c>
      <c r="D302" s="4">
        <v>773</v>
      </c>
      <c r="E302" s="4">
        <v>1448</v>
      </c>
      <c r="F302" s="4">
        <v>974</v>
      </c>
      <c r="G302" s="4">
        <v>474</v>
      </c>
      <c r="H302" s="4">
        <v>7055</v>
      </c>
      <c r="I302" s="4">
        <v>1385</v>
      </c>
      <c r="J302" s="4">
        <v>4705</v>
      </c>
      <c r="K302" s="4">
        <v>965</v>
      </c>
      <c r="L302" s="4">
        <v>6824</v>
      </c>
      <c r="M302" s="4">
        <v>1441</v>
      </c>
      <c r="N302" s="4">
        <v>4896</v>
      </c>
      <c r="O302" s="4">
        <v>487</v>
      </c>
      <c r="P302" s="4">
        <v>231</v>
      </c>
      <c r="Q302" s="4">
        <v>-56</v>
      </c>
      <c r="R302" s="4">
        <v>-191</v>
      </c>
      <c r="S302" s="4">
        <v>478</v>
      </c>
      <c r="T302" s="4">
        <v>68</v>
      </c>
    </row>
    <row r="303" spans="1:20" x14ac:dyDescent="0.45">
      <c r="A303" s="199" t="s">
        <v>542</v>
      </c>
      <c r="B303" t="s">
        <v>3783</v>
      </c>
      <c r="C303" s="4">
        <v>6485</v>
      </c>
      <c r="D303" s="4">
        <v>-54</v>
      </c>
      <c r="E303" s="4">
        <v>56</v>
      </c>
      <c r="F303" s="4">
        <v>98</v>
      </c>
      <c r="G303" s="4">
        <v>-42</v>
      </c>
      <c r="H303" s="4">
        <v>219</v>
      </c>
      <c r="I303" s="4">
        <v>80</v>
      </c>
      <c r="J303" s="4">
        <v>102</v>
      </c>
      <c r="K303" s="4">
        <v>37</v>
      </c>
      <c r="L303" s="4">
        <v>239</v>
      </c>
      <c r="M303" s="4">
        <v>102</v>
      </c>
      <c r="N303" s="4">
        <v>125</v>
      </c>
      <c r="O303" s="4">
        <v>12</v>
      </c>
      <c r="P303" s="4">
        <v>-20</v>
      </c>
      <c r="Q303" s="4">
        <v>-22</v>
      </c>
      <c r="R303" s="4">
        <v>-23</v>
      </c>
      <c r="S303" s="4">
        <v>25</v>
      </c>
      <c r="T303" s="4">
        <v>8</v>
      </c>
    </row>
    <row r="304" spans="1:20" x14ac:dyDescent="0.45">
      <c r="A304" s="199" t="s">
        <v>526</v>
      </c>
      <c r="B304" t="s">
        <v>3782</v>
      </c>
      <c r="C304" s="4">
        <v>5550</v>
      </c>
      <c r="D304" s="4">
        <v>65</v>
      </c>
      <c r="E304" s="4">
        <v>57</v>
      </c>
      <c r="F304" s="4">
        <v>54</v>
      </c>
      <c r="G304" s="4">
        <v>3</v>
      </c>
      <c r="H304" s="4">
        <v>336</v>
      </c>
      <c r="I304" s="4">
        <v>210</v>
      </c>
      <c r="J304" s="4">
        <v>83</v>
      </c>
      <c r="K304" s="4">
        <v>43</v>
      </c>
      <c r="L304" s="4">
        <v>275</v>
      </c>
      <c r="M304" s="4">
        <v>165</v>
      </c>
      <c r="N304" s="4">
        <v>93</v>
      </c>
      <c r="O304" s="4">
        <v>17</v>
      </c>
      <c r="P304" s="4">
        <v>61</v>
      </c>
      <c r="Q304" s="4">
        <v>45</v>
      </c>
      <c r="R304" s="4">
        <v>-10</v>
      </c>
      <c r="S304" s="4">
        <v>26</v>
      </c>
      <c r="T304" s="4">
        <v>1</v>
      </c>
    </row>
    <row r="305" spans="1:20" x14ac:dyDescent="0.45">
      <c r="A305" s="199" t="s">
        <v>540</v>
      </c>
      <c r="B305" t="s">
        <v>3781</v>
      </c>
      <c r="C305" s="4">
        <v>9054</v>
      </c>
      <c r="D305" s="4">
        <v>57</v>
      </c>
      <c r="E305" s="4">
        <v>108</v>
      </c>
      <c r="F305" s="4">
        <v>75</v>
      </c>
      <c r="G305" s="4">
        <v>33</v>
      </c>
      <c r="H305" s="4">
        <v>560</v>
      </c>
      <c r="I305" s="4">
        <v>406</v>
      </c>
      <c r="J305" s="4">
        <v>122</v>
      </c>
      <c r="K305" s="4">
        <v>32</v>
      </c>
      <c r="L305" s="4">
        <v>536</v>
      </c>
      <c r="M305" s="4">
        <v>379</v>
      </c>
      <c r="N305" s="4">
        <v>136</v>
      </c>
      <c r="O305" s="4">
        <v>21</v>
      </c>
      <c r="P305" s="4">
        <v>24</v>
      </c>
      <c r="Q305" s="4">
        <v>27</v>
      </c>
      <c r="R305" s="4">
        <v>-14</v>
      </c>
      <c r="S305" s="4">
        <v>11</v>
      </c>
      <c r="T305" s="4">
        <v>0</v>
      </c>
    </row>
    <row r="306" spans="1:20" x14ac:dyDescent="0.45">
      <c r="A306" s="199" t="s">
        <v>544</v>
      </c>
      <c r="B306" t="s">
        <v>3780</v>
      </c>
      <c r="C306" s="4">
        <v>2807</v>
      </c>
      <c r="D306" s="4">
        <v>2</v>
      </c>
      <c r="E306" s="4">
        <v>24</v>
      </c>
      <c r="F306" s="4">
        <v>36</v>
      </c>
      <c r="G306" s="4">
        <v>-12</v>
      </c>
      <c r="H306" s="4">
        <v>136</v>
      </c>
      <c r="I306" s="4">
        <v>45</v>
      </c>
      <c r="J306" s="4">
        <v>78</v>
      </c>
      <c r="K306" s="4">
        <v>13</v>
      </c>
      <c r="L306" s="4">
        <v>123</v>
      </c>
      <c r="M306" s="4">
        <v>57</v>
      </c>
      <c r="N306" s="4">
        <v>54</v>
      </c>
      <c r="O306" s="4">
        <v>12</v>
      </c>
      <c r="P306" s="4">
        <v>13</v>
      </c>
      <c r="Q306" s="4">
        <v>-12</v>
      </c>
      <c r="R306" s="4">
        <v>24</v>
      </c>
      <c r="S306" s="4">
        <v>1</v>
      </c>
      <c r="T306" s="4">
        <v>1</v>
      </c>
    </row>
    <row r="307" spans="1:20" s="204" customFormat="1" x14ac:dyDescent="0.45">
      <c r="A307" s="206" t="s">
        <v>3779</v>
      </c>
      <c r="B307" s="204" t="s">
        <v>3778</v>
      </c>
      <c r="C307" s="205">
        <v>249693</v>
      </c>
      <c r="D307" s="205">
        <v>79</v>
      </c>
      <c r="E307" s="205">
        <v>2435</v>
      </c>
      <c r="F307" s="205">
        <v>2897</v>
      </c>
      <c r="G307" s="205">
        <v>-462</v>
      </c>
      <c r="H307" s="205">
        <v>7199</v>
      </c>
      <c r="I307" s="205" t="s">
        <v>3777</v>
      </c>
      <c r="J307" s="205">
        <v>5512</v>
      </c>
      <c r="K307" s="205">
        <v>1687</v>
      </c>
      <c r="L307" s="205">
        <v>6869</v>
      </c>
      <c r="M307" s="205" t="s">
        <v>3777</v>
      </c>
      <c r="N307" s="205">
        <v>6191</v>
      </c>
      <c r="O307" s="205">
        <v>678</v>
      </c>
      <c r="P307" s="205">
        <v>330</v>
      </c>
      <c r="Q307" s="205" t="s">
        <v>3777</v>
      </c>
      <c r="R307" s="205">
        <v>-679</v>
      </c>
      <c r="S307" s="205">
        <v>1009</v>
      </c>
      <c r="T307" s="205">
        <v>211</v>
      </c>
    </row>
    <row r="308" spans="1:20" x14ac:dyDescent="0.45">
      <c r="A308" s="199" t="s">
        <v>554</v>
      </c>
      <c r="B308" t="s">
        <v>3776</v>
      </c>
      <c r="C308" s="4">
        <v>2707</v>
      </c>
      <c r="D308" s="4">
        <v>-11</v>
      </c>
      <c r="E308" s="4">
        <v>16</v>
      </c>
      <c r="F308" s="4">
        <v>39</v>
      </c>
      <c r="G308" s="4">
        <v>-23</v>
      </c>
      <c r="H308" s="4">
        <v>126</v>
      </c>
      <c r="I308" s="4">
        <v>23</v>
      </c>
      <c r="J308" s="4">
        <v>84</v>
      </c>
      <c r="K308" s="4">
        <v>19</v>
      </c>
      <c r="L308" s="4">
        <v>118</v>
      </c>
      <c r="M308" s="4">
        <v>29</v>
      </c>
      <c r="N308" s="4">
        <v>80</v>
      </c>
      <c r="O308" s="4">
        <v>9</v>
      </c>
      <c r="P308" s="4">
        <v>8</v>
      </c>
      <c r="Q308" s="4">
        <v>-6</v>
      </c>
      <c r="R308" s="4">
        <v>4</v>
      </c>
      <c r="S308" s="4">
        <v>10</v>
      </c>
      <c r="T308" s="4">
        <v>4</v>
      </c>
    </row>
    <row r="309" spans="1:20" x14ac:dyDescent="0.45">
      <c r="A309" s="199" t="s">
        <v>552</v>
      </c>
      <c r="B309" t="s">
        <v>3775</v>
      </c>
      <c r="C309" s="4">
        <v>6143</v>
      </c>
      <c r="D309" s="4">
        <v>-2</v>
      </c>
      <c r="E309" s="4">
        <v>62</v>
      </c>
      <c r="F309" s="4">
        <v>77</v>
      </c>
      <c r="G309" s="4">
        <v>-15</v>
      </c>
      <c r="H309" s="4">
        <v>274</v>
      </c>
      <c r="I309" s="4">
        <v>67</v>
      </c>
      <c r="J309" s="4">
        <v>170</v>
      </c>
      <c r="K309" s="4">
        <v>37</v>
      </c>
      <c r="L309" s="4">
        <v>262</v>
      </c>
      <c r="M309" s="4">
        <v>90</v>
      </c>
      <c r="N309" s="4">
        <v>161</v>
      </c>
      <c r="O309" s="4">
        <v>11</v>
      </c>
      <c r="P309" s="4">
        <v>12</v>
      </c>
      <c r="Q309" s="4">
        <v>-23</v>
      </c>
      <c r="R309" s="4">
        <v>9</v>
      </c>
      <c r="S309" s="4">
        <v>26</v>
      </c>
      <c r="T309" s="4">
        <v>1</v>
      </c>
    </row>
    <row r="310" spans="1:20" x14ac:dyDescent="0.45">
      <c r="A310" s="199" t="s">
        <v>574</v>
      </c>
      <c r="B310" t="s">
        <v>3774</v>
      </c>
      <c r="C310" s="4">
        <v>28160</v>
      </c>
      <c r="D310" s="4">
        <v>100</v>
      </c>
      <c r="E310" s="4">
        <v>271</v>
      </c>
      <c r="F310" s="4">
        <v>324</v>
      </c>
      <c r="G310" s="4">
        <v>-53</v>
      </c>
      <c r="H310" s="4">
        <v>1337</v>
      </c>
      <c r="I310" s="4">
        <v>549</v>
      </c>
      <c r="J310" s="4">
        <v>511</v>
      </c>
      <c r="K310" s="4">
        <v>277</v>
      </c>
      <c r="L310" s="4">
        <v>1226</v>
      </c>
      <c r="M310" s="4">
        <v>516</v>
      </c>
      <c r="N310" s="4">
        <v>649</v>
      </c>
      <c r="O310" s="4">
        <v>61</v>
      </c>
      <c r="P310" s="4">
        <v>111</v>
      </c>
      <c r="Q310" s="4">
        <v>33</v>
      </c>
      <c r="R310" s="4">
        <v>-138</v>
      </c>
      <c r="S310" s="4">
        <v>216</v>
      </c>
      <c r="T310" s="4">
        <v>42</v>
      </c>
    </row>
    <row r="311" spans="1:20" x14ac:dyDescent="0.45">
      <c r="A311" s="199" t="s">
        <v>566</v>
      </c>
      <c r="B311" t="s">
        <v>3773</v>
      </c>
      <c r="C311" s="4">
        <v>17449</v>
      </c>
      <c r="D311" s="4">
        <v>-13</v>
      </c>
      <c r="E311" s="4">
        <v>196</v>
      </c>
      <c r="F311" s="4">
        <v>234</v>
      </c>
      <c r="G311" s="4">
        <v>-38</v>
      </c>
      <c r="H311" s="4">
        <v>625</v>
      </c>
      <c r="I311" s="4">
        <v>271</v>
      </c>
      <c r="J311" s="4">
        <v>258</v>
      </c>
      <c r="K311" s="4">
        <v>96</v>
      </c>
      <c r="L311" s="4">
        <v>613</v>
      </c>
      <c r="M311" s="4">
        <v>248</v>
      </c>
      <c r="N311" s="4">
        <v>331</v>
      </c>
      <c r="O311" s="4">
        <v>34</v>
      </c>
      <c r="P311" s="4">
        <v>12</v>
      </c>
      <c r="Q311" s="4">
        <v>23</v>
      </c>
      <c r="R311" s="4">
        <v>-73</v>
      </c>
      <c r="S311" s="4">
        <v>62</v>
      </c>
      <c r="T311" s="4">
        <v>13</v>
      </c>
    </row>
    <row r="312" spans="1:20" x14ac:dyDescent="0.45">
      <c r="A312" s="199" t="s">
        <v>576</v>
      </c>
      <c r="B312" t="s">
        <v>3772</v>
      </c>
      <c r="C312" s="4">
        <v>9496</v>
      </c>
      <c r="D312" s="4">
        <v>-105</v>
      </c>
      <c r="E312" s="4">
        <v>68</v>
      </c>
      <c r="F312" s="4">
        <v>147</v>
      </c>
      <c r="G312" s="4">
        <v>-79</v>
      </c>
      <c r="H312" s="4">
        <v>435</v>
      </c>
      <c r="I312" s="4">
        <v>129</v>
      </c>
      <c r="J312" s="4">
        <v>212</v>
      </c>
      <c r="K312" s="4">
        <v>94</v>
      </c>
      <c r="L312" s="4">
        <v>461</v>
      </c>
      <c r="M312" s="4">
        <v>123</v>
      </c>
      <c r="N312" s="4">
        <v>227</v>
      </c>
      <c r="O312" s="4">
        <v>111</v>
      </c>
      <c r="P312" s="4">
        <v>-26</v>
      </c>
      <c r="Q312" s="4">
        <v>6</v>
      </c>
      <c r="R312" s="4">
        <v>-15</v>
      </c>
      <c r="S312" s="4">
        <v>-17</v>
      </c>
      <c r="T312" s="4">
        <v>0</v>
      </c>
    </row>
    <row r="313" spans="1:20" x14ac:dyDescent="0.45">
      <c r="A313" s="199" t="s">
        <v>556</v>
      </c>
      <c r="B313" t="s">
        <v>3771</v>
      </c>
      <c r="C313" s="4">
        <v>4780</v>
      </c>
      <c r="D313" s="4">
        <v>-71</v>
      </c>
      <c r="E313" s="4">
        <v>41</v>
      </c>
      <c r="F313" s="4">
        <v>81</v>
      </c>
      <c r="G313" s="4">
        <v>-40</v>
      </c>
      <c r="H313" s="4">
        <v>243</v>
      </c>
      <c r="I313" s="4">
        <v>112</v>
      </c>
      <c r="J313" s="4">
        <v>98</v>
      </c>
      <c r="K313" s="4">
        <v>33</v>
      </c>
      <c r="L313" s="4">
        <v>285</v>
      </c>
      <c r="M313" s="4">
        <v>150</v>
      </c>
      <c r="N313" s="4">
        <v>129</v>
      </c>
      <c r="O313" s="4">
        <v>6</v>
      </c>
      <c r="P313" s="4">
        <v>-42</v>
      </c>
      <c r="Q313" s="4">
        <v>-38</v>
      </c>
      <c r="R313" s="4">
        <v>-31</v>
      </c>
      <c r="S313" s="4">
        <v>27</v>
      </c>
      <c r="T313" s="4">
        <v>11</v>
      </c>
    </row>
    <row r="314" spans="1:20" x14ac:dyDescent="0.45">
      <c r="A314" s="199" t="s">
        <v>560</v>
      </c>
      <c r="B314" t="s">
        <v>3770</v>
      </c>
      <c r="C314" s="4">
        <v>15768</v>
      </c>
      <c r="D314" s="4">
        <v>-44</v>
      </c>
      <c r="E314" s="4">
        <v>135</v>
      </c>
      <c r="F314" s="4">
        <v>229</v>
      </c>
      <c r="G314" s="4">
        <v>-94</v>
      </c>
      <c r="H314" s="4">
        <v>673</v>
      </c>
      <c r="I314" s="4">
        <v>322</v>
      </c>
      <c r="J314" s="4">
        <v>259</v>
      </c>
      <c r="K314" s="4">
        <v>92</v>
      </c>
      <c r="L314" s="4">
        <v>639</v>
      </c>
      <c r="M314" s="4">
        <v>325</v>
      </c>
      <c r="N314" s="4">
        <v>273</v>
      </c>
      <c r="O314" s="4">
        <v>41</v>
      </c>
      <c r="P314" s="4">
        <v>34</v>
      </c>
      <c r="Q314" s="4">
        <v>-3</v>
      </c>
      <c r="R314" s="4">
        <v>-14</v>
      </c>
      <c r="S314" s="4">
        <v>51</v>
      </c>
      <c r="T314" s="4">
        <v>16</v>
      </c>
    </row>
    <row r="315" spans="1:20" x14ac:dyDescent="0.45">
      <c r="A315" s="199" t="s">
        <v>578</v>
      </c>
      <c r="B315" t="s">
        <v>3769</v>
      </c>
      <c r="C315" s="4">
        <v>22555</v>
      </c>
      <c r="D315" s="4">
        <v>-109</v>
      </c>
      <c r="E315" s="4">
        <v>238</v>
      </c>
      <c r="F315" s="4">
        <v>230</v>
      </c>
      <c r="G315" s="4">
        <v>8</v>
      </c>
      <c r="H315" s="4">
        <v>885</v>
      </c>
      <c r="I315" s="4">
        <v>240</v>
      </c>
      <c r="J315" s="4">
        <v>433</v>
      </c>
      <c r="K315" s="4">
        <v>212</v>
      </c>
      <c r="L315" s="4">
        <v>1030</v>
      </c>
      <c r="M315" s="4">
        <v>364</v>
      </c>
      <c r="N315" s="4">
        <v>592</v>
      </c>
      <c r="O315" s="4">
        <v>74</v>
      </c>
      <c r="P315" s="4">
        <v>-145</v>
      </c>
      <c r="Q315" s="4">
        <v>-124</v>
      </c>
      <c r="R315" s="4">
        <v>-159</v>
      </c>
      <c r="S315" s="4">
        <v>138</v>
      </c>
      <c r="T315" s="4">
        <v>28</v>
      </c>
    </row>
    <row r="316" spans="1:20" x14ac:dyDescent="0.45">
      <c r="A316" s="199" t="s">
        <v>570</v>
      </c>
      <c r="B316" t="s">
        <v>3768</v>
      </c>
      <c r="C316" s="4">
        <v>78867</v>
      </c>
      <c r="D316" s="4">
        <v>318</v>
      </c>
      <c r="E316" s="4">
        <v>785</v>
      </c>
      <c r="F316" s="4">
        <v>733</v>
      </c>
      <c r="G316" s="4">
        <v>52</v>
      </c>
      <c r="H316" s="4">
        <v>4044</v>
      </c>
      <c r="I316" s="4">
        <v>1183</v>
      </c>
      <c r="J316" s="4">
        <v>2340</v>
      </c>
      <c r="K316" s="4">
        <v>521</v>
      </c>
      <c r="L316" s="4">
        <v>3846</v>
      </c>
      <c r="M316" s="4">
        <v>1189</v>
      </c>
      <c r="N316" s="4">
        <v>2461</v>
      </c>
      <c r="O316" s="4">
        <v>196</v>
      </c>
      <c r="P316" s="4">
        <v>198</v>
      </c>
      <c r="Q316" s="4">
        <v>-6</v>
      </c>
      <c r="R316" s="4">
        <v>-121</v>
      </c>
      <c r="S316" s="4">
        <v>325</v>
      </c>
      <c r="T316" s="4">
        <v>68</v>
      </c>
    </row>
    <row r="317" spans="1:20" x14ac:dyDescent="0.45">
      <c r="A317" s="199" t="s">
        <v>564</v>
      </c>
      <c r="B317" t="s">
        <v>3767</v>
      </c>
      <c r="C317" s="4">
        <v>5973</v>
      </c>
      <c r="D317" s="4">
        <v>7</v>
      </c>
      <c r="E317" s="4">
        <v>53</v>
      </c>
      <c r="F317" s="4">
        <v>93</v>
      </c>
      <c r="G317" s="4">
        <v>-40</v>
      </c>
      <c r="H317" s="4">
        <v>297</v>
      </c>
      <c r="I317" s="4">
        <v>172</v>
      </c>
      <c r="J317" s="4">
        <v>94</v>
      </c>
      <c r="K317" s="4">
        <v>31</v>
      </c>
      <c r="L317" s="4">
        <v>256</v>
      </c>
      <c r="M317" s="4">
        <v>133</v>
      </c>
      <c r="N317" s="4">
        <v>99</v>
      </c>
      <c r="O317" s="4">
        <v>24</v>
      </c>
      <c r="P317" s="4">
        <v>41</v>
      </c>
      <c r="Q317" s="4">
        <v>39</v>
      </c>
      <c r="R317" s="4">
        <v>-5</v>
      </c>
      <c r="S317" s="4">
        <v>7</v>
      </c>
      <c r="T317" s="4">
        <v>6</v>
      </c>
    </row>
    <row r="318" spans="1:20" x14ac:dyDescent="0.45">
      <c r="A318" s="199" t="s">
        <v>572</v>
      </c>
      <c r="B318" t="s">
        <v>3766</v>
      </c>
      <c r="C318" s="4">
        <v>42323</v>
      </c>
      <c r="D318" s="4">
        <v>97</v>
      </c>
      <c r="E318" s="4">
        <v>435</v>
      </c>
      <c r="F318" s="4">
        <v>467</v>
      </c>
      <c r="G318" s="4">
        <v>-32</v>
      </c>
      <c r="H318" s="4">
        <v>1568</v>
      </c>
      <c r="I318" s="4">
        <v>622</v>
      </c>
      <c r="J318" s="4">
        <v>777</v>
      </c>
      <c r="K318" s="4">
        <v>169</v>
      </c>
      <c r="L318" s="4">
        <v>1458</v>
      </c>
      <c r="M318" s="4">
        <v>465</v>
      </c>
      <c r="N318" s="4">
        <v>921</v>
      </c>
      <c r="O318" s="4">
        <v>72</v>
      </c>
      <c r="P318" s="4">
        <v>110</v>
      </c>
      <c r="Q318" s="4">
        <v>157</v>
      </c>
      <c r="R318" s="4">
        <v>-144</v>
      </c>
      <c r="S318" s="4">
        <v>97</v>
      </c>
      <c r="T318" s="4">
        <v>19</v>
      </c>
    </row>
    <row r="319" spans="1:20" x14ac:dyDescent="0.45">
      <c r="A319" s="199" t="s">
        <v>568</v>
      </c>
      <c r="B319" t="s">
        <v>3765</v>
      </c>
      <c r="C319" s="4">
        <v>8009</v>
      </c>
      <c r="D319" s="4">
        <v>-45</v>
      </c>
      <c r="E319" s="4">
        <v>79</v>
      </c>
      <c r="F319" s="4">
        <v>103</v>
      </c>
      <c r="G319" s="4">
        <v>-24</v>
      </c>
      <c r="H319" s="4">
        <v>362</v>
      </c>
      <c r="I319" s="4">
        <v>171</v>
      </c>
      <c r="J319" s="4">
        <v>130</v>
      </c>
      <c r="K319" s="4">
        <v>61</v>
      </c>
      <c r="L319" s="4">
        <v>384</v>
      </c>
      <c r="M319" s="4">
        <v>226</v>
      </c>
      <c r="N319" s="4">
        <v>136</v>
      </c>
      <c r="O319" s="4">
        <v>22</v>
      </c>
      <c r="P319" s="4">
        <v>-22</v>
      </c>
      <c r="Q319" s="4">
        <v>-55</v>
      </c>
      <c r="R319" s="4">
        <v>-6</v>
      </c>
      <c r="S319" s="4">
        <v>39</v>
      </c>
      <c r="T319" s="4">
        <v>1</v>
      </c>
    </row>
    <row r="320" spans="1:20" x14ac:dyDescent="0.45">
      <c r="A320" s="199" t="s">
        <v>558</v>
      </c>
      <c r="B320" t="s">
        <v>3764</v>
      </c>
      <c r="C320" s="4">
        <v>3252</v>
      </c>
      <c r="D320" s="4">
        <v>-37</v>
      </c>
      <c r="E320" s="4">
        <v>22</v>
      </c>
      <c r="F320" s="4">
        <v>72</v>
      </c>
      <c r="G320" s="4">
        <v>-50</v>
      </c>
      <c r="H320" s="4">
        <v>129</v>
      </c>
      <c r="I320" s="4">
        <v>69</v>
      </c>
      <c r="J320" s="4">
        <v>46</v>
      </c>
      <c r="K320" s="4">
        <v>14</v>
      </c>
      <c r="L320" s="4">
        <v>117</v>
      </c>
      <c r="M320" s="4">
        <v>71</v>
      </c>
      <c r="N320" s="4">
        <v>46</v>
      </c>
      <c r="O320" s="4">
        <v>0</v>
      </c>
      <c r="P320" s="4">
        <v>12</v>
      </c>
      <c r="Q320" s="4">
        <v>-2</v>
      </c>
      <c r="R320" s="4">
        <v>0</v>
      </c>
      <c r="S320" s="4">
        <v>14</v>
      </c>
      <c r="T320" s="4">
        <v>1</v>
      </c>
    </row>
    <row r="321" spans="1:20" x14ac:dyDescent="0.45">
      <c r="A321" s="203" t="s">
        <v>562</v>
      </c>
      <c r="B321" s="202" t="s">
        <v>3763</v>
      </c>
      <c r="C321" s="201">
        <v>4211</v>
      </c>
      <c r="D321" s="201">
        <v>-6</v>
      </c>
      <c r="E321" s="201">
        <v>34</v>
      </c>
      <c r="F321" s="201">
        <v>68</v>
      </c>
      <c r="G321" s="201">
        <v>-34</v>
      </c>
      <c r="H321" s="201">
        <v>216</v>
      </c>
      <c r="I321" s="201">
        <v>85</v>
      </c>
      <c r="J321" s="201">
        <v>100</v>
      </c>
      <c r="K321" s="201">
        <v>31</v>
      </c>
      <c r="L321" s="201">
        <v>189</v>
      </c>
      <c r="M321" s="201">
        <v>86</v>
      </c>
      <c r="N321" s="201">
        <v>86</v>
      </c>
      <c r="O321" s="201">
        <v>17</v>
      </c>
      <c r="P321" s="201">
        <v>27</v>
      </c>
      <c r="Q321" s="201">
        <v>-1</v>
      </c>
      <c r="R321" s="201">
        <v>14</v>
      </c>
      <c r="S321" s="201">
        <v>14</v>
      </c>
      <c r="T321" s="201">
        <v>1</v>
      </c>
    </row>
    <row r="323" spans="1:20" x14ac:dyDescent="0.45">
      <c r="A323" s="200" t="s">
        <v>3762</v>
      </c>
    </row>
    <row r="324" spans="1:20" x14ac:dyDescent="0.45">
      <c r="A324" s="200" t="s">
        <v>3761</v>
      </c>
    </row>
    <row r="325" spans="1:20" x14ac:dyDescent="0.45">
      <c r="A325" s="200" t="s">
        <v>3760</v>
      </c>
    </row>
  </sheetData>
  <mergeCells count="6">
    <mergeCell ref="H6:K6"/>
    <mergeCell ref="L6:O6"/>
    <mergeCell ref="P6:S6"/>
    <mergeCell ref="I7:K7"/>
    <mergeCell ref="M7:O7"/>
    <mergeCell ref="Q7:S7"/>
  </mergeCells>
  <phoneticPr fontId="3"/>
  <pageMargins left="0.70866141732283472" right="0.70866141732283472" top="0.51" bottom="0.34" header="0.31496062992125984" footer="0.31496062992125984"/>
  <pageSetup paperSize="9" scale="8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460F-D132-4754-9153-EC0FC66F975A}">
  <dimension ref="A1:AL1137"/>
  <sheetViews>
    <sheetView zoomScaleNormal="100" workbookViewId="0">
      <pane ySplit="7" topLeftCell="A8" activePane="bottomLeft" state="frozen"/>
      <selection pane="bottomLeft" activeCell="A3" sqref="A3"/>
    </sheetView>
  </sheetViews>
  <sheetFormatPr defaultColWidth="8.19921875" defaultRowHeight="10.199999999999999" x14ac:dyDescent="0.2"/>
  <cols>
    <col min="1" max="1" width="2.59765625" style="225" customWidth="1"/>
    <col min="2" max="2" width="12.8984375" style="225" customWidth="1"/>
    <col min="3" max="3" width="6.296875" style="225" customWidth="1"/>
    <col min="4" max="7" width="6.8984375" style="225" customWidth="1"/>
    <col min="8" max="8" width="6.8984375" style="226" customWidth="1"/>
    <col min="9" max="14" width="6.8984375" style="225" customWidth="1"/>
    <col min="15" max="15" width="9.296875" style="225" customWidth="1"/>
    <col min="16" max="16" width="8" style="225" customWidth="1"/>
    <col min="17" max="28" width="6.8984375" style="225" customWidth="1"/>
    <col min="29" max="29" width="7.59765625" style="225" customWidth="1"/>
    <col min="30" max="35" width="6.8984375" style="225" customWidth="1"/>
    <col min="36" max="38" width="6.69921875" style="225" customWidth="1"/>
    <col min="39" max="16384" width="8.19921875" style="225"/>
  </cols>
  <sheetData>
    <row r="1" spans="1:38" ht="45" customHeight="1" x14ac:dyDescent="0.2"/>
    <row r="2" spans="1:38" ht="11.25" customHeight="1" x14ac:dyDescent="0.2"/>
    <row r="3" spans="1:38" s="263" customFormat="1" ht="15" customHeight="1" x14ac:dyDescent="0.3">
      <c r="A3" s="265" t="s">
        <v>4158</v>
      </c>
      <c r="H3" s="264"/>
    </row>
    <row r="4" spans="1:38" ht="11.25" customHeight="1" x14ac:dyDescent="0.2">
      <c r="A4" s="261"/>
      <c r="B4" s="261"/>
      <c r="C4" s="261"/>
      <c r="D4" s="261"/>
      <c r="E4" s="261"/>
      <c r="F4" s="261"/>
      <c r="G4" s="261"/>
      <c r="H4" s="262"/>
      <c r="I4" s="261"/>
      <c r="J4" s="261"/>
    </row>
    <row r="5" spans="1:38" ht="11.4" x14ac:dyDescent="0.2">
      <c r="A5" s="260" t="s">
        <v>4105</v>
      </c>
      <c r="B5" s="260"/>
      <c r="C5" s="260" t="s">
        <v>4157</v>
      </c>
      <c r="D5" s="259"/>
      <c r="E5" s="256" t="s">
        <v>4156</v>
      </c>
      <c r="F5" s="256"/>
      <c r="G5" s="256"/>
      <c r="H5" s="258"/>
      <c r="I5" s="258"/>
      <c r="J5" s="256"/>
      <c r="K5" s="256"/>
      <c r="L5" s="257"/>
      <c r="M5" s="257"/>
      <c r="N5" s="255"/>
      <c r="O5" s="257"/>
      <c r="P5" s="257"/>
      <c r="Q5" s="256"/>
      <c r="R5" s="255"/>
      <c r="S5" s="255"/>
      <c r="T5" s="255"/>
      <c r="U5" s="255"/>
      <c r="V5" s="255"/>
      <c r="W5" s="255"/>
      <c r="X5" s="255"/>
      <c r="Y5" s="255"/>
      <c r="Z5" s="255"/>
      <c r="AA5" s="255"/>
      <c r="AB5" s="255"/>
      <c r="AC5" s="255"/>
      <c r="AD5" s="255"/>
      <c r="AE5" s="255"/>
    </row>
    <row r="6" spans="1:38" s="244" customFormat="1" ht="35.25" customHeight="1" x14ac:dyDescent="0.2">
      <c r="A6" s="254"/>
      <c r="B6" s="253" t="s">
        <v>4114</v>
      </c>
      <c r="C6" s="227"/>
      <c r="D6" s="252" t="s">
        <v>1746</v>
      </c>
      <c r="E6" s="251" t="s">
        <v>4092</v>
      </c>
      <c r="F6" s="345" t="s">
        <v>4155</v>
      </c>
      <c r="G6" s="345"/>
      <c r="H6" s="345"/>
      <c r="I6" s="250" t="s">
        <v>2058</v>
      </c>
      <c r="J6" s="250" t="s">
        <v>2058</v>
      </c>
      <c r="K6" s="250" t="s">
        <v>4154</v>
      </c>
      <c r="L6" s="246"/>
      <c r="M6" s="246" t="s">
        <v>2058</v>
      </c>
      <c r="N6" s="246" t="s">
        <v>2058</v>
      </c>
      <c r="O6" s="249" t="s">
        <v>4153</v>
      </c>
      <c r="P6" s="246"/>
      <c r="Q6" s="248" t="s">
        <v>4152</v>
      </c>
      <c r="R6" s="246" t="s">
        <v>4151</v>
      </c>
      <c r="S6" s="246" t="s">
        <v>2058</v>
      </c>
      <c r="T6" s="247" t="s">
        <v>4150</v>
      </c>
      <c r="U6" s="246" t="s">
        <v>4149</v>
      </c>
      <c r="V6" s="246" t="s">
        <v>2058</v>
      </c>
      <c r="W6" s="246" t="s">
        <v>2058</v>
      </c>
      <c r="X6" s="246" t="s">
        <v>2058</v>
      </c>
      <c r="Y6" s="246" t="s">
        <v>2058</v>
      </c>
      <c r="Z6" s="246" t="s">
        <v>2058</v>
      </c>
      <c r="AA6" s="246" t="s">
        <v>2058</v>
      </c>
      <c r="AB6" s="246" t="s">
        <v>2058</v>
      </c>
      <c r="AC6" s="246" t="s">
        <v>4148</v>
      </c>
      <c r="AD6" s="246" t="s">
        <v>4147</v>
      </c>
      <c r="AE6" s="246" t="s">
        <v>4146</v>
      </c>
      <c r="AF6" s="245"/>
      <c r="AG6" s="245"/>
      <c r="AH6" s="245"/>
    </row>
    <row r="7" spans="1:38" s="239" customFormat="1" ht="59.25" customHeight="1" x14ac:dyDescent="0.45">
      <c r="A7" s="243"/>
      <c r="B7" s="243"/>
      <c r="C7" s="243"/>
      <c r="D7" s="243" t="s">
        <v>2058</v>
      </c>
      <c r="E7" s="242" t="s">
        <v>2058</v>
      </c>
      <c r="F7" s="241" t="s">
        <v>4145</v>
      </c>
      <c r="G7" s="241" t="s">
        <v>2013</v>
      </c>
      <c r="H7" s="241" t="s">
        <v>1308</v>
      </c>
      <c r="I7" s="241" t="s">
        <v>1979</v>
      </c>
      <c r="J7" s="241" t="s">
        <v>1933</v>
      </c>
      <c r="K7" s="240" t="s">
        <v>2058</v>
      </c>
      <c r="L7" s="240" t="s">
        <v>1926</v>
      </c>
      <c r="M7" s="239" t="s">
        <v>1924</v>
      </c>
      <c r="N7" s="240" t="s">
        <v>1890</v>
      </c>
      <c r="O7" s="239" t="s">
        <v>2058</v>
      </c>
      <c r="P7" s="240" t="s">
        <v>1892</v>
      </c>
      <c r="Q7" s="240" t="s">
        <v>2058</v>
      </c>
      <c r="R7" s="240" t="s">
        <v>2058</v>
      </c>
      <c r="S7" s="240" t="s">
        <v>4144</v>
      </c>
      <c r="T7" s="240" t="s">
        <v>2058</v>
      </c>
      <c r="U7" s="240" t="s">
        <v>2058</v>
      </c>
      <c r="V7" s="240" t="s">
        <v>4143</v>
      </c>
      <c r="W7" s="240" t="s">
        <v>1984</v>
      </c>
      <c r="X7" s="240" t="s">
        <v>1982</v>
      </c>
      <c r="Y7" s="240" t="s">
        <v>1981</v>
      </c>
      <c r="Z7" s="240" t="s">
        <v>1968</v>
      </c>
      <c r="AA7" s="240" t="s">
        <v>1140</v>
      </c>
      <c r="AB7" s="240" t="s">
        <v>1901</v>
      </c>
      <c r="AC7" s="240" t="s">
        <v>2058</v>
      </c>
      <c r="AD7" s="240" t="s">
        <v>2058</v>
      </c>
      <c r="AE7" s="240" t="s">
        <v>2058</v>
      </c>
      <c r="AF7" s="240"/>
      <c r="AG7" s="240"/>
      <c r="AH7" s="240"/>
    </row>
    <row r="8" spans="1:38" s="233" customFormat="1" ht="17.25" customHeight="1" x14ac:dyDescent="0.2">
      <c r="A8" s="233" t="s">
        <v>4142</v>
      </c>
      <c r="C8" s="233" t="s">
        <v>2072</v>
      </c>
      <c r="D8" s="234">
        <v>90631</v>
      </c>
      <c r="E8" s="234">
        <v>10480</v>
      </c>
      <c r="F8" s="234">
        <v>4961</v>
      </c>
      <c r="G8" s="234">
        <v>1563</v>
      </c>
      <c r="H8" s="234">
        <v>1635</v>
      </c>
      <c r="I8" s="234">
        <v>387</v>
      </c>
      <c r="J8" s="234">
        <v>1376</v>
      </c>
      <c r="K8" s="234">
        <v>18332</v>
      </c>
      <c r="L8" s="234">
        <v>3181</v>
      </c>
      <c r="M8" s="234">
        <v>1562</v>
      </c>
      <c r="N8" s="234">
        <v>3501</v>
      </c>
      <c r="O8" s="234">
        <v>10282</v>
      </c>
      <c r="P8" s="234">
        <v>2077</v>
      </c>
      <c r="Q8" s="234">
        <v>9766</v>
      </c>
      <c r="R8" s="234">
        <v>3031</v>
      </c>
      <c r="S8" s="234">
        <v>1898</v>
      </c>
      <c r="T8" s="234">
        <v>2960</v>
      </c>
      <c r="U8" s="234">
        <v>30213</v>
      </c>
      <c r="V8" s="234">
        <v>2022</v>
      </c>
      <c r="W8" s="234">
        <v>6017</v>
      </c>
      <c r="X8" s="234">
        <v>2122</v>
      </c>
      <c r="Y8" s="234">
        <v>2443</v>
      </c>
      <c r="Z8" s="234">
        <v>2025</v>
      </c>
      <c r="AA8" s="234">
        <v>3240</v>
      </c>
      <c r="AB8" s="234">
        <v>3538</v>
      </c>
      <c r="AC8" s="234">
        <v>380</v>
      </c>
      <c r="AD8" s="234">
        <v>42</v>
      </c>
      <c r="AE8" s="234">
        <v>184</v>
      </c>
      <c r="AF8" s="234"/>
      <c r="AG8" s="234"/>
      <c r="AH8" s="234"/>
      <c r="AL8" s="237"/>
    </row>
    <row r="9" spans="1:38" s="233" customFormat="1" ht="11.25" customHeight="1" x14ac:dyDescent="0.2">
      <c r="A9" s="238" t="s">
        <v>4142</v>
      </c>
      <c r="B9" s="238"/>
      <c r="C9" s="233" t="s">
        <v>1848</v>
      </c>
      <c r="D9" s="234">
        <v>44163</v>
      </c>
      <c r="E9" s="234">
        <v>5114</v>
      </c>
      <c r="F9" s="234">
        <v>2557</v>
      </c>
      <c r="G9" s="234">
        <v>720</v>
      </c>
      <c r="H9" s="234">
        <v>946</v>
      </c>
      <c r="I9" s="234">
        <v>198</v>
      </c>
      <c r="J9" s="234">
        <v>693</v>
      </c>
      <c r="K9" s="234">
        <v>8142</v>
      </c>
      <c r="L9" s="234">
        <v>1225</v>
      </c>
      <c r="M9" s="234">
        <v>597</v>
      </c>
      <c r="N9" s="234">
        <v>1805</v>
      </c>
      <c r="O9" s="234">
        <v>4983</v>
      </c>
      <c r="P9" s="234">
        <v>927</v>
      </c>
      <c r="Q9" s="234">
        <v>4779</v>
      </c>
      <c r="R9" s="234">
        <v>1544</v>
      </c>
      <c r="S9" s="234">
        <v>972</v>
      </c>
      <c r="T9" s="234">
        <v>1557</v>
      </c>
      <c r="U9" s="234">
        <v>15230</v>
      </c>
      <c r="V9" s="234">
        <v>1008</v>
      </c>
      <c r="W9" s="234">
        <v>2737</v>
      </c>
      <c r="X9" s="234">
        <v>1015</v>
      </c>
      <c r="Y9" s="234">
        <v>1215</v>
      </c>
      <c r="Z9" s="234">
        <v>1060</v>
      </c>
      <c r="AA9" s="234">
        <v>1319</v>
      </c>
      <c r="AB9" s="234">
        <v>1906</v>
      </c>
      <c r="AC9" s="234">
        <v>147</v>
      </c>
      <c r="AD9" s="234">
        <v>21</v>
      </c>
      <c r="AE9" s="234">
        <v>89</v>
      </c>
      <c r="AF9" s="234"/>
      <c r="AG9" s="234"/>
      <c r="AH9" s="234"/>
      <c r="AL9" s="237"/>
    </row>
    <row r="10" spans="1:38" s="233" customFormat="1" ht="11.25" customHeight="1" x14ac:dyDescent="0.2">
      <c r="A10" s="238" t="s">
        <v>4142</v>
      </c>
      <c r="B10" s="238"/>
      <c r="C10" s="233" t="s">
        <v>1847</v>
      </c>
      <c r="D10" s="234">
        <v>46468</v>
      </c>
      <c r="E10" s="234">
        <v>5366</v>
      </c>
      <c r="F10" s="234">
        <v>2404</v>
      </c>
      <c r="G10" s="234">
        <v>843</v>
      </c>
      <c r="H10" s="234">
        <v>689</v>
      </c>
      <c r="I10" s="234">
        <v>189</v>
      </c>
      <c r="J10" s="234">
        <v>683</v>
      </c>
      <c r="K10" s="234">
        <v>10190</v>
      </c>
      <c r="L10" s="234">
        <v>1956</v>
      </c>
      <c r="M10" s="234">
        <v>965</v>
      </c>
      <c r="N10" s="234">
        <v>1696</v>
      </c>
      <c r="O10" s="234">
        <v>5299</v>
      </c>
      <c r="P10" s="234">
        <v>1150</v>
      </c>
      <c r="Q10" s="234">
        <v>4987</v>
      </c>
      <c r="R10" s="234">
        <v>1487</v>
      </c>
      <c r="S10" s="234">
        <v>926</v>
      </c>
      <c r="T10" s="234">
        <v>1403</v>
      </c>
      <c r="U10" s="234">
        <v>14983</v>
      </c>
      <c r="V10" s="234">
        <v>1014</v>
      </c>
      <c r="W10" s="234">
        <v>3280</v>
      </c>
      <c r="X10" s="234">
        <v>1107</v>
      </c>
      <c r="Y10" s="234">
        <v>1228</v>
      </c>
      <c r="Z10" s="234">
        <v>965</v>
      </c>
      <c r="AA10" s="234">
        <v>1921</v>
      </c>
      <c r="AB10" s="234">
        <v>1632</v>
      </c>
      <c r="AC10" s="234">
        <v>233</v>
      </c>
      <c r="AD10" s="234">
        <v>21</v>
      </c>
      <c r="AE10" s="234">
        <v>95</v>
      </c>
      <c r="AF10" s="234"/>
      <c r="AG10" s="234"/>
      <c r="AH10" s="234"/>
      <c r="AL10" s="237"/>
    </row>
    <row r="11" spans="1:38" s="233" customFormat="1" ht="17.25" customHeight="1" x14ac:dyDescent="0.2">
      <c r="A11" s="233" t="s">
        <v>4141</v>
      </c>
      <c r="C11" s="233" t="s">
        <v>2072</v>
      </c>
      <c r="D11" s="234">
        <v>30702</v>
      </c>
      <c r="E11" s="234">
        <v>3400</v>
      </c>
      <c r="F11" s="234">
        <v>1212</v>
      </c>
      <c r="G11" s="234">
        <v>197</v>
      </c>
      <c r="H11" s="234">
        <v>628</v>
      </c>
      <c r="I11" s="234">
        <v>106</v>
      </c>
      <c r="J11" s="234">
        <v>281</v>
      </c>
      <c r="K11" s="234">
        <v>5945</v>
      </c>
      <c r="L11" s="234">
        <v>1039</v>
      </c>
      <c r="M11" s="234">
        <v>358</v>
      </c>
      <c r="N11" s="234">
        <v>820</v>
      </c>
      <c r="O11" s="234">
        <v>3571</v>
      </c>
      <c r="P11" s="234">
        <v>635</v>
      </c>
      <c r="Q11" s="234">
        <v>3230</v>
      </c>
      <c r="R11" s="234">
        <v>1292</v>
      </c>
      <c r="S11" s="234">
        <v>808</v>
      </c>
      <c r="T11" s="234">
        <v>1349</v>
      </c>
      <c r="U11" s="234">
        <v>10518</v>
      </c>
      <c r="V11" s="234">
        <v>783</v>
      </c>
      <c r="W11" s="234">
        <v>2661</v>
      </c>
      <c r="X11" s="234">
        <v>442</v>
      </c>
      <c r="Y11" s="234">
        <v>793</v>
      </c>
      <c r="Z11" s="234">
        <v>841</v>
      </c>
      <c r="AA11" s="234">
        <v>1228</v>
      </c>
      <c r="AB11" s="234">
        <v>552</v>
      </c>
      <c r="AC11" s="234">
        <v>127</v>
      </c>
      <c r="AD11" s="234">
        <v>29</v>
      </c>
      <c r="AE11" s="234">
        <v>29</v>
      </c>
      <c r="AF11" s="234"/>
      <c r="AG11" s="234"/>
      <c r="AH11" s="234"/>
      <c r="AL11" s="237"/>
    </row>
    <row r="12" spans="1:38" ht="11.25" customHeight="1" x14ac:dyDescent="0.2">
      <c r="A12" s="232" t="s">
        <v>4141</v>
      </c>
      <c r="B12" s="232"/>
      <c r="C12" s="225" t="s">
        <v>1848</v>
      </c>
      <c r="D12" s="231">
        <v>14676</v>
      </c>
      <c r="E12" s="231">
        <v>1642</v>
      </c>
      <c r="F12" s="231">
        <v>662</v>
      </c>
      <c r="G12" s="231">
        <v>93</v>
      </c>
      <c r="H12" s="231">
        <v>364</v>
      </c>
      <c r="I12" s="231">
        <v>53</v>
      </c>
      <c r="J12" s="231">
        <v>152</v>
      </c>
      <c r="K12" s="231">
        <v>2549</v>
      </c>
      <c r="L12" s="231">
        <v>425</v>
      </c>
      <c r="M12" s="231">
        <v>123</v>
      </c>
      <c r="N12" s="231">
        <v>395</v>
      </c>
      <c r="O12" s="231">
        <v>1715</v>
      </c>
      <c r="P12" s="231">
        <v>292</v>
      </c>
      <c r="Q12" s="231">
        <v>1558</v>
      </c>
      <c r="R12" s="231">
        <v>652</v>
      </c>
      <c r="S12" s="231">
        <v>397</v>
      </c>
      <c r="T12" s="231">
        <v>701</v>
      </c>
      <c r="U12" s="231">
        <v>5112</v>
      </c>
      <c r="V12" s="231">
        <v>377</v>
      </c>
      <c r="W12" s="231">
        <v>1227</v>
      </c>
      <c r="X12" s="231">
        <v>206</v>
      </c>
      <c r="Y12" s="231">
        <v>407</v>
      </c>
      <c r="Z12" s="231">
        <v>425</v>
      </c>
      <c r="AA12" s="231">
        <v>507</v>
      </c>
      <c r="AB12" s="231">
        <v>281</v>
      </c>
      <c r="AC12" s="231">
        <v>58</v>
      </c>
      <c r="AD12" s="231">
        <v>14</v>
      </c>
      <c r="AE12" s="231">
        <v>13</v>
      </c>
      <c r="AF12" s="231"/>
      <c r="AG12" s="231"/>
      <c r="AH12" s="231"/>
      <c r="AL12" s="227"/>
    </row>
    <row r="13" spans="1:38" ht="11.25" customHeight="1" x14ac:dyDescent="0.2">
      <c r="A13" s="232" t="s">
        <v>4141</v>
      </c>
      <c r="B13" s="232"/>
      <c r="C13" s="225" t="s">
        <v>1847</v>
      </c>
      <c r="D13" s="231">
        <v>16026</v>
      </c>
      <c r="E13" s="231">
        <v>1758</v>
      </c>
      <c r="F13" s="231">
        <v>550</v>
      </c>
      <c r="G13" s="231">
        <v>104</v>
      </c>
      <c r="H13" s="231">
        <v>264</v>
      </c>
      <c r="I13" s="231">
        <v>53</v>
      </c>
      <c r="J13" s="231">
        <v>129</v>
      </c>
      <c r="K13" s="231">
        <v>3396</v>
      </c>
      <c r="L13" s="231">
        <v>614</v>
      </c>
      <c r="M13" s="231">
        <v>235</v>
      </c>
      <c r="N13" s="231">
        <v>425</v>
      </c>
      <c r="O13" s="231">
        <v>1856</v>
      </c>
      <c r="P13" s="231">
        <v>343</v>
      </c>
      <c r="Q13" s="231">
        <v>1672</v>
      </c>
      <c r="R13" s="231">
        <v>640</v>
      </c>
      <c r="S13" s="231">
        <v>411</v>
      </c>
      <c r="T13" s="231">
        <v>648</v>
      </c>
      <c r="U13" s="231">
        <v>5406</v>
      </c>
      <c r="V13" s="231">
        <v>406</v>
      </c>
      <c r="W13" s="231">
        <v>1434</v>
      </c>
      <c r="X13" s="231">
        <v>236</v>
      </c>
      <c r="Y13" s="231">
        <v>386</v>
      </c>
      <c r="Z13" s="231">
        <v>416</v>
      </c>
      <c r="AA13" s="231">
        <v>721</v>
      </c>
      <c r="AB13" s="231">
        <v>271</v>
      </c>
      <c r="AC13" s="231">
        <v>69</v>
      </c>
      <c r="AD13" s="231">
        <v>15</v>
      </c>
      <c r="AE13" s="231">
        <v>16</v>
      </c>
      <c r="AF13" s="231"/>
      <c r="AG13" s="231"/>
      <c r="AH13" s="231"/>
      <c r="AL13" s="227"/>
    </row>
    <row r="14" spans="1:38" ht="11.25" customHeight="1" x14ac:dyDescent="0.2">
      <c r="B14" s="225" t="s">
        <v>15</v>
      </c>
      <c r="C14" s="225" t="s">
        <v>2072</v>
      </c>
      <c r="D14" s="231">
        <v>1434</v>
      </c>
      <c r="E14" s="231">
        <v>77</v>
      </c>
      <c r="F14" s="231">
        <v>20</v>
      </c>
      <c r="G14" s="231">
        <v>5</v>
      </c>
      <c r="H14" s="231">
        <v>6</v>
      </c>
      <c r="I14" s="231">
        <v>1</v>
      </c>
      <c r="J14" s="231">
        <v>8</v>
      </c>
      <c r="K14" s="231">
        <v>204</v>
      </c>
      <c r="L14" s="231">
        <v>70</v>
      </c>
      <c r="M14" s="231">
        <v>19</v>
      </c>
      <c r="N14" s="231">
        <v>12</v>
      </c>
      <c r="O14" s="231">
        <v>257</v>
      </c>
      <c r="P14" s="231">
        <v>84</v>
      </c>
      <c r="Q14" s="231">
        <v>186</v>
      </c>
      <c r="R14" s="231">
        <v>14</v>
      </c>
      <c r="S14" s="231">
        <v>6</v>
      </c>
      <c r="T14" s="231">
        <v>38</v>
      </c>
      <c r="U14" s="231">
        <v>631</v>
      </c>
      <c r="V14" s="231">
        <v>30</v>
      </c>
      <c r="W14" s="231">
        <v>64</v>
      </c>
      <c r="X14" s="231">
        <v>35</v>
      </c>
      <c r="Y14" s="231">
        <v>20</v>
      </c>
      <c r="Z14" s="231">
        <v>5</v>
      </c>
      <c r="AA14" s="231">
        <v>188</v>
      </c>
      <c r="AB14" s="231">
        <v>22</v>
      </c>
      <c r="AC14" s="231">
        <v>2</v>
      </c>
      <c r="AD14" s="231">
        <v>1</v>
      </c>
      <c r="AE14" s="231">
        <v>4</v>
      </c>
      <c r="AF14" s="231"/>
      <c r="AG14" s="231"/>
      <c r="AH14" s="231"/>
      <c r="AL14" s="227"/>
    </row>
    <row r="15" spans="1:38" ht="11.25" customHeight="1" x14ac:dyDescent="0.2">
      <c r="A15" s="232"/>
      <c r="B15" s="232" t="s">
        <v>15</v>
      </c>
      <c r="C15" s="225" t="s">
        <v>1848</v>
      </c>
      <c r="D15" s="231">
        <v>658</v>
      </c>
      <c r="E15" s="231">
        <v>34</v>
      </c>
      <c r="F15" s="231">
        <v>14</v>
      </c>
      <c r="G15" s="231">
        <v>4</v>
      </c>
      <c r="H15" s="231">
        <v>3</v>
      </c>
      <c r="I15" s="231" t="s">
        <v>4120</v>
      </c>
      <c r="J15" s="231">
        <v>7</v>
      </c>
      <c r="K15" s="231">
        <v>81</v>
      </c>
      <c r="L15" s="231">
        <v>25</v>
      </c>
      <c r="M15" s="231">
        <v>3</v>
      </c>
      <c r="N15" s="231">
        <v>6</v>
      </c>
      <c r="O15" s="231">
        <v>115</v>
      </c>
      <c r="P15" s="231">
        <v>34</v>
      </c>
      <c r="Q15" s="231">
        <v>90</v>
      </c>
      <c r="R15" s="231">
        <v>5</v>
      </c>
      <c r="S15" s="231">
        <v>1</v>
      </c>
      <c r="T15" s="231">
        <v>20</v>
      </c>
      <c r="U15" s="231">
        <v>296</v>
      </c>
      <c r="V15" s="231">
        <v>14</v>
      </c>
      <c r="W15" s="231">
        <v>30</v>
      </c>
      <c r="X15" s="231">
        <v>21</v>
      </c>
      <c r="Y15" s="231">
        <v>10</v>
      </c>
      <c r="Z15" s="231">
        <v>4</v>
      </c>
      <c r="AA15" s="231">
        <v>76</v>
      </c>
      <c r="AB15" s="231">
        <v>10</v>
      </c>
      <c r="AC15" s="231">
        <v>1</v>
      </c>
      <c r="AD15" s="231" t="s">
        <v>4120</v>
      </c>
      <c r="AE15" s="231">
        <v>2</v>
      </c>
      <c r="AF15" s="231"/>
      <c r="AG15" s="231"/>
      <c r="AH15" s="231"/>
      <c r="AL15" s="227"/>
    </row>
    <row r="16" spans="1:38" ht="11.25" customHeight="1" x14ac:dyDescent="0.2">
      <c r="A16" s="232"/>
      <c r="B16" s="232" t="s">
        <v>15</v>
      </c>
      <c r="C16" s="225" t="s">
        <v>1847</v>
      </c>
      <c r="D16" s="231">
        <v>776</v>
      </c>
      <c r="E16" s="231">
        <v>43</v>
      </c>
      <c r="F16" s="231">
        <v>6</v>
      </c>
      <c r="G16" s="231">
        <v>1</v>
      </c>
      <c r="H16" s="231">
        <v>3</v>
      </c>
      <c r="I16" s="231">
        <v>1</v>
      </c>
      <c r="J16" s="231">
        <v>1</v>
      </c>
      <c r="K16" s="231">
        <v>123</v>
      </c>
      <c r="L16" s="231">
        <v>45</v>
      </c>
      <c r="M16" s="231">
        <v>16</v>
      </c>
      <c r="N16" s="231">
        <v>6</v>
      </c>
      <c r="O16" s="231">
        <v>142</v>
      </c>
      <c r="P16" s="231">
        <v>50</v>
      </c>
      <c r="Q16" s="231">
        <v>96</v>
      </c>
      <c r="R16" s="231">
        <v>9</v>
      </c>
      <c r="S16" s="231">
        <v>5</v>
      </c>
      <c r="T16" s="231">
        <v>18</v>
      </c>
      <c r="U16" s="231">
        <v>335</v>
      </c>
      <c r="V16" s="231">
        <v>16</v>
      </c>
      <c r="W16" s="231">
        <v>34</v>
      </c>
      <c r="X16" s="231">
        <v>14</v>
      </c>
      <c r="Y16" s="231">
        <v>10</v>
      </c>
      <c r="Z16" s="231">
        <v>1</v>
      </c>
      <c r="AA16" s="231">
        <v>112</v>
      </c>
      <c r="AB16" s="231">
        <v>12</v>
      </c>
      <c r="AC16" s="231">
        <v>1</v>
      </c>
      <c r="AD16" s="231">
        <v>1</v>
      </c>
      <c r="AE16" s="231">
        <v>2</v>
      </c>
      <c r="AF16" s="231"/>
      <c r="AG16" s="231"/>
      <c r="AH16" s="231"/>
      <c r="AL16" s="227"/>
    </row>
    <row r="17" spans="1:38" ht="11.25" customHeight="1" x14ac:dyDescent="0.2">
      <c r="B17" s="225" t="s">
        <v>29</v>
      </c>
      <c r="C17" s="225" t="s">
        <v>2072</v>
      </c>
      <c r="D17" s="231">
        <v>464</v>
      </c>
      <c r="E17" s="231">
        <v>83</v>
      </c>
      <c r="F17" s="231">
        <v>25</v>
      </c>
      <c r="G17" s="231">
        <v>5</v>
      </c>
      <c r="H17" s="231">
        <v>15</v>
      </c>
      <c r="I17" s="231">
        <v>3</v>
      </c>
      <c r="J17" s="231">
        <v>2</v>
      </c>
      <c r="K17" s="231">
        <v>99</v>
      </c>
      <c r="L17" s="231">
        <v>9</v>
      </c>
      <c r="M17" s="231">
        <v>2</v>
      </c>
      <c r="N17" s="231">
        <v>27</v>
      </c>
      <c r="O17" s="231">
        <v>50</v>
      </c>
      <c r="P17" s="231">
        <v>7</v>
      </c>
      <c r="Q17" s="231">
        <v>48</v>
      </c>
      <c r="R17" s="231">
        <v>52</v>
      </c>
      <c r="S17" s="231">
        <v>36</v>
      </c>
      <c r="T17" s="231">
        <v>18</v>
      </c>
      <c r="U17" s="231">
        <v>85</v>
      </c>
      <c r="V17" s="231">
        <v>11</v>
      </c>
      <c r="W17" s="231">
        <v>8</v>
      </c>
      <c r="X17" s="231">
        <v>3</v>
      </c>
      <c r="Y17" s="231">
        <v>2</v>
      </c>
      <c r="Z17" s="231">
        <v>10</v>
      </c>
      <c r="AA17" s="231">
        <v>5</v>
      </c>
      <c r="AB17" s="231">
        <v>12</v>
      </c>
      <c r="AC17" s="231">
        <v>2</v>
      </c>
      <c r="AD17" s="231">
        <v>2</v>
      </c>
      <c r="AE17" s="231" t="s">
        <v>4120</v>
      </c>
      <c r="AF17" s="231"/>
      <c r="AG17" s="231"/>
      <c r="AH17" s="231"/>
      <c r="AL17" s="227"/>
    </row>
    <row r="18" spans="1:38" ht="11.25" customHeight="1" x14ac:dyDescent="0.2">
      <c r="A18" s="232"/>
      <c r="B18" s="232" t="s">
        <v>29</v>
      </c>
      <c r="C18" s="225" t="s">
        <v>1848</v>
      </c>
      <c r="D18" s="231">
        <v>253</v>
      </c>
      <c r="E18" s="231">
        <v>41</v>
      </c>
      <c r="F18" s="231">
        <v>19</v>
      </c>
      <c r="G18" s="231">
        <v>5</v>
      </c>
      <c r="H18" s="231">
        <v>12</v>
      </c>
      <c r="I18" s="231">
        <v>2</v>
      </c>
      <c r="J18" s="231" t="s">
        <v>4120</v>
      </c>
      <c r="K18" s="231">
        <v>55</v>
      </c>
      <c r="L18" s="231">
        <v>5</v>
      </c>
      <c r="M18" s="231">
        <v>2</v>
      </c>
      <c r="N18" s="231">
        <v>12</v>
      </c>
      <c r="O18" s="231">
        <v>22</v>
      </c>
      <c r="P18" s="231">
        <v>4</v>
      </c>
      <c r="Q18" s="231">
        <v>23</v>
      </c>
      <c r="R18" s="231">
        <v>28</v>
      </c>
      <c r="S18" s="231">
        <v>18</v>
      </c>
      <c r="T18" s="231">
        <v>10</v>
      </c>
      <c r="U18" s="231">
        <v>52</v>
      </c>
      <c r="V18" s="231">
        <v>8</v>
      </c>
      <c r="W18" s="231">
        <v>3</v>
      </c>
      <c r="X18" s="231">
        <v>1</v>
      </c>
      <c r="Y18" s="231" t="s">
        <v>4120</v>
      </c>
      <c r="Z18" s="231">
        <v>7</v>
      </c>
      <c r="AA18" s="231">
        <v>4</v>
      </c>
      <c r="AB18" s="231">
        <v>5</v>
      </c>
      <c r="AC18" s="231">
        <v>2</v>
      </c>
      <c r="AD18" s="231">
        <v>1</v>
      </c>
      <c r="AE18" s="231" t="s">
        <v>4120</v>
      </c>
      <c r="AF18" s="231"/>
      <c r="AG18" s="231"/>
      <c r="AH18" s="231"/>
      <c r="AL18" s="227"/>
    </row>
    <row r="19" spans="1:38" ht="11.25" customHeight="1" x14ac:dyDescent="0.2">
      <c r="A19" s="232"/>
      <c r="B19" s="232" t="s">
        <v>29</v>
      </c>
      <c r="C19" s="225" t="s">
        <v>1847</v>
      </c>
      <c r="D19" s="231">
        <v>211</v>
      </c>
      <c r="E19" s="231">
        <v>42</v>
      </c>
      <c r="F19" s="231">
        <v>6</v>
      </c>
      <c r="G19" s="231" t="s">
        <v>4120</v>
      </c>
      <c r="H19" s="231">
        <v>3</v>
      </c>
      <c r="I19" s="231">
        <v>1</v>
      </c>
      <c r="J19" s="231">
        <v>2</v>
      </c>
      <c r="K19" s="231">
        <v>44</v>
      </c>
      <c r="L19" s="231">
        <v>4</v>
      </c>
      <c r="M19" s="231" t="s">
        <v>4120</v>
      </c>
      <c r="N19" s="231">
        <v>15</v>
      </c>
      <c r="O19" s="231">
        <v>28</v>
      </c>
      <c r="P19" s="231">
        <v>3</v>
      </c>
      <c r="Q19" s="231">
        <v>25</v>
      </c>
      <c r="R19" s="231">
        <v>24</v>
      </c>
      <c r="S19" s="231">
        <v>18</v>
      </c>
      <c r="T19" s="231">
        <v>8</v>
      </c>
      <c r="U19" s="231">
        <v>33</v>
      </c>
      <c r="V19" s="231">
        <v>3</v>
      </c>
      <c r="W19" s="231">
        <v>5</v>
      </c>
      <c r="X19" s="231">
        <v>2</v>
      </c>
      <c r="Y19" s="231">
        <v>2</v>
      </c>
      <c r="Z19" s="231">
        <v>3</v>
      </c>
      <c r="AA19" s="231">
        <v>1</v>
      </c>
      <c r="AB19" s="231">
        <v>7</v>
      </c>
      <c r="AC19" s="231" t="s">
        <v>4120</v>
      </c>
      <c r="AD19" s="231">
        <v>1</v>
      </c>
      <c r="AE19" s="231" t="s">
        <v>4120</v>
      </c>
      <c r="AF19" s="231"/>
      <c r="AG19" s="231"/>
      <c r="AH19" s="231"/>
      <c r="AL19" s="227"/>
    </row>
    <row r="20" spans="1:38" ht="11.25" customHeight="1" x14ac:dyDescent="0.2">
      <c r="B20" s="225" t="s">
        <v>11</v>
      </c>
      <c r="C20" s="225" t="s">
        <v>2072</v>
      </c>
      <c r="D20" s="231">
        <v>197</v>
      </c>
      <c r="E20" s="231">
        <v>37</v>
      </c>
      <c r="F20" s="231">
        <v>10</v>
      </c>
      <c r="G20" s="231">
        <v>5</v>
      </c>
      <c r="H20" s="231">
        <v>4</v>
      </c>
      <c r="I20" s="231" t="s">
        <v>4120</v>
      </c>
      <c r="J20" s="231">
        <v>1</v>
      </c>
      <c r="K20" s="231">
        <v>59</v>
      </c>
      <c r="L20" s="231">
        <v>29</v>
      </c>
      <c r="M20" s="231" t="s">
        <v>4120</v>
      </c>
      <c r="N20" s="231">
        <v>5</v>
      </c>
      <c r="O20" s="231">
        <v>11</v>
      </c>
      <c r="P20" s="231" t="s">
        <v>4120</v>
      </c>
      <c r="Q20" s="231">
        <v>40</v>
      </c>
      <c r="R20" s="231">
        <v>5</v>
      </c>
      <c r="S20" s="231">
        <v>5</v>
      </c>
      <c r="T20" s="231">
        <v>1</v>
      </c>
      <c r="U20" s="231">
        <v>31</v>
      </c>
      <c r="V20" s="231">
        <v>11</v>
      </c>
      <c r="W20" s="231" t="s">
        <v>4120</v>
      </c>
      <c r="X20" s="231" t="s">
        <v>4120</v>
      </c>
      <c r="Y20" s="231">
        <v>1</v>
      </c>
      <c r="Z20" s="231" t="s">
        <v>4120</v>
      </c>
      <c r="AA20" s="231">
        <v>6</v>
      </c>
      <c r="AB20" s="231">
        <v>6</v>
      </c>
      <c r="AC20" s="231">
        <v>3</v>
      </c>
      <c r="AD20" s="231" t="s">
        <v>4120</v>
      </c>
      <c r="AE20" s="231" t="s">
        <v>4120</v>
      </c>
      <c r="AF20" s="231"/>
      <c r="AG20" s="231"/>
      <c r="AH20" s="231"/>
      <c r="AL20" s="227"/>
    </row>
    <row r="21" spans="1:38" ht="11.25" customHeight="1" x14ac:dyDescent="0.2">
      <c r="A21" s="232"/>
      <c r="B21" s="232" t="s">
        <v>11</v>
      </c>
      <c r="C21" s="225" t="s">
        <v>1848</v>
      </c>
      <c r="D21" s="231">
        <v>93</v>
      </c>
      <c r="E21" s="231">
        <v>21</v>
      </c>
      <c r="F21" s="231">
        <v>5</v>
      </c>
      <c r="G21" s="231">
        <v>3</v>
      </c>
      <c r="H21" s="231">
        <v>2</v>
      </c>
      <c r="I21" s="231" t="s">
        <v>4120</v>
      </c>
      <c r="J21" s="231" t="s">
        <v>4120</v>
      </c>
      <c r="K21" s="231">
        <v>26</v>
      </c>
      <c r="L21" s="231">
        <v>14</v>
      </c>
      <c r="M21" s="231" t="s">
        <v>4120</v>
      </c>
      <c r="N21" s="231">
        <v>4</v>
      </c>
      <c r="O21" s="231">
        <v>6</v>
      </c>
      <c r="P21" s="231" t="s">
        <v>4120</v>
      </c>
      <c r="Q21" s="231">
        <v>19</v>
      </c>
      <c r="R21" s="231">
        <v>4</v>
      </c>
      <c r="S21" s="231">
        <v>4</v>
      </c>
      <c r="T21" s="231" t="s">
        <v>4120</v>
      </c>
      <c r="U21" s="231">
        <v>11</v>
      </c>
      <c r="V21" s="231">
        <v>3</v>
      </c>
      <c r="W21" s="231" t="s">
        <v>4120</v>
      </c>
      <c r="X21" s="231" t="s">
        <v>4120</v>
      </c>
      <c r="Y21" s="231" t="s">
        <v>4120</v>
      </c>
      <c r="Z21" s="231" t="s">
        <v>4120</v>
      </c>
      <c r="AA21" s="231">
        <v>2</v>
      </c>
      <c r="AB21" s="231">
        <v>2</v>
      </c>
      <c r="AC21" s="231">
        <v>1</v>
      </c>
      <c r="AD21" s="231" t="s">
        <v>4120</v>
      </c>
      <c r="AE21" s="231" t="s">
        <v>4120</v>
      </c>
      <c r="AF21" s="231"/>
      <c r="AG21" s="231"/>
      <c r="AH21" s="231"/>
      <c r="AL21" s="227"/>
    </row>
    <row r="22" spans="1:38" ht="11.25" customHeight="1" x14ac:dyDescent="0.2">
      <c r="A22" s="232"/>
      <c r="B22" s="232" t="s">
        <v>11</v>
      </c>
      <c r="C22" s="225" t="s">
        <v>1847</v>
      </c>
      <c r="D22" s="231">
        <v>104</v>
      </c>
      <c r="E22" s="231">
        <v>16</v>
      </c>
      <c r="F22" s="231">
        <v>5</v>
      </c>
      <c r="G22" s="231">
        <v>2</v>
      </c>
      <c r="H22" s="231">
        <v>2</v>
      </c>
      <c r="I22" s="231" t="s">
        <v>4120</v>
      </c>
      <c r="J22" s="231">
        <v>1</v>
      </c>
      <c r="K22" s="231">
        <v>33</v>
      </c>
      <c r="L22" s="231">
        <v>15</v>
      </c>
      <c r="M22" s="231" t="s">
        <v>4120</v>
      </c>
      <c r="N22" s="231">
        <v>1</v>
      </c>
      <c r="O22" s="231">
        <v>5</v>
      </c>
      <c r="P22" s="231" t="s">
        <v>4120</v>
      </c>
      <c r="Q22" s="231">
        <v>21</v>
      </c>
      <c r="R22" s="231">
        <v>1</v>
      </c>
      <c r="S22" s="231">
        <v>1</v>
      </c>
      <c r="T22" s="231">
        <v>1</v>
      </c>
      <c r="U22" s="231">
        <v>20</v>
      </c>
      <c r="V22" s="231">
        <v>8</v>
      </c>
      <c r="W22" s="231" t="s">
        <v>4120</v>
      </c>
      <c r="X22" s="231" t="s">
        <v>4120</v>
      </c>
      <c r="Y22" s="231">
        <v>1</v>
      </c>
      <c r="Z22" s="231" t="s">
        <v>4120</v>
      </c>
      <c r="AA22" s="231">
        <v>4</v>
      </c>
      <c r="AB22" s="231">
        <v>4</v>
      </c>
      <c r="AC22" s="231">
        <v>2</v>
      </c>
      <c r="AD22" s="231" t="s">
        <v>4120</v>
      </c>
      <c r="AE22" s="231" t="s">
        <v>4120</v>
      </c>
      <c r="AF22" s="231"/>
      <c r="AG22" s="231"/>
      <c r="AH22" s="231"/>
      <c r="AL22" s="227"/>
    </row>
    <row r="23" spans="1:38" ht="11.25" customHeight="1" x14ac:dyDescent="0.2">
      <c r="B23" s="225" t="s">
        <v>19</v>
      </c>
      <c r="C23" s="225" t="s">
        <v>2072</v>
      </c>
      <c r="D23" s="231">
        <v>908</v>
      </c>
      <c r="E23" s="231">
        <v>83</v>
      </c>
      <c r="F23" s="231">
        <v>18</v>
      </c>
      <c r="G23" s="231">
        <v>2</v>
      </c>
      <c r="H23" s="231">
        <v>14</v>
      </c>
      <c r="I23" s="231">
        <v>2</v>
      </c>
      <c r="J23" s="231" t="s">
        <v>4120</v>
      </c>
      <c r="K23" s="231">
        <v>201</v>
      </c>
      <c r="L23" s="231">
        <v>99</v>
      </c>
      <c r="M23" s="231">
        <v>14</v>
      </c>
      <c r="N23" s="231">
        <v>14</v>
      </c>
      <c r="O23" s="231">
        <v>143</v>
      </c>
      <c r="P23" s="231">
        <v>22</v>
      </c>
      <c r="Q23" s="231">
        <v>100</v>
      </c>
      <c r="R23" s="231">
        <v>22</v>
      </c>
      <c r="S23" s="231">
        <v>17</v>
      </c>
      <c r="T23" s="231">
        <v>60</v>
      </c>
      <c r="U23" s="231">
        <v>277</v>
      </c>
      <c r="V23" s="231">
        <v>30</v>
      </c>
      <c r="W23" s="231">
        <v>28</v>
      </c>
      <c r="X23" s="231">
        <v>10</v>
      </c>
      <c r="Y23" s="231">
        <v>9</v>
      </c>
      <c r="Z23" s="231">
        <v>8</v>
      </c>
      <c r="AA23" s="231">
        <v>38</v>
      </c>
      <c r="AB23" s="231">
        <v>28</v>
      </c>
      <c r="AC23" s="231" t="s">
        <v>4120</v>
      </c>
      <c r="AD23" s="231">
        <v>2</v>
      </c>
      <c r="AE23" s="231">
        <v>2</v>
      </c>
      <c r="AF23" s="231"/>
      <c r="AG23" s="231"/>
      <c r="AH23" s="231"/>
      <c r="AL23" s="227"/>
    </row>
    <row r="24" spans="1:38" ht="11.25" customHeight="1" x14ac:dyDescent="0.2">
      <c r="A24" s="232"/>
      <c r="B24" s="232" t="s">
        <v>19</v>
      </c>
      <c r="C24" s="225" t="s">
        <v>1848</v>
      </c>
      <c r="D24" s="231">
        <v>428</v>
      </c>
      <c r="E24" s="231">
        <v>36</v>
      </c>
      <c r="F24" s="231">
        <v>9</v>
      </c>
      <c r="G24" s="231">
        <v>1</v>
      </c>
      <c r="H24" s="231">
        <v>8</v>
      </c>
      <c r="I24" s="231" t="s">
        <v>4120</v>
      </c>
      <c r="J24" s="231" t="s">
        <v>4120</v>
      </c>
      <c r="K24" s="231">
        <v>74</v>
      </c>
      <c r="L24" s="231">
        <v>34</v>
      </c>
      <c r="M24" s="231">
        <v>3</v>
      </c>
      <c r="N24" s="231">
        <v>6</v>
      </c>
      <c r="O24" s="231">
        <v>81</v>
      </c>
      <c r="P24" s="231">
        <v>13</v>
      </c>
      <c r="Q24" s="231">
        <v>54</v>
      </c>
      <c r="R24" s="231">
        <v>13</v>
      </c>
      <c r="S24" s="231">
        <v>8</v>
      </c>
      <c r="T24" s="231">
        <v>31</v>
      </c>
      <c r="U24" s="231">
        <v>129</v>
      </c>
      <c r="V24" s="231">
        <v>18</v>
      </c>
      <c r="W24" s="231">
        <v>12</v>
      </c>
      <c r="X24" s="231">
        <v>4</v>
      </c>
      <c r="Y24" s="231">
        <v>4</v>
      </c>
      <c r="Z24" s="231">
        <v>4</v>
      </c>
      <c r="AA24" s="231">
        <v>7</v>
      </c>
      <c r="AB24" s="231">
        <v>19</v>
      </c>
      <c r="AC24" s="231" t="s">
        <v>4120</v>
      </c>
      <c r="AD24" s="231">
        <v>1</v>
      </c>
      <c r="AE24" s="231" t="s">
        <v>4120</v>
      </c>
      <c r="AF24" s="231"/>
      <c r="AG24" s="231"/>
      <c r="AH24" s="231"/>
      <c r="AL24" s="227"/>
    </row>
    <row r="25" spans="1:38" ht="11.25" customHeight="1" x14ac:dyDescent="0.2">
      <c r="A25" s="232"/>
      <c r="B25" s="232" t="s">
        <v>19</v>
      </c>
      <c r="C25" s="225" t="s">
        <v>1847</v>
      </c>
      <c r="D25" s="231">
        <v>480</v>
      </c>
      <c r="E25" s="231">
        <v>47</v>
      </c>
      <c r="F25" s="231">
        <v>9</v>
      </c>
      <c r="G25" s="231">
        <v>1</v>
      </c>
      <c r="H25" s="231">
        <v>6</v>
      </c>
      <c r="I25" s="231">
        <v>2</v>
      </c>
      <c r="J25" s="231" t="s">
        <v>4120</v>
      </c>
      <c r="K25" s="231">
        <v>127</v>
      </c>
      <c r="L25" s="231">
        <v>65</v>
      </c>
      <c r="M25" s="231">
        <v>11</v>
      </c>
      <c r="N25" s="231">
        <v>8</v>
      </c>
      <c r="O25" s="231">
        <v>62</v>
      </c>
      <c r="P25" s="231">
        <v>9</v>
      </c>
      <c r="Q25" s="231">
        <v>46</v>
      </c>
      <c r="R25" s="231">
        <v>9</v>
      </c>
      <c r="S25" s="231">
        <v>9</v>
      </c>
      <c r="T25" s="231">
        <v>29</v>
      </c>
      <c r="U25" s="231">
        <v>148</v>
      </c>
      <c r="V25" s="231">
        <v>12</v>
      </c>
      <c r="W25" s="231">
        <v>16</v>
      </c>
      <c r="X25" s="231">
        <v>6</v>
      </c>
      <c r="Y25" s="231">
        <v>5</v>
      </c>
      <c r="Z25" s="231">
        <v>4</v>
      </c>
      <c r="AA25" s="231">
        <v>31</v>
      </c>
      <c r="AB25" s="231">
        <v>9</v>
      </c>
      <c r="AC25" s="231" t="s">
        <v>4120</v>
      </c>
      <c r="AD25" s="231">
        <v>1</v>
      </c>
      <c r="AE25" s="231">
        <v>2</v>
      </c>
      <c r="AF25" s="231"/>
      <c r="AG25" s="231"/>
      <c r="AH25" s="231"/>
      <c r="AL25" s="227"/>
    </row>
    <row r="26" spans="1:38" ht="11.25" customHeight="1" x14ac:dyDescent="0.2">
      <c r="B26" s="225" t="s">
        <v>13</v>
      </c>
      <c r="C26" s="225" t="s">
        <v>2072</v>
      </c>
      <c r="D26" s="231">
        <v>1401</v>
      </c>
      <c r="E26" s="231">
        <v>126</v>
      </c>
      <c r="F26" s="231">
        <v>41</v>
      </c>
      <c r="G26" s="231">
        <v>7</v>
      </c>
      <c r="H26" s="231">
        <v>20</v>
      </c>
      <c r="I26" s="231">
        <v>5</v>
      </c>
      <c r="J26" s="231">
        <v>9</v>
      </c>
      <c r="K26" s="231">
        <v>256</v>
      </c>
      <c r="L26" s="231">
        <v>62</v>
      </c>
      <c r="M26" s="231">
        <v>19</v>
      </c>
      <c r="N26" s="231">
        <v>23</v>
      </c>
      <c r="O26" s="231">
        <v>220</v>
      </c>
      <c r="P26" s="231">
        <v>46</v>
      </c>
      <c r="Q26" s="231">
        <v>128</v>
      </c>
      <c r="R26" s="231">
        <v>31</v>
      </c>
      <c r="S26" s="231">
        <v>17</v>
      </c>
      <c r="T26" s="231">
        <v>45</v>
      </c>
      <c r="U26" s="231">
        <v>545</v>
      </c>
      <c r="V26" s="231">
        <v>39</v>
      </c>
      <c r="W26" s="231">
        <v>84</v>
      </c>
      <c r="X26" s="231">
        <v>31</v>
      </c>
      <c r="Y26" s="231">
        <v>33</v>
      </c>
      <c r="Z26" s="231">
        <v>27</v>
      </c>
      <c r="AA26" s="231">
        <v>93</v>
      </c>
      <c r="AB26" s="231">
        <v>29</v>
      </c>
      <c r="AC26" s="231">
        <v>5</v>
      </c>
      <c r="AD26" s="231">
        <v>1</v>
      </c>
      <c r="AE26" s="231">
        <v>3</v>
      </c>
      <c r="AF26" s="231"/>
      <c r="AG26" s="231"/>
      <c r="AH26" s="231"/>
      <c r="AL26" s="227"/>
    </row>
    <row r="27" spans="1:38" ht="11.25" customHeight="1" x14ac:dyDescent="0.2">
      <c r="A27" s="232"/>
      <c r="B27" s="232" t="s">
        <v>13</v>
      </c>
      <c r="C27" s="225" t="s">
        <v>1848</v>
      </c>
      <c r="D27" s="231">
        <v>648</v>
      </c>
      <c r="E27" s="231">
        <v>59</v>
      </c>
      <c r="F27" s="231">
        <v>21</v>
      </c>
      <c r="G27" s="231">
        <v>4</v>
      </c>
      <c r="H27" s="231">
        <v>11</v>
      </c>
      <c r="I27" s="231">
        <v>2</v>
      </c>
      <c r="J27" s="231">
        <v>4</v>
      </c>
      <c r="K27" s="231">
        <v>99</v>
      </c>
      <c r="L27" s="231">
        <v>24</v>
      </c>
      <c r="M27" s="231">
        <v>6</v>
      </c>
      <c r="N27" s="231">
        <v>14</v>
      </c>
      <c r="O27" s="231">
        <v>102</v>
      </c>
      <c r="P27" s="231">
        <v>22</v>
      </c>
      <c r="Q27" s="231">
        <v>60</v>
      </c>
      <c r="R27" s="231">
        <v>19</v>
      </c>
      <c r="S27" s="231">
        <v>10</v>
      </c>
      <c r="T27" s="231">
        <v>31</v>
      </c>
      <c r="U27" s="231">
        <v>255</v>
      </c>
      <c r="V27" s="231">
        <v>18</v>
      </c>
      <c r="W27" s="231">
        <v>37</v>
      </c>
      <c r="X27" s="231">
        <v>13</v>
      </c>
      <c r="Y27" s="231">
        <v>18</v>
      </c>
      <c r="Z27" s="231">
        <v>16</v>
      </c>
      <c r="AA27" s="231">
        <v>33</v>
      </c>
      <c r="AB27" s="231">
        <v>18</v>
      </c>
      <c r="AC27" s="231">
        <v>1</v>
      </c>
      <c r="AD27" s="231" t="s">
        <v>4120</v>
      </c>
      <c r="AE27" s="231">
        <v>1</v>
      </c>
      <c r="AF27" s="231"/>
      <c r="AG27" s="231"/>
      <c r="AH27" s="231"/>
      <c r="AL27" s="227"/>
    </row>
    <row r="28" spans="1:38" ht="11.25" customHeight="1" x14ac:dyDescent="0.2">
      <c r="A28" s="232"/>
      <c r="B28" s="232" t="s">
        <v>13</v>
      </c>
      <c r="C28" s="225" t="s">
        <v>1847</v>
      </c>
      <c r="D28" s="231">
        <v>753</v>
      </c>
      <c r="E28" s="231">
        <v>67</v>
      </c>
      <c r="F28" s="231">
        <v>20</v>
      </c>
      <c r="G28" s="231">
        <v>3</v>
      </c>
      <c r="H28" s="231">
        <v>9</v>
      </c>
      <c r="I28" s="231">
        <v>3</v>
      </c>
      <c r="J28" s="231">
        <v>5</v>
      </c>
      <c r="K28" s="231">
        <v>157</v>
      </c>
      <c r="L28" s="231">
        <v>38</v>
      </c>
      <c r="M28" s="231">
        <v>13</v>
      </c>
      <c r="N28" s="231">
        <v>9</v>
      </c>
      <c r="O28" s="231">
        <v>118</v>
      </c>
      <c r="P28" s="231">
        <v>24</v>
      </c>
      <c r="Q28" s="231">
        <v>68</v>
      </c>
      <c r="R28" s="231">
        <v>12</v>
      </c>
      <c r="S28" s="231">
        <v>7</v>
      </c>
      <c r="T28" s="231">
        <v>14</v>
      </c>
      <c r="U28" s="231">
        <v>290</v>
      </c>
      <c r="V28" s="231">
        <v>21</v>
      </c>
      <c r="W28" s="231">
        <v>47</v>
      </c>
      <c r="X28" s="231">
        <v>18</v>
      </c>
      <c r="Y28" s="231">
        <v>15</v>
      </c>
      <c r="Z28" s="231">
        <v>11</v>
      </c>
      <c r="AA28" s="231">
        <v>60</v>
      </c>
      <c r="AB28" s="231">
        <v>11</v>
      </c>
      <c r="AC28" s="231">
        <v>4</v>
      </c>
      <c r="AD28" s="231">
        <v>1</v>
      </c>
      <c r="AE28" s="231">
        <v>2</v>
      </c>
      <c r="AF28" s="231"/>
      <c r="AG28" s="231"/>
      <c r="AH28" s="231"/>
      <c r="AL28" s="227"/>
    </row>
    <row r="29" spans="1:38" ht="11.25" customHeight="1" x14ac:dyDescent="0.2">
      <c r="B29" s="225" t="s">
        <v>9</v>
      </c>
      <c r="C29" s="225" t="s">
        <v>2072</v>
      </c>
      <c r="D29" s="231">
        <v>828</v>
      </c>
      <c r="E29" s="231">
        <v>70</v>
      </c>
      <c r="F29" s="231">
        <v>23</v>
      </c>
      <c r="G29" s="231">
        <v>2</v>
      </c>
      <c r="H29" s="231">
        <v>15</v>
      </c>
      <c r="I29" s="231" t="s">
        <v>4120</v>
      </c>
      <c r="J29" s="231">
        <v>6</v>
      </c>
      <c r="K29" s="231">
        <v>143</v>
      </c>
      <c r="L29" s="231">
        <v>27</v>
      </c>
      <c r="M29" s="231">
        <v>10</v>
      </c>
      <c r="N29" s="231">
        <v>6</v>
      </c>
      <c r="O29" s="231">
        <v>118</v>
      </c>
      <c r="P29" s="231">
        <v>19</v>
      </c>
      <c r="Q29" s="231">
        <v>103</v>
      </c>
      <c r="R29" s="231">
        <v>16</v>
      </c>
      <c r="S29" s="231">
        <v>9</v>
      </c>
      <c r="T29" s="231">
        <v>26</v>
      </c>
      <c r="U29" s="231">
        <v>327</v>
      </c>
      <c r="V29" s="231">
        <v>19</v>
      </c>
      <c r="W29" s="231">
        <v>58</v>
      </c>
      <c r="X29" s="231">
        <v>22</v>
      </c>
      <c r="Y29" s="231">
        <v>59</v>
      </c>
      <c r="Z29" s="231">
        <v>9</v>
      </c>
      <c r="AA29" s="231">
        <v>30</v>
      </c>
      <c r="AB29" s="231">
        <v>32</v>
      </c>
      <c r="AC29" s="231" t="s">
        <v>4120</v>
      </c>
      <c r="AD29" s="231">
        <v>1</v>
      </c>
      <c r="AE29" s="231">
        <v>1</v>
      </c>
      <c r="AF29" s="231"/>
      <c r="AG29" s="231"/>
      <c r="AH29" s="231"/>
      <c r="AL29" s="227"/>
    </row>
    <row r="30" spans="1:38" ht="11.25" customHeight="1" x14ac:dyDescent="0.2">
      <c r="A30" s="232"/>
      <c r="B30" s="232" t="s">
        <v>9</v>
      </c>
      <c r="C30" s="225" t="s">
        <v>1848</v>
      </c>
      <c r="D30" s="231">
        <v>390</v>
      </c>
      <c r="E30" s="231">
        <v>42</v>
      </c>
      <c r="F30" s="231">
        <v>9</v>
      </c>
      <c r="G30" s="231">
        <v>1</v>
      </c>
      <c r="H30" s="231">
        <v>7</v>
      </c>
      <c r="I30" s="231" t="s">
        <v>4120</v>
      </c>
      <c r="J30" s="231">
        <v>1</v>
      </c>
      <c r="K30" s="231">
        <v>51</v>
      </c>
      <c r="L30" s="231">
        <v>14</v>
      </c>
      <c r="M30" s="231">
        <v>4</v>
      </c>
      <c r="N30" s="231">
        <v>1</v>
      </c>
      <c r="O30" s="231">
        <v>51</v>
      </c>
      <c r="P30" s="231">
        <v>5</v>
      </c>
      <c r="Q30" s="231">
        <v>53</v>
      </c>
      <c r="R30" s="231">
        <v>9</v>
      </c>
      <c r="S30" s="231">
        <v>6</v>
      </c>
      <c r="T30" s="231">
        <v>12</v>
      </c>
      <c r="U30" s="231">
        <v>162</v>
      </c>
      <c r="V30" s="231">
        <v>7</v>
      </c>
      <c r="W30" s="231">
        <v>31</v>
      </c>
      <c r="X30" s="231">
        <v>13</v>
      </c>
      <c r="Y30" s="231">
        <v>29</v>
      </c>
      <c r="Z30" s="231">
        <v>6</v>
      </c>
      <c r="AA30" s="231">
        <v>9</v>
      </c>
      <c r="AB30" s="231">
        <v>18</v>
      </c>
      <c r="AC30" s="231" t="s">
        <v>4120</v>
      </c>
      <c r="AD30" s="231">
        <v>1</v>
      </c>
      <c r="AE30" s="231" t="s">
        <v>4120</v>
      </c>
      <c r="AF30" s="231"/>
      <c r="AG30" s="231"/>
      <c r="AH30" s="231"/>
      <c r="AL30" s="227"/>
    </row>
    <row r="31" spans="1:38" ht="11.25" customHeight="1" x14ac:dyDescent="0.2">
      <c r="A31" s="232"/>
      <c r="B31" s="232" t="s">
        <v>9</v>
      </c>
      <c r="C31" s="225" t="s">
        <v>1847</v>
      </c>
      <c r="D31" s="231">
        <v>438</v>
      </c>
      <c r="E31" s="231">
        <v>28</v>
      </c>
      <c r="F31" s="231">
        <v>14</v>
      </c>
      <c r="G31" s="231">
        <v>1</v>
      </c>
      <c r="H31" s="231">
        <v>8</v>
      </c>
      <c r="I31" s="231" t="s">
        <v>4120</v>
      </c>
      <c r="J31" s="231">
        <v>5</v>
      </c>
      <c r="K31" s="231">
        <v>92</v>
      </c>
      <c r="L31" s="231">
        <v>13</v>
      </c>
      <c r="M31" s="231">
        <v>6</v>
      </c>
      <c r="N31" s="231">
        <v>5</v>
      </c>
      <c r="O31" s="231">
        <v>67</v>
      </c>
      <c r="P31" s="231">
        <v>14</v>
      </c>
      <c r="Q31" s="231">
        <v>50</v>
      </c>
      <c r="R31" s="231">
        <v>7</v>
      </c>
      <c r="S31" s="231">
        <v>3</v>
      </c>
      <c r="T31" s="231">
        <v>14</v>
      </c>
      <c r="U31" s="231">
        <v>165</v>
      </c>
      <c r="V31" s="231">
        <v>12</v>
      </c>
      <c r="W31" s="231">
        <v>27</v>
      </c>
      <c r="X31" s="231">
        <v>9</v>
      </c>
      <c r="Y31" s="231">
        <v>30</v>
      </c>
      <c r="Z31" s="231">
        <v>3</v>
      </c>
      <c r="AA31" s="231">
        <v>21</v>
      </c>
      <c r="AB31" s="231">
        <v>14</v>
      </c>
      <c r="AC31" s="231" t="s">
        <v>4120</v>
      </c>
      <c r="AD31" s="231" t="s">
        <v>4120</v>
      </c>
      <c r="AE31" s="231">
        <v>1</v>
      </c>
      <c r="AF31" s="231"/>
      <c r="AG31" s="231"/>
      <c r="AH31" s="231"/>
      <c r="AL31" s="227"/>
    </row>
    <row r="32" spans="1:38" ht="11.25" customHeight="1" x14ac:dyDescent="0.2">
      <c r="B32" s="225" t="s">
        <v>43</v>
      </c>
      <c r="C32" s="225" t="s">
        <v>2072</v>
      </c>
      <c r="D32" s="231">
        <v>483</v>
      </c>
      <c r="E32" s="231">
        <v>93</v>
      </c>
      <c r="F32" s="231">
        <v>16</v>
      </c>
      <c r="G32" s="231">
        <v>4</v>
      </c>
      <c r="H32" s="231">
        <v>10</v>
      </c>
      <c r="I32" s="231" t="s">
        <v>4120</v>
      </c>
      <c r="J32" s="231">
        <v>2</v>
      </c>
      <c r="K32" s="231">
        <v>109</v>
      </c>
      <c r="L32" s="231">
        <v>10</v>
      </c>
      <c r="M32" s="231">
        <v>4</v>
      </c>
      <c r="N32" s="231">
        <v>18</v>
      </c>
      <c r="O32" s="231">
        <v>64</v>
      </c>
      <c r="P32" s="231">
        <v>10</v>
      </c>
      <c r="Q32" s="231">
        <v>57</v>
      </c>
      <c r="R32" s="231">
        <v>21</v>
      </c>
      <c r="S32" s="231">
        <v>10</v>
      </c>
      <c r="T32" s="231">
        <v>13</v>
      </c>
      <c r="U32" s="231">
        <v>106</v>
      </c>
      <c r="V32" s="231">
        <v>10</v>
      </c>
      <c r="W32" s="231">
        <v>17</v>
      </c>
      <c r="X32" s="231">
        <v>1</v>
      </c>
      <c r="Y32" s="231">
        <v>6</v>
      </c>
      <c r="Z32" s="231">
        <v>6</v>
      </c>
      <c r="AA32" s="231" t="s">
        <v>4120</v>
      </c>
      <c r="AB32" s="231">
        <v>7</v>
      </c>
      <c r="AC32" s="231">
        <v>2</v>
      </c>
      <c r="AD32" s="231">
        <v>2</v>
      </c>
      <c r="AE32" s="231" t="s">
        <v>4120</v>
      </c>
      <c r="AF32" s="231"/>
      <c r="AG32" s="231"/>
      <c r="AH32" s="231"/>
      <c r="AL32" s="227"/>
    </row>
    <row r="33" spans="1:38" ht="11.25" customHeight="1" x14ac:dyDescent="0.2">
      <c r="A33" s="232"/>
      <c r="B33" s="232" t="s">
        <v>43</v>
      </c>
      <c r="C33" s="225" t="s">
        <v>1848</v>
      </c>
      <c r="D33" s="231">
        <v>248</v>
      </c>
      <c r="E33" s="231">
        <v>46</v>
      </c>
      <c r="F33" s="231">
        <v>14</v>
      </c>
      <c r="G33" s="231">
        <v>3</v>
      </c>
      <c r="H33" s="231">
        <v>9</v>
      </c>
      <c r="I33" s="231" t="s">
        <v>4120</v>
      </c>
      <c r="J33" s="231">
        <v>2</v>
      </c>
      <c r="K33" s="231">
        <v>57</v>
      </c>
      <c r="L33" s="231">
        <v>6</v>
      </c>
      <c r="M33" s="231">
        <v>2</v>
      </c>
      <c r="N33" s="231">
        <v>10</v>
      </c>
      <c r="O33" s="231">
        <v>26</v>
      </c>
      <c r="P33" s="231">
        <v>1</v>
      </c>
      <c r="Q33" s="231">
        <v>28</v>
      </c>
      <c r="R33" s="231">
        <v>9</v>
      </c>
      <c r="S33" s="231">
        <v>4</v>
      </c>
      <c r="T33" s="231">
        <v>7</v>
      </c>
      <c r="U33" s="231">
        <v>59</v>
      </c>
      <c r="V33" s="231">
        <v>8</v>
      </c>
      <c r="W33" s="231">
        <v>8</v>
      </c>
      <c r="X33" s="231" t="s">
        <v>4120</v>
      </c>
      <c r="Y33" s="231">
        <v>3</v>
      </c>
      <c r="Z33" s="231">
        <v>2</v>
      </c>
      <c r="AA33" s="231" t="s">
        <v>4120</v>
      </c>
      <c r="AB33" s="231">
        <v>3</v>
      </c>
      <c r="AC33" s="231" t="s">
        <v>4120</v>
      </c>
      <c r="AD33" s="231">
        <v>2</v>
      </c>
      <c r="AE33" s="231" t="s">
        <v>4120</v>
      </c>
      <c r="AF33" s="231"/>
      <c r="AG33" s="231"/>
      <c r="AH33" s="231"/>
      <c r="AL33" s="227"/>
    </row>
    <row r="34" spans="1:38" ht="11.25" customHeight="1" x14ac:dyDescent="0.2">
      <c r="A34" s="232"/>
      <c r="B34" s="232" t="s">
        <v>43</v>
      </c>
      <c r="C34" s="225" t="s">
        <v>1847</v>
      </c>
      <c r="D34" s="231">
        <v>235</v>
      </c>
      <c r="E34" s="231">
        <v>47</v>
      </c>
      <c r="F34" s="231">
        <v>2</v>
      </c>
      <c r="G34" s="231">
        <v>1</v>
      </c>
      <c r="H34" s="231">
        <v>1</v>
      </c>
      <c r="I34" s="231" t="s">
        <v>4120</v>
      </c>
      <c r="J34" s="231" t="s">
        <v>4120</v>
      </c>
      <c r="K34" s="231">
        <v>52</v>
      </c>
      <c r="L34" s="231">
        <v>4</v>
      </c>
      <c r="M34" s="231">
        <v>2</v>
      </c>
      <c r="N34" s="231">
        <v>8</v>
      </c>
      <c r="O34" s="231">
        <v>38</v>
      </c>
      <c r="P34" s="231">
        <v>9</v>
      </c>
      <c r="Q34" s="231">
        <v>29</v>
      </c>
      <c r="R34" s="231">
        <v>12</v>
      </c>
      <c r="S34" s="231">
        <v>6</v>
      </c>
      <c r="T34" s="231">
        <v>6</v>
      </c>
      <c r="U34" s="231">
        <v>47</v>
      </c>
      <c r="V34" s="231">
        <v>2</v>
      </c>
      <c r="W34" s="231">
        <v>9</v>
      </c>
      <c r="X34" s="231">
        <v>1</v>
      </c>
      <c r="Y34" s="231">
        <v>3</v>
      </c>
      <c r="Z34" s="231">
        <v>4</v>
      </c>
      <c r="AA34" s="231" t="s">
        <v>4120</v>
      </c>
      <c r="AB34" s="231">
        <v>4</v>
      </c>
      <c r="AC34" s="231">
        <v>2</v>
      </c>
      <c r="AD34" s="231" t="s">
        <v>4120</v>
      </c>
      <c r="AE34" s="231" t="s">
        <v>4120</v>
      </c>
      <c r="AF34" s="231"/>
      <c r="AG34" s="231"/>
      <c r="AH34" s="231"/>
      <c r="AL34" s="227"/>
    </row>
    <row r="35" spans="1:38" ht="11.25" customHeight="1" x14ac:dyDescent="0.2">
      <c r="B35" s="225" t="s">
        <v>37</v>
      </c>
      <c r="C35" s="225" t="s">
        <v>2072</v>
      </c>
      <c r="D35" s="231">
        <v>961</v>
      </c>
      <c r="E35" s="231">
        <v>185</v>
      </c>
      <c r="F35" s="231">
        <v>37</v>
      </c>
      <c r="G35" s="231">
        <v>5</v>
      </c>
      <c r="H35" s="231">
        <v>20</v>
      </c>
      <c r="I35" s="231">
        <v>6</v>
      </c>
      <c r="J35" s="231">
        <v>6</v>
      </c>
      <c r="K35" s="231">
        <v>211</v>
      </c>
      <c r="L35" s="231">
        <v>40</v>
      </c>
      <c r="M35" s="231">
        <v>20</v>
      </c>
      <c r="N35" s="231">
        <v>36</v>
      </c>
      <c r="O35" s="231">
        <v>123</v>
      </c>
      <c r="P35" s="231">
        <v>20</v>
      </c>
      <c r="Q35" s="231">
        <v>97</v>
      </c>
      <c r="R35" s="231">
        <v>50</v>
      </c>
      <c r="S35" s="231">
        <v>41</v>
      </c>
      <c r="T35" s="231">
        <v>33</v>
      </c>
      <c r="U35" s="231">
        <v>220</v>
      </c>
      <c r="V35" s="231">
        <v>36</v>
      </c>
      <c r="W35" s="231">
        <v>31</v>
      </c>
      <c r="X35" s="231">
        <v>15</v>
      </c>
      <c r="Y35" s="231">
        <v>10</v>
      </c>
      <c r="Z35" s="231">
        <v>11</v>
      </c>
      <c r="AA35" s="231">
        <v>23</v>
      </c>
      <c r="AB35" s="231">
        <v>21</v>
      </c>
      <c r="AC35" s="231">
        <v>5</v>
      </c>
      <c r="AD35" s="231" t="s">
        <v>4120</v>
      </c>
      <c r="AE35" s="231" t="s">
        <v>4120</v>
      </c>
      <c r="AF35" s="231"/>
      <c r="AG35" s="231"/>
      <c r="AH35" s="231"/>
      <c r="AL35" s="227"/>
    </row>
    <row r="36" spans="1:38" s="233" customFormat="1" ht="11.25" customHeight="1" x14ac:dyDescent="0.2">
      <c r="A36" s="232"/>
      <c r="B36" s="232" t="s">
        <v>37</v>
      </c>
      <c r="C36" s="225" t="s">
        <v>1848</v>
      </c>
      <c r="D36" s="231">
        <v>457</v>
      </c>
      <c r="E36" s="231">
        <v>88</v>
      </c>
      <c r="F36" s="231">
        <v>22</v>
      </c>
      <c r="G36" s="231">
        <v>3</v>
      </c>
      <c r="H36" s="231">
        <v>10</v>
      </c>
      <c r="I36" s="231">
        <v>5</v>
      </c>
      <c r="J36" s="231">
        <v>4</v>
      </c>
      <c r="K36" s="231">
        <v>84</v>
      </c>
      <c r="L36" s="231">
        <v>14</v>
      </c>
      <c r="M36" s="231">
        <v>3</v>
      </c>
      <c r="N36" s="231">
        <v>20</v>
      </c>
      <c r="O36" s="231">
        <v>66</v>
      </c>
      <c r="P36" s="231">
        <v>10</v>
      </c>
      <c r="Q36" s="231">
        <v>42</v>
      </c>
      <c r="R36" s="231">
        <v>22</v>
      </c>
      <c r="S36" s="231">
        <v>18</v>
      </c>
      <c r="T36" s="231">
        <v>15</v>
      </c>
      <c r="U36" s="231">
        <v>115</v>
      </c>
      <c r="V36" s="231">
        <v>19</v>
      </c>
      <c r="W36" s="231">
        <v>11</v>
      </c>
      <c r="X36" s="231">
        <v>5</v>
      </c>
      <c r="Y36" s="231">
        <v>5</v>
      </c>
      <c r="Z36" s="231">
        <v>4</v>
      </c>
      <c r="AA36" s="231">
        <v>12</v>
      </c>
      <c r="AB36" s="231">
        <v>11</v>
      </c>
      <c r="AC36" s="231">
        <v>3</v>
      </c>
      <c r="AD36" s="231" t="s">
        <v>4120</v>
      </c>
      <c r="AE36" s="231" t="s">
        <v>4120</v>
      </c>
      <c r="AF36" s="234"/>
      <c r="AG36" s="234"/>
      <c r="AH36" s="234"/>
      <c r="AL36" s="237"/>
    </row>
    <row r="37" spans="1:38" ht="11.25" customHeight="1" x14ac:dyDescent="0.2">
      <c r="A37" s="232"/>
      <c r="B37" s="232" t="s">
        <v>37</v>
      </c>
      <c r="C37" s="225" t="s">
        <v>1847</v>
      </c>
      <c r="D37" s="231">
        <v>504</v>
      </c>
      <c r="E37" s="231">
        <v>97</v>
      </c>
      <c r="F37" s="231">
        <v>15</v>
      </c>
      <c r="G37" s="231">
        <v>2</v>
      </c>
      <c r="H37" s="231">
        <v>10</v>
      </c>
      <c r="I37" s="231">
        <v>1</v>
      </c>
      <c r="J37" s="231">
        <v>2</v>
      </c>
      <c r="K37" s="231">
        <v>127</v>
      </c>
      <c r="L37" s="231">
        <v>26</v>
      </c>
      <c r="M37" s="231">
        <v>17</v>
      </c>
      <c r="N37" s="231">
        <v>16</v>
      </c>
      <c r="O37" s="231">
        <v>57</v>
      </c>
      <c r="P37" s="231">
        <v>10</v>
      </c>
      <c r="Q37" s="231">
        <v>55</v>
      </c>
      <c r="R37" s="231">
        <v>28</v>
      </c>
      <c r="S37" s="231">
        <v>23</v>
      </c>
      <c r="T37" s="231">
        <v>18</v>
      </c>
      <c r="U37" s="231">
        <v>105</v>
      </c>
      <c r="V37" s="231">
        <v>17</v>
      </c>
      <c r="W37" s="231">
        <v>20</v>
      </c>
      <c r="X37" s="231">
        <v>10</v>
      </c>
      <c r="Y37" s="231">
        <v>5</v>
      </c>
      <c r="Z37" s="231">
        <v>7</v>
      </c>
      <c r="AA37" s="231">
        <v>11</v>
      </c>
      <c r="AB37" s="231">
        <v>10</v>
      </c>
      <c r="AC37" s="231">
        <v>2</v>
      </c>
      <c r="AD37" s="231" t="s">
        <v>4120</v>
      </c>
      <c r="AE37" s="231" t="s">
        <v>4120</v>
      </c>
      <c r="AF37" s="231"/>
      <c r="AG37" s="231"/>
      <c r="AH37" s="231"/>
      <c r="AL37" s="227"/>
    </row>
    <row r="38" spans="1:38" ht="11.25" customHeight="1" x14ac:dyDescent="0.2">
      <c r="B38" s="225" t="s">
        <v>47</v>
      </c>
      <c r="C38" s="225" t="s">
        <v>2072</v>
      </c>
      <c r="D38" s="231">
        <v>338</v>
      </c>
      <c r="E38" s="231">
        <v>75</v>
      </c>
      <c r="F38" s="231">
        <v>18</v>
      </c>
      <c r="G38" s="231" t="s">
        <v>4120</v>
      </c>
      <c r="H38" s="231">
        <v>13</v>
      </c>
      <c r="I38" s="231" t="s">
        <v>4120</v>
      </c>
      <c r="J38" s="231">
        <v>5</v>
      </c>
      <c r="K38" s="231">
        <v>52</v>
      </c>
      <c r="L38" s="231">
        <v>9</v>
      </c>
      <c r="M38" s="231">
        <v>5</v>
      </c>
      <c r="N38" s="231">
        <v>4</v>
      </c>
      <c r="O38" s="231">
        <v>51</v>
      </c>
      <c r="P38" s="231">
        <v>4</v>
      </c>
      <c r="Q38" s="231">
        <v>62</v>
      </c>
      <c r="R38" s="231">
        <v>4</v>
      </c>
      <c r="S38" s="231">
        <v>4</v>
      </c>
      <c r="T38" s="231">
        <v>8</v>
      </c>
      <c r="U38" s="231">
        <v>64</v>
      </c>
      <c r="V38" s="231">
        <v>4</v>
      </c>
      <c r="W38" s="231">
        <v>4</v>
      </c>
      <c r="X38" s="231">
        <v>2</v>
      </c>
      <c r="Y38" s="231">
        <v>6</v>
      </c>
      <c r="Z38" s="231">
        <v>5</v>
      </c>
      <c r="AA38" s="231">
        <v>8</v>
      </c>
      <c r="AB38" s="231">
        <v>11</v>
      </c>
      <c r="AC38" s="231">
        <v>2</v>
      </c>
      <c r="AD38" s="231">
        <v>1</v>
      </c>
      <c r="AE38" s="231">
        <v>1</v>
      </c>
      <c r="AF38" s="231"/>
      <c r="AG38" s="231"/>
      <c r="AH38" s="231"/>
      <c r="AL38" s="227"/>
    </row>
    <row r="39" spans="1:38" ht="11.25" customHeight="1" x14ac:dyDescent="0.2">
      <c r="A39" s="232"/>
      <c r="B39" s="232" t="s">
        <v>47</v>
      </c>
      <c r="C39" s="225" t="s">
        <v>1848</v>
      </c>
      <c r="D39" s="231">
        <v>171</v>
      </c>
      <c r="E39" s="231">
        <v>31</v>
      </c>
      <c r="F39" s="231">
        <v>12</v>
      </c>
      <c r="G39" s="231" t="s">
        <v>4120</v>
      </c>
      <c r="H39" s="231">
        <v>8</v>
      </c>
      <c r="I39" s="231" t="s">
        <v>4120</v>
      </c>
      <c r="J39" s="231">
        <v>4</v>
      </c>
      <c r="K39" s="231">
        <v>25</v>
      </c>
      <c r="L39" s="231">
        <v>6</v>
      </c>
      <c r="M39" s="231">
        <v>3</v>
      </c>
      <c r="N39" s="231">
        <v>2</v>
      </c>
      <c r="O39" s="231">
        <v>24</v>
      </c>
      <c r="P39" s="231">
        <v>2</v>
      </c>
      <c r="Q39" s="231">
        <v>32</v>
      </c>
      <c r="R39" s="231">
        <v>3</v>
      </c>
      <c r="S39" s="231">
        <v>3</v>
      </c>
      <c r="T39" s="231">
        <v>4</v>
      </c>
      <c r="U39" s="231">
        <v>38</v>
      </c>
      <c r="V39" s="231">
        <v>2</v>
      </c>
      <c r="W39" s="231">
        <v>3</v>
      </c>
      <c r="X39" s="231" t="s">
        <v>4120</v>
      </c>
      <c r="Y39" s="231">
        <v>4</v>
      </c>
      <c r="Z39" s="231">
        <v>3</v>
      </c>
      <c r="AA39" s="231">
        <v>5</v>
      </c>
      <c r="AB39" s="231">
        <v>5</v>
      </c>
      <c r="AC39" s="231" t="s">
        <v>4120</v>
      </c>
      <c r="AD39" s="231">
        <v>1</v>
      </c>
      <c r="AE39" s="231">
        <v>1</v>
      </c>
      <c r="AF39" s="231"/>
      <c r="AG39" s="231"/>
      <c r="AH39" s="231"/>
      <c r="AL39" s="227"/>
    </row>
    <row r="40" spans="1:38" ht="11.25" customHeight="1" x14ac:dyDescent="0.2">
      <c r="A40" s="232"/>
      <c r="B40" s="232" t="s">
        <v>47</v>
      </c>
      <c r="C40" s="225" t="s">
        <v>1847</v>
      </c>
      <c r="D40" s="231">
        <v>167</v>
      </c>
      <c r="E40" s="231">
        <v>44</v>
      </c>
      <c r="F40" s="231">
        <v>6</v>
      </c>
      <c r="G40" s="231" t="s">
        <v>4120</v>
      </c>
      <c r="H40" s="231">
        <v>5</v>
      </c>
      <c r="I40" s="231" t="s">
        <v>4120</v>
      </c>
      <c r="J40" s="231">
        <v>1</v>
      </c>
      <c r="K40" s="231">
        <v>27</v>
      </c>
      <c r="L40" s="231">
        <v>3</v>
      </c>
      <c r="M40" s="231">
        <v>2</v>
      </c>
      <c r="N40" s="231">
        <v>2</v>
      </c>
      <c r="O40" s="231">
        <v>27</v>
      </c>
      <c r="P40" s="231">
        <v>2</v>
      </c>
      <c r="Q40" s="231">
        <v>30</v>
      </c>
      <c r="R40" s="231">
        <v>1</v>
      </c>
      <c r="S40" s="231">
        <v>1</v>
      </c>
      <c r="T40" s="231">
        <v>4</v>
      </c>
      <c r="U40" s="231">
        <v>26</v>
      </c>
      <c r="V40" s="231">
        <v>2</v>
      </c>
      <c r="W40" s="231">
        <v>1</v>
      </c>
      <c r="X40" s="231">
        <v>2</v>
      </c>
      <c r="Y40" s="231">
        <v>2</v>
      </c>
      <c r="Z40" s="231">
        <v>2</v>
      </c>
      <c r="AA40" s="231">
        <v>3</v>
      </c>
      <c r="AB40" s="231">
        <v>6</v>
      </c>
      <c r="AC40" s="231">
        <v>2</v>
      </c>
      <c r="AD40" s="231" t="s">
        <v>4120</v>
      </c>
      <c r="AE40" s="231" t="s">
        <v>4120</v>
      </c>
      <c r="AF40" s="231"/>
      <c r="AG40" s="231"/>
      <c r="AH40" s="231"/>
      <c r="AL40" s="227"/>
    </row>
    <row r="41" spans="1:38" ht="11.25" customHeight="1" x14ac:dyDescent="0.2">
      <c r="B41" s="225" t="s">
        <v>25</v>
      </c>
      <c r="C41" s="225" t="s">
        <v>2072</v>
      </c>
      <c r="D41" s="231">
        <v>58</v>
      </c>
      <c r="E41" s="231">
        <v>10</v>
      </c>
      <c r="F41" s="231">
        <v>2</v>
      </c>
      <c r="G41" s="231">
        <v>1</v>
      </c>
      <c r="H41" s="231">
        <v>1</v>
      </c>
      <c r="I41" s="231" t="s">
        <v>4120</v>
      </c>
      <c r="J41" s="231" t="s">
        <v>4120</v>
      </c>
      <c r="K41" s="231">
        <v>10</v>
      </c>
      <c r="L41" s="231">
        <v>2</v>
      </c>
      <c r="M41" s="231" t="s">
        <v>4120</v>
      </c>
      <c r="N41" s="231">
        <v>1</v>
      </c>
      <c r="O41" s="231" t="s">
        <v>4120</v>
      </c>
      <c r="P41" s="231" t="s">
        <v>4120</v>
      </c>
      <c r="Q41" s="231">
        <v>12</v>
      </c>
      <c r="R41" s="231">
        <v>3</v>
      </c>
      <c r="S41" s="231" t="s">
        <v>4120</v>
      </c>
      <c r="T41" s="231" t="s">
        <v>4120</v>
      </c>
      <c r="U41" s="231">
        <v>21</v>
      </c>
      <c r="V41" s="231" t="s">
        <v>4120</v>
      </c>
      <c r="W41" s="231" t="s">
        <v>4120</v>
      </c>
      <c r="X41" s="231" t="s">
        <v>4120</v>
      </c>
      <c r="Y41" s="231">
        <v>6</v>
      </c>
      <c r="Z41" s="231">
        <v>1</v>
      </c>
      <c r="AA41" s="231">
        <v>4</v>
      </c>
      <c r="AB41" s="231">
        <v>4</v>
      </c>
      <c r="AC41" s="231" t="s">
        <v>4120</v>
      </c>
      <c r="AD41" s="231" t="s">
        <v>4120</v>
      </c>
      <c r="AE41" s="231" t="s">
        <v>4120</v>
      </c>
      <c r="AF41" s="231"/>
      <c r="AG41" s="231"/>
      <c r="AH41" s="231"/>
    </row>
    <row r="42" spans="1:38" ht="11.25" customHeight="1" x14ac:dyDescent="0.2">
      <c r="A42" s="232"/>
      <c r="B42" s="232" t="s">
        <v>25</v>
      </c>
      <c r="C42" s="225" t="s">
        <v>1848</v>
      </c>
      <c r="D42" s="231">
        <v>30</v>
      </c>
      <c r="E42" s="231">
        <v>7</v>
      </c>
      <c r="F42" s="231">
        <v>1</v>
      </c>
      <c r="G42" s="231">
        <v>1</v>
      </c>
      <c r="H42" s="231" t="s">
        <v>4120</v>
      </c>
      <c r="I42" s="231" t="s">
        <v>4120</v>
      </c>
      <c r="J42" s="231" t="s">
        <v>4120</v>
      </c>
      <c r="K42" s="231" t="s">
        <v>4120</v>
      </c>
      <c r="L42" s="231" t="s">
        <v>4120</v>
      </c>
      <c r="M42" s="231" t="s">
        <v>4120</v>
      </c>
      <c r="N42" s="231" t="s">
        <v>4120</v>
      </c>
      <c r="O42" s="231" t="s">
        <v>4120</v>
      </c>
      <c r="P42" s="231" t="s">
        <v>4120</v>
      </c>
      <c r="Q42" s="231">
        <v>9</v>
      </c>
      <c r="R42" s="231">
        <v>3</v>
      </c>
      <c r="S42" s="231" t="s">
        <v>4120</v>
      </c>
      <c r="T42" s="231" t="s">
        <v>4120</v>
      </c>
      <c r="U42" s="231">
        <v>10</v>
      </c>
      <c r="V42" s="231" t="s">
        <v>4120</v>
      </c>
      <c r="W42" s="231" t="s">
        <v>4120</v>
      </c>
      <c r="X42" s="231" t="s">
        <v>4120</v>
      </c>
      <c r="Y42" s="231">
        <v>2</v>
      </c>
      <c r="Z42" s="231">
        <v>1</v>
      </c>
      <c r="AA42" s="231">
        <v>2</v>
      </c>
      <c r="AB42" s="231">
        <v>3</v>
      </c>
      <c r="AC42" s="231" t="s">
        <v>4120</v>
      </c>
      <c r="AD42" s="231" t="s">
        <v>4120</v>
      </c>
      <c r="AE42" s="231" t="s">
        <v>4120</v>
      </c>
      <c r="AF42" s="231"/>
      <c r="AG42" s="231"/>
      <c r="AH42" s="231"/>
    </row>
    <row r="43" spans="1:38" ht="11.25" customHeight="1" x14ac:dyDescent="0.2">
      <c r="A43" s="232"/>
      <c r="B43" s="232" t="s">
        <v>25</v>
      </c>
      <c r="C43" s="225" t="s">
        <v>1847</v>
      </c>
      <c r="D43" s="231">
        <v>28</v>
      </c>
      <c r="E43" s="231">
        <v>3</v>
      </c>
      <c r="F43" s="231">
        <v>1</v>
      </c>
      <c r="G43" s="231" t="s">
        <v>4120</v>
      </c>
      <c r="H43" s="231">
        <v>1</v>
      </c>
      <c r="I43" s="231" t="s">
        <v>4120</v>
      </c>
      <c r="J43" s="231" t="s">
        <v>4120</v>
      </c>
      <c r="K43" s="231">
        <v>10</v>
      </c>
      <c r="L43" s="231">
        <v>2</v>
      </c>
      <c r="M43" s="231" t="s">
        <v>4120</v>
      </c>
      <c r="N43" s="231">
        <v>1</v>
      </c>
      <c r="O43" s="231" t="s">
        <v>4120</v>
      </c>
      <c r="P43" s="231" t="s">
        <v>4120</v>
      </c>
      <c r="Q43" s="231">
        <v>3</v>
      </c>
      <c r="R43" s="231" t="s">
        <v>4120</v>
      </c>
      <c r="S43" s="231" t="s">
        <v>4120</v>
      </c>
      <c r="T43" s="231" t="s">
        <v>4120</v>
      </c>
      <c r="U43" s="231">
        <v>11</v>
      </c>
      <c r="V43" s="231" t="s">
        <v>4120</v>
      </c>
      <c r="W43" s="231" t="s">
        <v>4120</v>
      </c>
      <c r="X43" s="231" t="s">
        <v>4120</v>
      </c>
      <c r="Y43" s="231">
        <v>4</v>
      </c>
      <c r="Z43" s="231" t="s">
        <v>4120</v>
      </c>
      <c r="AA43" s="231">
        <v>2</v>
      </c>
      <c r="AB43" s="231">
        <v>1</v>
      </c>
      <c r="AC43" s="231" t="s">
        <v>4120</v>
      </c>
      <c r="AD43" s="231" t="s">
        <v>4120</v>
      </c>
      <c r="AE43" s="231" t="s">
        <v>4120</v>
      </c>
      <c r="AF43" s="231"/>
      <c r="AG43" s="231"/>
      <c r="AH43" s="231"/>
    </row>
    <row r="44" spans="1:38" ht="11.25" customHeight="1" x14ac:dyDescent="0.2">
      <c r="B44" s="225" t="s">
        <v>51</v>
      </c>
      <c r="C44" s="225" t="s">
        <v>2072</v>
      </c>
      <c r="D44" s="231">
        <v>187</v>
      </c>
      <c r="E44" s="231">
        <v>13</v>
      </c>
      <c r="F44" s="231">
        <v>3</v>
      </c>
      <c r="G44" s="231">
        <v>1</v>
      </c>
      <c r="H44" s="231">
        <v>2</v>
      </c>
      <c r="I44" s="231" t="s">
        <v>4120</v>
      </c>
      <c r="J44" s="231" t="s">
        <v>4120</v>
      </c>
      <c r="K44" s="231">
        <v>47</v>
      </c>
      <c r="L44" s="231">
        <v>22</v>
      </c>
      <c r="M44" s="231">
        <v>3</v>
      </c>
      <c r="N44" s="231">
        <v>2</v>
      </c>
      <c r="O44" s="231">
        <v>20</v>
      </c>
      <c r="P44" s="231">
        <v>2</v>
      </c>
      <c r="Q44" s="231">
        <v>51</v>
      </c>
      <c r="R44" s="231">
        <v>7</v>
      </c>
      <c r="S44" s="231">
        <v>5</v>
      </c>
      <c r="T44" s="231">
        <v>6</v>
      </c>
      <c r="U44" s="231">
        <v>40</v>
      </c>
      <c r="V44" s="231">
        <v>8</v>
      </c>
      <c r="W44" s="231">
        <v>2</v>
      </c>
      <c r="X44" s="231" t="s">
        <v>4120</v>
      </c>
      <c r="Y44" s="231">
        <v>3</v>
      </c>
      <c r="Z44" s="231" t="s">
        <v>4120</v>
      </c>
      <c r="AA44" s="231">
        <v>4</v>
      </c>
      <c r="AB44" s="231">
        <v>6</v>
      </c>
      <c r="AC44" s="231" t="s">
        <v>4120</v>
      </c>
      <c r="AD44" s="231" t="s">
        <v>4120</v>
      </c>
      <c r="AE44" s="231" t="s">
        <v>4120</v>
      </c>
      <c r="AF44" s="231"/>
      <c r="AG44" s="231"/>
      <c r="AH44" s="231"/>
    </row>
    <row r="45" spans="1:38" s="233" customFormat="1" ht="11.25" customHeight="1" x14ac:dyDescent="0.2">
      <c r="A45" s="232"/>
      <c r="B45" s="232" t="s">
        <v>51</v>
      </c>
      <c r="C45" s="225" t="s">
        <v>1848</v>
      </c>
      <c r="D45" s="231">
        <v>81</v>
      </c>
      <c r="E45" s="231">
        <v>6</v>
      </c>
      <c r="F45" s="231" t="s">
        <v>4120</v>
      </c>
      <c r="G45" s="231" t="s">
        <v>4120</v>
      </c>
      <c r="H45" s="231" t="s">
        <v>4120</v>
      </c>
      <c r="I45" s="231" t="s">
        <v>4120</v>
      </c>
      <c r="J45" s="231" t="s">
        <v>4120</v>
      </c>
      <c r="K45" s="231">
        <v>24</v>
      </c>
      <c r="L45" s="231">
        <v>14</v>
      </c>
      <c r="M45" s="231">
        <v>2</v>
      </c>
      <c r="N45" s="231" t="s">
        <v>4120</v>
      </c>
      <c r="O45" s="231">
        <v>7</v>
      </c>
      <c r="P45" s="231" t="s">
        <v>4120</v>
      </c>
      <c r="Q45" s="231">
        <v>23</v>
      </c>
      <c r="R45" s="231">
        <v>4</v>
      </c>
      <c r="S45" s="231">
        <v>3</v>
      </c>
      <c r="T45" s="231">
        <v>4</v>
      </c>
      <c r="U45" s="231">
        <v>13</v>
      </c>
      <c r="V45" s="231">
        <v>4</v>
      </c>
      <c r="W45" s="231">
        <v>2</v>
      </c>
      <c r="X45" s="231" t="s">
        <v>4120</v>
      </c>
      <c r="Y45" s="231">
        <v>1</v>
      </c>
      <c r="Z45" s="231" t="s">
        <v>4120</v>
      </c>
      <c r="AA45" s="231" t="s">
        <v>4120</v>
      </c>
      <c r="AB45" s="231">
        <v>2</v>
      </c>
      <c r="AC45" s="231" t="s">
        <v>4120</v>
      </c>
      <c r="AD45" s="231" t="s">
        <v>4120</v>
      </c>
      <c r="AE45" s="231" t="s">
        <v>4120</v>
      </c>
      <c r="AF45" s="234"/>
      <c r="AG45" s="234"/>
      <c r="AH45" s="234"/>
    </row>
    <row r="46" spans="1:38" ht="11.25" customHeight="1" x14ac:dyDescent="0.2">
      <c r="A46" s="232"/>
      <c r="B46" s="232" t="s">
        <v>51</v>
      </c>
      <c r="C46" s="225" t="s">
        <v>1847</v>
      </c>
      <c r="D46" s="231">
        <v>106</v>
      </c>
      <c r="E46" s="231">
        <v>7</v>
      </c>
      <c r="F46" s="231">
        <v>3</v>
      </c>
      <c r="G46" s="231">
        <v>1</v>
      </c>
      <c r="H46" s="231">
        <v>2</v>
      </c>
      <c r="I46" s="231" t="s">
        <v>4120</v>
      </c>
      <c r="J46" s="231" t="s">
        <v>4120</v>
      </c>
      <c r="K46" s="231">
        <v>23</v>
      </c>
      <c r="L46" s="231">
        <v>8</v>
      </c>
      <c r="M46" s="231">
        <v>1</v>
      </c>
      <c r="N46" s="231">
        <v>2</v>
      </c>
      <c r="O46" s="231">
        <v>13</v>
      </c>
      <c r="P46" s="231">
        <v>2</v>
      </c>
      <c r="Q46" s="231">
        <v>28</v>
      </c>
      <c r="R46" s="231">
        <v>3</v>
      </c>
      <c r="S46" s="231">
        <v>2</v>
      </c>
      <c r="T46" s="231">
        <v>2</v>
      </c>
      <c r="U46" s="231">
        <v>27</v>
      </c>
      <c r="V46" s="231">
        <v>4</v>
      </c>
      <c r="W46" s="231" t="s">
        <v>4120</v>
      </c>
      <c r="X46" s="231" t="s">
        <v>4120</v>
      </c>
      <c r="Y46" s="231">
        <v>2</v>
      </c>
      <c r="Z46" s="231" t="s">
        <v>4120</v>
      </c>
      <c r="AA46" s="231">
        <v>4</v>
      </c>
      <c r="AB46" s="231">
        <v>4</v>
      </c>
      <c r="AC46" s="231" t="s">
        <v>4120</v>
      </c>
      <c r="AD46" s="231" t="s">
        <v>4120</v>
      </c>
      <c r="AE46" s="231" t="s">
        <v>4120</v>
      </c>
      <c r="AF46" s="231"/>
      <c r="AG46" s="231"/>
      <c r="AH46" s="231"/>
    </row>
    <row r="47" spans="1:38" ht="11.25" customHeight="1" x14ac:dyDescent="0.2">
      <c r="B47" s="225" t="s">
        <v>17</v>
      </c>
      <c r="C47" s="225" t="s">
        <v>2072</v>
      </c>
      <c r="D47" s="231">
        <v>124</v>
      </c>
      <c r="E47" s="231">
        <v>13</v>
      </c>
      <c r="F47" s="231">
        <v>5</v>
      </c>
      <c r="G47" s="231">
        <v>3</v>
      </c>
      <c r="H47" s="231">
        <v>1</v>
      </c>
      <c r="I47" s="231" t="s">
        <v>4120</v>
      </c>
      <c r="J47" s="231">
        <v>1</v>
      </c>
      <c r="K47" s="231">
        <v>26</v>
      </c>
      <c r="L47" s="231">
        <v>8</v>
      </c>
      <c r="M47" s="231" t="s">
        <v>4120</v>
      </c>
      <c r="N47" s="231" t="s">
        <v>4120</v>
      </c>
      <c r="O47" s="231">
        <v>16</v>
      </c>
      <c r="P47" s="231">
        <v>6</v>
      </c>
      <c r="Q47" s="231">
        <v>14</v>
      </c>
      <c r="R47" s="231">
        <v>1</v>
      </c>
      <c r="S47" s="231" t="s">
        <v>4120</v>
      </c>
      <c r="T47" s="231">
        <v>7</v>
      </c>
      <c r="U47" s="231">
        <v>42</v>
      </c>
      <c r="V47" s="231">
        <v>11</v>
      </c>
      <c r="W47" s="231" t="s">
        <v>4120</v>
      </c>
      <c r="X47" s="231">
        <v>11</v>
      </c>
      <c r="Y47" s="231" t="s">
        <v>4120</v>
      </c>
      <c r="Z47" s="231">
        <v>4</v>
      </c>
      <c r="AA47" s="231">
        <v>3</v>
      </c>
      <c r="AB47" s="231">
        <v>1</v>
      </c>
      <c r="AC47" s="231" t="s">
        <v>4120</v>
      </c>
      <c r="AD47" s="231" t="s">
        <v>4120</v>
      </c>
      <c r="AE47" s="231" t="s">
        <v>4120</v>
      </c>
      <c r="AF47" s="231"/>
      <c r="AG47" s="231"/>
      <c r="AH47" s="231"/>
    </row>
    <row r="48" spans="1:38" ht="11.25" customHeight="1" x14ac:dyDescent="0.2">
      <c r="A48" s="232"/>
      <c r="B48" s="232" t="s">
        <v>17</v>
      </c>
      <c r="C48" s="225" t="s">
        <v>1848</v>
      </c>
      <c r="D48" s="231">
        <v>49</v>
      </c>
      <c r="E48" s="231">
        <v>8</v>
      </c>
      <c r="F48" s="231">
        <v>2</v>
      </c>
      <c r="G48" s="231">
        <v>1</v>
      </c>
      <c r="H48" s="231">
        <v>1</v>
      </c>
      <c r="I48" s="231" t="s">
        <v>4120</v>
      </c>
      <c r="J48" s="231" t="s">
        <v>4120</v>
      </c>
      <c r="K48" s="231">
        <v>4</v>
      </c>
      <c r="L48" s="231">
        <v>2</v>
      </c>
      <c r="M48" s="231" t="s">
        <v>4120</v>
      </c>
      <c r="N48" s="231" t="s">
        <v>4120</v>
      </c>
      <c r="O48" s="231">
        <v>7</v>
      </c>
      <c r="P48" s="231">
        <v>3</v>
      </c>
      <c r="Q48" s="231">
        <v>6</v>
      </c>
      <c r="R48" s="231" t="s">
        <v>4120</v>
      </c>
      <c r="S48" s="231" t="s">
        <v>4120</v>
      </c>
      <c r="T48" s="231">
        <v>3</v>
      </c>
      <c r="U48" s="231">
        <v>19</v>
      </c>
      <c r="V48" s="231">
        <v>5</v>
      </c>
      <c r="W48" s="231" t="s">
        <v>4120</v>
      </c>
      <c r="X48" s="231">
        <v>4</v>
      </c>
      <c r="Y48" s="231" t="s">
        <v>4120</v>
      </c>
      <c r="Z48" s="231">
        <v>2</v>
      </c>
      <c r="AA48" s="231">
        <v>1</v>
      </c>
      <c r="AB48" s="231">
        <v>1</v>
      </c>
      <c r="AC48" s="231" t="s">
        <v>4120</v>
      </c>
      <c r="AD48" s="231" t="s">
        <v>4120</v>
      </c>
      <c r="AE48" s="231" t="s">
        <v>4120</v>
      </c>
      <c r="AF48" s="231"/>
      <c r="AG48" s="231"/>
      <c r="AH48" s="231"/>
    </row>
    <row r="49" spans="1:34" ht="11.25" customHeight="1" x14ac:dyDescent="0.2">
      <c r="A49" s="232"/>
      <c r="B49" s="232" t="s">
        <v>17</v>
      </c>
      <c r="C49" s="225" t="s">
        <v>1847</v>
      </c>
      <c r="D49" s="231">
        <v>75</v>
      </c>
      <c r="E49" s="231">
        <v>5</v>
      </c>
      <c r="F49" s="231">
        <v>3</v>
      </c>
      <c r="G49" s="231">
        <v>2</v>
      </c>
      <c r="H49" s="231" t="s">
        <v>4120</v>
      </c>
      <c r="I49" s="231" t="s">
        <v>4120</v>
      </c>
      <c r="J49" s="231">
        <v>1</v>
      </c>
      <c r="K49" s="231">
        <v>22</v>
      </c>
      <c r="L49" s="231">
        <v>6</v>
      </c>
      <c r="M49" s="231" t="s">
        <v>4120</v>
      </c>
      <c r="N49" s="231" t="s">
        <v>4120</v>
      </c>
      <c r="O49" s="231">
        <v>9</v>
      </c>
      <c r="P49" s="231">
        <v>3</v>
      </c>
      <c r="Q49" s="231">
        <v>8</v>
      </c>
      <c r="R49" s="231">
        <v>1</v>
      </c>
      <c r="S49" s="231" t="s">
        <v>4120</v>
      </c>
      <c r="T49" s="231">
        <v>4</v>
      </c>
      <c r="U49" s="231">
        <v>23</v>
      </c>
      <c r="V49" s="231">
        <v>6</v>
      </c>
      <c r="W49" s="231" t="s">
        <v>4120</v>
      </c>
      <c r="X49" s="231">
        <v>7</v>
      </c>
      <c r="Y49" s="231" t="s">
        <v>4120</v>
      </c>
      <c r="Z49" s="231">
        <v>2</v>
      </c>
      <c r="AA49" s="231">
        <v>2</v>
      </c>
      <c r="AB49" s="231" t="s">
        <v>4120</v>
      </c>
      <c r="AC49" s="231" t="s">
        <v>4120</v>
      </c>
      <c r="AD49" s="231" t="s">
        <v>4120</v>
      </c>
      <c r="AE49" s="231" t="s">
        <v>4120</v>
      </c>
      <c r="AF49" s="231"/>
      <c r="AG49" s="231"/>
      <c r="AH49" s="231"/>
    </row>
    <row r="50" spans="1:34" ht="11.25" customHeight="1" x14ac:dyDescent="0.2">
      <c r="B50" s="225" t="s">
        <v>49</v>
      </c>
      <c r="C50" s="225" t="s">
        <v>2072</v>
      </c>
      <c r="D50" s="231">
        <v>778</v>
      </c>
      <c r="E50" s="231">
        <v>62</v>
      </c>
      <c r="F50" s="231">
        <v>18</v>
      </c>
      <c r="G50" s="231">
        <v>2</v>
      </c>
      <c r="H50" s="231">
        <v>10</v>
      </c>
      <c r="I50" s="231">
        <v>1</v>
      </c>
      <c r="J50" s="231">
        <v>5</v>
      </c>
      <c r="K50" s="231">
        <v>117</v>
      </c>
      <c r="L50" s="231">
        <v>26</v>
      </c>
      <c r="M50" s="231">
        <v>9</v>
      </c>
      <c r="N50" s="231">
        <v>7</v>
      </c>
      <c r="O50" s="231">
        <v>67</v>
      </c>
      <c r="P50" s="231">
        <v>3</v>
      </c>
      <c r="Q50" s="231">
        <v>105</v>
      </c>
      <c r="R50" s="231">
        <v>11</v>
      </c>
      <c r="S50" s="231">
        <v>4</v>
      </c>
      <c r="T50" s="231">
        <v>15</v>
      </c>
      <c r="U50" s="231">
        <v>380</v>
      </c>
      <c r="V50" s="231">
        <v>27</v>
      </c>
      <c r="W50" s="231">
        <v>20</v>
      </c>
      <c r="X50" s="231">
        <v>16</v>
      </c>
      <c r="Y50" s="231">
        <v>11</v>
      </c>
      <c r="Z50" s="231">
        <v>3</v>
      </c>
      <c r="AA50" s="231">
        <v>170</v>
      </c>
      <c r="AB50" s="231">
        <v>20</v>
      </c>
      <c r="AC50" s="231">
        <v>2</v>
      </c>
      <c r="AD50" s="231" t="s">
        <v>4120</v>
      </c>
      <c r="AE50" s="231">
        <v>1</v>
      </c>
      <c r="AF50" s="231"/>
      <c r="AG50" s="231"/>
      <c r="AH50" s="231"/>
    </row>
    <row r="51" spans="1:34" ht="11.25" customHeight="1" x14ac:dyDescent="0.2">
      <c r="A51" s="232"/>
      <c r="B51" s="232" t="s">
        <v>49</v>
      </c>
      <c r="C51" s="225" t="s">
        <v>1848</v>
      </c>
      <c r="D51" s="231">
        <v>353</v>
      </c>
      <c r="E51" s="231">
        <v>23</v>
      </c>
      <c r="F51" s="231">
        <v>8</v>
      </c>
      <c r="G51" s="231" t="s">
        <v>4120</v>
      </c>
      <c r="H51" s="231">
        <v>6</v>
      </c>
      <c r="I51" s="231" t="s">
        <v>4120</v>
      </c>
      <c r="J51" s="231">
        <v>2</v>
      </c>
      <c r="K51" s="231">
        <v>53</v>
      </c>
      <c r="L51" s="231">
        <v>10</v>
      </c>
      <c r="M51" s="231">
        <v>4</v>
      </c>
      <c r="N51" s="231">
        <v>4</v>
      </c>
      <c r="O51" s="231">
        <v>28</v>
      </c>
      <c r="P51" s="231">
        <v>2</v>
      </c>
      <c r="Q51" s="231">
        <v>55</v>
      </c>
      <c r="R51" s="231">
        <v>4</v>
      </c>
      <c r="S51" s="231">
        <v>1</v>
      </c>
      <c r="T51" s="231">
        <v>8</v>
      </c>
      <c r="U51" s="231">
        <v>174</v>
      </c>
      <c r="V51" s="231">
        <v>16</v>
      </c>
      <c r="W51" s="231">
        <v>8</v>
      </c>
      <c r="X51" s="231">
        <v>2</v>
      </c>
      <c r="Y51" s="231">
        <v>5</v>
      </c>
      <c r="Z51" s="231">
        <v>3</v>
      </c>
      <c r="AA51" s="231">
        <v>74</v>
      </c>
      <c r="AB51" s="231">
        <v>12</v>
      </c>
      <c r="AC51" s="231" t="s">
        <v>4120</v>
      </c>
      <c r="AD51" s="231" t="s">
        <v>4120</v>
      </c>
      <c r="AE51" s="231" t="s">
        <v>4120</v>
      </c>
      <c r="AF51" s="231"/>
      <c r="AG51" s="231"/>
      <c r="AH51" s="231"/>
    </row>
    <row r="52" spans="1:34" ht="11.25" customHeight="1" x14ac:dyDescent="0.2">
      <c r="A52" s="232"/>
      <c r="B52" s="232" t="s">
        <v>49</v>
      </c>
      <c r="C52" s="225" t="s">
        <v>1847</v>
      </c>
      <c r="D52" s="231">
        <v>425</v>
      </c>
      <c r="E52" s="231">
        <v>39</v>
      </c>
      <c r="F52" s="231">
        <v>10</v>
      </c>
      <c r="G52" s="231">
        <v>2</v>
      </c>
      <c r="H52" s="231">
        <v>4</v>
      </c>
      <c r="I52" s="231">
        <v>1</v>
      </c>
      <c r="J52" s="231">
        <v>3</v>
      </c>
      <c r="K52" s="231">
        <v>64</v>
      </c>
      <c r="L52" s="231">
        <v>16</v>
      </c>
      <c r="M52" s="231">
        <v>5</v>
      </c>
      <c r="N52" s="231">
        <v>3</v>
      </c>
      <c r="O52" s="231">
        <v>39</v>
      </c>
      <c r="P52" s="231">
        <v>1</v>
      </c>
      <c r="Q52" s="231">
        <v>50</v>
      </c>
      <c r="R52" s="231">
        <v>7</v>
      </c>
      <c r="S52" s="231">
        <v>3</v>
      </c>
      <c r="T52" s="231">
        <v>7</v>
      </c>
      <c r="U52" s="231">
        <v>206</v>
      </c>
      <c r="V52" s="231">
        <v>11</v>
      </c>
      <c r="W52" s="231">
        <v>12</v>
      </c>
      <c r="X52" s="231">
        <v>14</v>
      </c>
      <c r="Y52" s="231">
        <v>6</v>
      </c>
      <c r="Z52" s="231" t="s">
        <v>4120</v>
      </c>
      <c r="AA52" s="231">
        <v>96</v>
      </c>
      <c r="AB52" s="231">
        <v>8</v>
      </c>
      <c r="AC52" s="231">
        <v>2</v>
      </c>
      <c r="AD52" s="231" t="s">
        <v>4120</v>
      </c>
      <c r="AE52" s="231">
        <v>1</v>
      </c>
      <c r="AF52" s="231"/>
      <c r="AG52" s="231"/>
      <c r="AH52" s="231"/>
    </row>
    <row r="53" spans="1:34" ht="11.25" customHeight="1" x14ac:dyDescent="0.2">
      <c r="B53" s="225" t="s">
        <v>31</v>
      </c>
      <c r="C53" s="225" t="s">
        <v>2072</v>
      </c>
      <c r="D53" s="231">
        <v>842</v>
      </c>
      <c r="E53" s="231">
        <v>95</v>
      </c>
      <c r="F53" s="231">
        <v>28</v>
      </c>
      <c r="G53" s="231">
        <v>2</v>
      </c>
      <c r="H53" s="231">
        <v>18</v>
      </c>
      <c r="I53" s="231">
        <v>5</v>
      </c>
      <c r="J53" s="231">
        <v>3</v>
      </c>
      <c r="K53" s="231">
        <v>146</v>
      </c>
      <c r="L53" s="231">
        <v>11</v>
      </c>
      <c r="M53" s="231">
        <v>16</v>
      </c>
      <c r="N53" s="231">
        <v>21</v>
      </c>
      <c r="O53" s="231">
        <v>72</v>
      </c>
      <c r="P53" s="231">
        <v>16</v>
      </c>
      <c r="Q53" s="231">
        <v>66</v>
      </c>
      <c r="R53" s="231">
        <v>27</v>
      </c>
      <c r="S53" s="231">
        <v>17</v>
      </c>
      <c r="T53" s="231">
        <v>27</v>
      </c>
      <c r="U53" s="231">
        <v>375</v>
      </c>
      <c r="V53" s="231">
        <v>28</v>
      </c>
      <c r="W53" s="231">
        <v>145</v>
      </c>
      <c r="X53" s="231">
        <v>9</v>
      </c>
      <c r="Y53" s="231">
        <v>38</v>
      </c>
      <c r="Z53" s="231">
        <v>17</v>
      </c>
      <c r="AA53" s="231">
        <v>17</v>
      </c>
      <c r="AB53" s="231">
        <v>16</v>
      </c>
      <c r="AC53" s="231">
        <v>4</v>
      </c>
      <c r="AD53" s="231">
        <v>2</v>
      </c>
      <c r="AE53" s="231" t="s">
        <v>4120</v>
      </c>
      <c r="AF53" s="231"/>
      <c r="AG53" s="231"/>
      <c r="AH53" s="231"/>
    </row>
    <row r="54" spans="1:34" ht="11.25" customHeight="1" x14ac:dyDescent="0.2">
      <c r="A54" s="232"/>
      <c r="B54" s="232" t="s">
        <v>31</v>
      </c>
      <c r="C54" s="225" t="s">
        <v>1848</v>
      </c>
      <c r="D54" s="231">
        <v>415</v>
      </c>
      <c r="E54" s="231">
        <v>54</v>
      </c>
      <c r="F54" s="231">
        <v>16</v>
      </c>
      <c r="G54" s="231" t="s">
        <v>4120</v>
      </c>
      <c r="H54" s="231">
        <v>12</v>
      </c>
      <c r="I54" s="231">
        <v>2</v>
      </c>
      <c r="J54" s="231">
        <v>2</v>
      </c>
      <c r="K54" s="231">
        <v>58</v>
      </c>
      <c r="L54" s="231">
        <v>6</v>
      </c>
      <c r="M54" s="231">
        <v>5</v>
      </c>
      <c r="N54" s="231">
        <v>11</v>
      </c>
      <c r="O54" s="231">
        <v>31</v>
      </c>
      <c r="P54" s="231">
        <v>5</v>
      </c>
      <c r="Q54" s="231">
        <v>35</v>
      </c>
      <c r="R54" s="231">
        <v>13</v>
      </c>
      <c r="S54" s="231">
        <v>9</v>
      </c>
      <c r="T54" s="231">
        <v>16</v>
      </c>
      <c r="U54" s="231">
        <v>186</v>
      </c>
      <c r="V54" s="231">
        <v>14</v>
      </c>
      <c r="W54" s="231">
        <v>76</v>
      </c>
      <c r="X54" s="231">
        <v>6</v>
      </c>
      <c r="Y54" s="231">
        <v>18</v>
      </c>
      <c r="Z54" s="231">
        <v>9</v>
      </c>
      <c r="AA54" s="231">
        <v>7</v>
      </c>
      <c r="AB54" s="231">
        <v>7</v>
      </c>
      <c r="AC54" s="231">
        <v>4</v>
      </c>
      <c r="AD54" s="231">
        <v>2</v>
      </c>
      <c r="AE54" s="231" t="s">
        <v>4120</v>
      </c>
      <c r="AF54" s="231"/>
      <c r="AG54" s="231"/>
      <c r="AH54" s="231"/>
    </row>
    <row r="55" spans="1:34" s="233" customFormat="1" ht="11.25" customHeight="1" x14ac:dyDescent="0.2">
      <c r="A55" s="232"/>
      <c r="B55" s="232" t="s">
        <v>31</v>
      </c>
      <c r="C55" s="225" t="s">
        <v>1847</v>
      </c>
      <c r="D55" s="231">
        <v>427</v>
      </c>
      <c r="E55" s="231">
        <v>41</v>
      </c>
      <c r="F55" s="231">
        <v>12</v>
      </c>
      <c r="G55" s="231">
        <v>2</v>
      </c>
      <c r="H55" s="231">
        <v>6</v>
      </c>
      <c r="I55" s="231">
        <v>3</v>
      </c>
      <c r="J55" s="231">
        <v>1</v>
      </c>
      <c r="K55" s="231">
        <v>88</v>
      </c>
      <c r="L55" s="231">
        <v>5</v>
      </c>
      <c r="M55" s="231">
        <v>11</v>
      </c>
      <c r="N55" s="231">
        <v>10</v>
      </c>
      <c r="O55" s="231">
        <v>41</v>
      </c>
      <c r="P55" s="231">
        <v>11</v>
      </c>
      <c r="Q55" s="231">
        <v>31</v>
      </c>
      <c r="R55" s="231">
        <v>14</v>
      </c>
      <c r="S55" s="231">
        <v>8</v>
      </c>
      <c r="T55" s="231">
        <v>11</v>
      </c>
      <c r="U55" s="231">
        <v>189</v>
      </c>
      <c r="V55" s="231">
        <v>14</v>
      </c>
      <c r="W55" s="231">
        <v>69</v>
      </c>
      <c r="X55" s="231">
        <v>3</v>
      </c>
      <c r="Y55" s="231">
        <v>20</v>
      </c>
      <c r="Z55" s="231">
        <v>8</v>
      </c>
      <c r="AA55" s="231">
        <v>10</v>
      </c>
      <c r="AB55" s="231">
        <v>9</v>
      </c>
      <c r="AC55" s="231" t="s">
        <v>4120</v>
      </c>
      <c r="AD55" s="231" t="s">
        <v>4120</v>
      </c>
      <c r="AE55" s="231" t="s">
        <v>4120</v>
      </c>
      <c r="AF55" s="234"/>
      <c r="AG55" s="234"/>
      <c r="AH55" s="234"/>
    </row>
    <row r="56" spans="1:34" ht="11.25" customHeight="1" x14ac:dyDescent="0.2">
      <c r="B56" s="225" t="s">
        <v>41</v>
      </c>
      <c r="C56" s="225" t="s">
        <v>2072</v>
      </c>
      <c r="D56" s="231">
        <v>2392</v>
      </c>
      <c r="E56" s="231">
        <v>113</v>
      </c>
      <c r="F56" s="231">
        <v>74</v>
      </c>
      <c r="G56" s="231">
        <v>15</v>
      </c>
      <c r="H56" s="231">
        <v>25</v>
      </c>
      <c r="I56" s="231">
        <v>12</v>
      </c>
      <c r="J56" s="231">
        <v>22</v>
      </c>
      <c r="K56" s="231">
        <v>516</v>
      </c>
      <c r="L56" s="231">
        <v>38</v>
      </c>
      <c r="M56" s="231">
        <v>23</v>
      </c>
      <c r="N56" s="231">
        <v>93</v>
      </c>
      <c r="O56" s="231">
        <v>201</v>
      </c>
      <c r="P56" s="231">
        <v>40</v>
      </c>
      <c r="Q56" s="231">
        <v>179</v>
      </c>
      <c r="R56" s="231">
        <v>101</v>
      </c>
      <c r="S56" s="231">
        <v>50</v>
      </c>
      <c r="T56" s="231">
        <v>135</v>
      </c>
      <c r="U56" s="231">
        <v>1062</v>
      </c>
      <c r="V56" s="231">
        <v>8</v>
      </c>
      <c r="W56" s="231">
        <v>516</v>
      </c>
      <c r="X56" s="231">
        <v>14</v>
      </c>
      <c r="Y56" s="231">
        <v>70</v>
      </c>
      <c r="Z56" s="231">
        <v>198</v>
      </c>
      <c r="AA56" s="231">
        <v>45</v>
      </c>
      <c r="AB56" s="231">
        <v>19</v>
      </c>
      <c r="AC56" s="231">
        <v>9</v>
      </c>
      <c r="AD56" s="231">
        <v>2</v>
      </c>
      <c r="AE56" s="231" t="s">
        <v>4120</v>
      </c>
      <c r="AF56" s="231"/>
      <c r="AG56" s="231"/>
      <c r="AH56" s="231"/>
    </row>
    <row r="57" spans="1:34" ht="11.25" customHeight="1" x14ac:dyDescent="0.2">
      <c r="A57" s="232"/>
      <c r="B57" s="232" t="s">
        <v>41</v>
      </c>
      <c r="C57" s="225" t="s">
        <v>1848</v>
      </c>
      <c r="D57" s="231">
        <v>1159</v>
      </c>
      <c r="E57" s="231">
        <v>50</v>
      </c>
      <c r="F57" s="231">
        <v>45</v>
      </c>
      <c r="G57" s="231">
        <v>4</v>
      </c>
      <c r="H57" s="231">
        <v>18</v>
      </c>
      <c r="I57" s="231">
        <v>5</v>
      </c>
      <c r="J57" s="231">
        <v>18</v>
      </c>
      <c r="K57" s="231">
        <v>242</v>
      </c>
      <c r="L57" s="231">
        <v>19</v>
      </c>
      <c r="M57" s="231">
        <v>8</v>
      </c>
      <c r="N57" s="231">
        <v>50</v>
      </c>
      <c r="O57" s="231">
        <v>93</v>
      </c>
      <c r="P57" s="231">
        <v>19</v>
      </c>
      <c r="Q57" s="231">
        <v>88</v>
      </c>
      <c r="R57" s="231">
        <v>51</v>
      </c>
      <c r="S57" s="231">
        <v>25</v>
      </c>
      <c r="T57" s="231">
        <v>70</v>
      </c>
      <c r="U57" s="231">
        <v>514</v>
      </c>
      <c r="V57" s="231">
        <v>3</v>
      </c>
      <c r="W57" s="231">
        <v>237</v>
      </c>
      <c r="X57" s="231">
        <v>9</v>
      </c>
      <c r="Y57" s="231">
        <v>36</v>
      </c>
      <c r="Z57" s="231">
        <v>106</v>
      </c>
      <c r="AA57" s="231">
        <v>20</v>
      </c>
      <c r="AB57" s="231">
        <v>9</v>
      </c>
      <c r="AC57" s="231">
        <v>5</v>
      </c>
      <c r="AD57" s="231">
        <v>1</v>
      </c>
      <c r="AE57" s="231" t="s">
        <v>4120</v>
      </c>
      <c r="AF57" s="231"/>
      <c r="AG57" s="231"/>
      <c r="AH57" s="231"/>
    </row>
    <row r="58" spans="1:34" ht="11.25" customHeight="1" x14ac:dyDescent="0.2">
      <c r="A58" s="232"/>
      <c r="B58" s="232" t="s">
        <v>41</v>
      </c>
      <c r="C58" s="225" t="s">
        <v>1847</v>
      </c>
      <c r="D58" s="231">
        <v>1233</v>
      </c>
      <c r="E58" s="231">
        <v>63</v>
      </c>
      <c r="F58" s="231">
        <v>29</v>
      </c>
      <c r="G58" s="231">
        <v>11</v>
      </c>
      <c r="H58" s="231">
        <v>7</v>
      </c>
      <c r="I58" s="231">
        <v>7</v>
      </c>
      <c r="J58" s="231">
        <v>4</v>
      </c>
      <c r="K58" s="231">
        <v>274</v>
      </c>
      <c r="L58" s="231">
        <v>19</v>
      </c>
      <c r="M58" s="231">
        <v>15</v>
      </c>
      <c r="N58" s="231">
        <v>43</v>
      </c>
      <c r="O58" s="231">
        <v>108</v>
      </c>
      <c r="P58" s="231">
        <v>21</v>
      </c>
      <c r="Q58" s="231">
        <v>91</v>
      </c>
      <c r="R58" s="231">
        <v>50</v>
      </c>
      <c r="S58" s="231">
        <v>25</v>
      </c>
      <c r="T58" s="231">
        <v>65</v>
      </c>
      <c r="U58" s="231">
        <v>548</v>
      </c>
      <c r="V58" s="231">
        <v>5</v>
      </c>
      <c r="W58" s="231">
        <v>279</v>
      </c>
      <c r="X58" s="231">
        <v>5</v>
      </c>
      <c r="Y58" s="231">
        <v>34</v>
      </c>
      <c r="Z58" s="231">
        <v>92</v>
      </c>
      <c r="AA58" s="231">
        <v>25</v>
      </c>
      <c r="AB58" s="231">
        <v>10</v>
      </c>
      <c r="AC58" s="231">
        <v>4</v>
      </c>
      <c r="AD58" s="231">
        <v>1</v>
      </c>
      <c r="AE58" s="231" t="s">
        <v>4120</v>
      </c>
      <c r="AF58" s="231"/>
      <c r="AG58" s="231"/>
      <c r="AH58" s="231"/>
    </row>
    <row r="59" spans="1:34" ht="11.25" customHeight="1" x14ac:dyDescent="0.2">
      <c r="B59" s="225" t="s">
        <v>33</v>
      </c>
      <c r="C59" s="225" t="s">
        <v>2072</v>
      </c>
      <c r="D59" s="231">
        <v>14466</v>
      </c>
      <c r="E59" s="231">
        <v>1754</v>
      </c>
      <c r="F59" s="231">
        <v>747</v>
      </c>
      <c r="G59" s="231">
        <v>117</v>
      </c>
      <c r="H59" s="231">
        <v>392</v>
      </c>
      <c r="I59" s="231">
        <v>55</v>
      </c>
      <c r="J59" s="231">
        <v>183</v>
      </c>
      <c r="K59" s="231">
        <v>2803</v>
      </c>
      <c r="L59" s="231">
        <v>380</v>
      </c>
      <c r="M59" s="231">
        <v>143</v>
      </c>
      <c r="N59" s="231">
        <v>430</v>
      </c>
      <c r="O59" s="231">
        <v>1632</v>
      </c>
      <c r="P59" s="231">
        <v>292</v>
      </c>
      <c r="Q59" s="231">
        <v>1300</v>
      </c>
      <c r="R59" s="231">
        <v>782</v>
      </c>
      <c r="S59" s="231">
        <v>514</v>
      </c>
      <c r="T59" s="231">
        <v>673</v>
      </c>
      <c r="U59" s="231">
        <v>4671</v>
      </c>
      <c r="V59" s="231">
        <v>351</v>
      </c>
      <c r="W59" s="231">
        <v>1356</v>
      </c>
      <c r="X59" s="231">
        <v>172</v>
      </c>
      <c r="Y59" s="231">
        <v>355</v>
      </c>
      <c r="Z59" s="231">
        <v>462</v>
      </c>
      <c r="AA59" s="231">
        <v>403</v>
      </c>
      <c r="AB59" s="231">
        <v>124</v>
      </c>
      <c r="AC59" s="231">
        <v>80</v>
      </c>
      <c r="AD59" s="231">
        <v>11</v>
      </c>
      <c r="AE59" s="231">
        <v>13</v>
      </c>
      <c r="AF59" s="231"/>
      <c r="AG59" s="231"/>
      <c r="AH59" s="231"/>
    </row>
    <row r="60" spans="1:34" ht="11.25" customHeight="1" x14ac:dyDescent="0.2">
      <c r="A60" s="232"/>
      <c r="B60" s="232" t="s">
        <v>33</v>
      </c>
      <c r="C60" s="225" t="s">
        <v>1848</v>
      </c>
      <c r="D60" s="231">
        <v>6917</v>
      </c>
      <c r="E60" s="231">
        <v>860</v>
      </c>
      <c r="F60" s="231">
        <v>404</v>
      </c>
      <c r="G60" s="231">
        <v>52</v>
      </c>
      <c r="H60" s="231">
        <v>229</v>
      </c>
      <c r="I60" s="231">
        <v>28</v>
      </c>
      <c r="J60" s="231">
        <v>95</v>
      </c>
      <c r="K60" s="231">
        <v>1252</v>
      </c>
      <c r="L60" s="231">
        <v>157</v>
      </c>
      <c r="M60" s="231">
        <v>54</v>
      </c>
      <c r="N60" s="231">
        <v>198</v>
      </c>
      <c r="O60" s="231">
        <v>818</v>
      </c>
      <c r="P60" s="231">
        <v>147</v>
      </c>
      <c r="Q60" s="231">
        <v>604</v>
      </c>
      <c r="R60" s="231">
        <v>385</v>
      </c>
      <c r="S60" s="231">
        <v>248</v>
      </c>
      <c r="T60" s="231">
        <v>335</v>
      </c>
      <c r="U60" s="231">
        <v>2216</v>
      </c>
      <c r="V60" s="231">
        <v>168</v>
      </c>
      <c r="W60" s="231">
        <v>620</v>
      </c>
      <c r="X60" s="231">
        <v>70</v>
      </c>
      <c r="Y60" s="231">
        <v>181</v>
      </c>
      <c r="Z60" s="231">
        <v>212</v>
      </c>
      <c r="AA60" s="231">
        <v>167</v>
      </c>
      <c r="AB60" s="231">
        <v>54</v>
      </c>
      <c r="AC60" s="231">
        <v>34</v>
      </c>
      <c r="AD60" s="231">
        <v>3</v>
      </c>
      <c r="AE60" s="231">
        <v>6</v>
      </c>
      <c r="AF60" s="231"/>
      <c r="AG60" s="231"/>
      <c r="AH60" s="231"/>
    </row>
    <row r="61" spans="1:34" ht="11.25" customHeight="1" x14ac:dyDescent="0.2">
      <c r="A61" s="232"/>
      <c r="B61" s="232" t="s">
        <v>33</v>
      </c>
      <c r="C61" s="225" t="s">
        <v>1847</v>
      </c>
      <c r="D61" s="231">
        <v>7549</v>
      </c>
      <c r="E61" s="231">
        <v>894</v>
      </c>
      <c r="F61" s="231">
        <v>343</v>
      </c>
      <c r="G61" s="231">
        <v>65</v>
      </c>
      <c r="H61" s="231">
        <v>163</v>
      </c>
      <c r="I61" s="231">
        <v>27</v>
      </c>
      <c r="J61" s="231">
        <v>88</v>
      </c>
      <c r="K61" s="231">
        <v>1551</v>
      </c>
      <c r="L61" s="231">
        <v>223</v>
      </c>
      <c r="M61" s="231">
        <v>89</v>
      </c>
      <c r="N61" s="231">
        <v>232</v>
      </c>
      <c r="O61" s="231">
        <v>814</v>
      </c>
      <c r="P61" s="231">
        <v>145</v>
      </c>
      <c r="Q61" s="231">
        <v>696</v>
      </c>
      <c r="R61" s="231">
        <v>397</v>
      </c>
      <c r="S61" s="231">
        <v>266</v>
      </c>
      <c r="T61" s="231">
        <v>338</v>
      </c>
      <c r="U61" s="231">
        <v>2455</v>
      </c>
      <c r="V61" s="231">
        <v>183</v>
      </c>
      <c r="W61" s="231">
        <v>736</v>
      </c>
      <c r="X61" s="231">
        <v>102</v>
      </c>
      <c r="Y61" s="231">
        <v>174</v>
      </c>
      <c r="Z61" s="231">
        <v>250</v>
      </c>
      <c r="AA61" s="231">
        <v>236</v>
      </c>
      <c r="AB61" s="231">
        <v>70</v>
      </c>
      <c r="AC61" s="231">
        <v>46</v>
      </c>
      <c r="AD61" s="231">
        <v>8</v>
      </c>
      <c r="AE61" s="231">
        <v>7</v>
      </c>
      <c r="AF61" s="231"/>
      <c r="AG61" s="231"/>
      <c r="AH61" s="231"/>
    </row>
    <row r="62" spans="1:34" ht="11.25" customHeight="1" x14ac:dyDescent="0.2">
      <c r="B62" s="225" t="s">
        <v>39</v>
      </c>
      <c r="C62" s="225" t="s">
        <v>2072</v>
      </c>
      <c r="D62" s="231">
        <v>659</v>
      </c>
      <c r="E62" s="231">
        <v>68</v>
      </c>
      <c r="F62" s="231">
        <v>15</v>
      </c>
      <c r="G62" s="231">
        <v>3</v>
      </c>
      <c r="H62" s="231">
        <v>7</v>
      </c>
      <c r="I62" s="231" t="s">
        <v>4120</v>
      </c>
      <c r="J62" s="231">
        <v>5</v>
      </c>
      <c r="K62" s="231">
        <v>98</v>
      </c>
      <c r="L62" s="231">
        <v>18</v>
      </c>
      <c r="M62" s="231">
        <v>4</v>
      </c>
      <c r="N62" s="231">
        <v>15</v>
      </c>
      <c r="O62" s="231">
        <v>96</v>
      </c>
      <c r="P62" s="231">
        <v>14</v>
      </c>
      <c r="Q62" s="231">
        <v>55</v>
      </c>
      <c r="R62" s="231">
        <v>24</v>
      </c>
      <c r="S62" s="231">
        <v>14</v>
      </c>
      <c r="T62" s="231">
        <v>26</v>
      </c>
      <c r="U62" s="231">
        <v>273</v>
      </c>
      <c r="V62" s="231">
        <v>22</v>
      </c>
      <c r="W62" s="231">
        <v>106</v>
      </c>
      <c r="X62" s="231">
        <v>11</v>
      </c>
      <c r="Y62" s="231">
        <v>22</v>
      </c>
      <c r="Z62" s="231">
        <v>17</v>
      </c>
      <c r="AA62" s="231">
        <v>14</v>
      </c>
      <c r="AB62" s="231">
        <v>11</v>
      </c>
      <c r="AC62" s="231">
        <v>2</v>
      </c>
      <c r="AD62" s="231">
        <v>1</v>
      </c>
      <c r="AE62" s="231">
        <v>1</v>
      </c>
      <c r="AF62" s="231"/>
      <c r="AG62" s="231"/>
      <c r="AH62" s="231"/>
    </row>
    <row r="63" spans="1:34" ht="11.25" customHeight="1" x14ac:dyDescent="0.2">
      <c r="A63" s="232"/>
      <c r="B63" s="232" t="s">
        <v>39</v>
      </c>
      <c r="C63" s="225" t="s">
        <v>1848</v>
      </c>
      <c r="D63" s="231">
        <v>309</v>
      </c>
      <c r="E63" s="231">
        <v>29</v>
      </c>
      <c r="F63" s="231">
        <v>11</v>
      </c>
      <c r="G63" s="231">
        <v>2</v>
      </c>
      <c r="H63" s="231">
        <v>4</v>
      </c>
      <c r="I63" s="231" t="s">
        <v>4120</v>
      </c>
      <c r="J63" s="231">
        <v>5</v>
      </c>
      <c r="K63" s="231">
        <v>33</v>
      </c>
      <c r="L63" s="231">
        <v>5</v>
      </c>
      <c r="M63" s="231">
        <v>2</v>
      </c>
      <c r="N63" s="231">
        <v>6</v>
      </c>
      <c r="O63" s="231">
        <v>41</v>
      </c>
      <c r="P63" s="231">
        <v>5</v>
      </c>
      <c r="Q63" s="231">
        <v>26</v>
      </c>
      <c r="R63" s="231">
        <v>13</v>
      </c>
      <c r="S63" s="231">
        <v>6</v>
      </c>
      <c r="T63" s="231">
        <v>16</v>
      </c>
      <c r="U63" s="231">
        <v>137</v>
      </c>
      <c r="V63" s="231">
        <v>12</v>
      </c>
      <c r="W63" s="231">
        <v>50</v>
      </c>
      <c r="X63" s="231">
        <v>4</v>
      </c>
      <c r="Y63" s="231">
        <v>10</v>
      </c>
      <c r="Z63" s="231">
        <v>11</v>
      </c>
      <c r="AA63" s="231">
        <v>7</v>
      </c>
      <c r="AB63" s="231">
        <v>6</v>
      </c>
      <c r="AC63" s="231">
        <v>1</v>
      </c>
      <c r="AD63" s="231">
        <v>1</v>
      </c>
      <c r="AE63" s="231">
        <v>1</v>
      </c>
      <c r="AF63" s="231"/>
      <c r="AG63" s="231"/>
      <c r="AH63" s="231"/>
    </row>
    <row r="64" spans="1:34" ht="11.25" customHeight="1" x14ac:dyDescent="0.2">
      <c r="A64" s="232"/>
      <c r="B64" s="232" t="s">
        <v>39</v>
      </c>
      <c r="C64" s="225" t="s">
        <v>1847</v>
      </c>
      <c r="D64" s="231">
        <v>350</v>
      </c>
      <c r="E64" s="231">
        <v>39</v>
      </c>
      <c r="F64" s="231">
        <v>4</v>
      </c>
      <c r="G64" s="231">
        <v>1</v>
      </c>
      <c r="H64" s="231">
        <v>3</v>
      </c>
      <c r="I64" s="231" t="s">
        <v>4120</v>
      </c>
      <c r="J64" s="231" t="s">
        <v>4120</v>
      </c>
      <c r="K64" s="231">
        <v>65</v>
      </c>
      <c r="L64" s="231">
        <v>13</v>
      </c>
      <c r="M64" s="231">
        <v>2</v>
      </c>
      <c r="N64" s="231">
        <v>9</v>
      </c>
      <c r="O64" s="231">
        <v>55</v>
      </c>
      <c r="P64" s="231">
        <v>9</v>
      </c>
      <c r="Q64" s="231">
        <v>29</v>
      </c>
      <c r="R64" s="231">
        <v>11</v>
      </c>
      <c r="S64" s="231">
        <v>8</v>
      </c>
      <c r="T64" s="231">
        <v>10</v>
      </c>
      <c r="U64" s="231">
        <v>136</v>
      </c>
      <c r="V64" s="231">
        <v>10</v>
      </c>
      <c r="W64" s="231">
        <v>56</v>
      </c>
      <c r="X64" s="231">
        <v>7</v>
      </c>
      <c r="Y64" s="231">
        <v>12</v>
      </c>
      <c r="Z64" s="231">
        <v>6</v>
      </c>
      <c r="AA64" s="231">
        <v>7</v>
      </c>
      <c r="AB64" s="231">
        <v>5</v>
      </c>
      <c r="AC64" s="231">
        <v>1</v>
      </c>
      <c r="AD64" s="231" t="s">
        <v>4120</v>
      </c>
      <c r="AE64" s="231" t="s">
        <v>4120</v>
      </c>
      <c r="AF64" s="231"/>
      <c r="AG64" s="231"/>
      <c r="AH64" s="231"/>
    </row>
    <row r="65" spans="1:34" ht="11.25" customHeight="1" x14ac:dyDescent="0.2">
      <c r="B65" s="225" t="s">
        <v>35</v>
      </c>
      <c r="C65" s="225" t="s">
        <v>2072</v>
      </c>
      <c r="D65" s="231">
        <v>1357</v>
      </c>
      <c r="E65" s="231">
        <v>107</v>
      </c>
      <c r="F65" s="231">
        <v>23</v>
      </c>
      <c r="G65" s="231">
        <v>1</v>
      </c>
      <c r="H65" s="231">
        <v>14</v>
      </c>
      <c r="I65" s="231" t="s">
        <v>4120</v>
      </c>
      <c r="J65" s="231">
        <v>8</v>
      </c>
      <c r="K65" s="231">
        <v>262</v>
      </c>
      <c r="L65" s="231">
        <v>50</v>
      </c>
      <c r="M65" s="231">
        <v>30</v>
      </c>
      <c r="N65" s="231">
        <v>20</v>
      </c>
      <c r="O65" s="231">
        <v>144</v>
      </c>
      <c r="P65" s="231">
        <v>26</v>
      </c>
      <c r="Q65" s="231">
        <v>168</v>
      </c>
      <c r="R65" s="231">
        <v>30</v>
      </c>
      <c r="S65" s="231">
        <v>9</v>
      </c>
      <c r="T65" s="231">
        <v>108</v>
      </c>
      <c r="U65" s="231">
        <v>513</v>
      </c>
      <c r="V65" s="231">
        <v>12</v>
      </c>
      <c r="W65" s="231">
        <v>150</v>
      </c>
      <c r="X65" s="231">
        <v>45</v>
      </c>
      <c r="Y65" s="231">
        <v>16</v>
      </c>
      <c r="Z65" s="231">
        <v>8</v>
      </c>
      <c r="AA65" s="231">
        <v>80</v>
      </c>
      <c r="AB65" s="231">
        <v>71</v>
      </c>
      <c r="AC65" s="231" t="s">
        <v>4120</v>
      </c>
      <c r="AD65" s="231">
        <v>1</v>
      </c>
      <c r="AE65" s="231">
        <v>1</v>
      </c>
      <c r="AF65" s="231"/>
      <c r="AG65" s="231"/>
      <c r="AH65" s="231"/>
    </row>
    <row r="66" spans="1:34" ht="11.25" customHeight="1" x14ac:dyDescent="0.2">
      <c r="A66" s="232"/>
      <c r="B66" s="232" t="s">
        <v>35</v>
      </c>
      <c r="C66" s="225" t="s">
        <v>1848</v>
      </c>
      <c r="D66" s="231">
        <v>646</v>
      </c>
      <c r="E66" s="231">
        <v>53</v>
      </c>
      <c r="F66" s="231">
        <v>7</v>
      </c>
      <c r="G66" s="231" t="s">
        <v>4120</v>
      </c>
      <c r="H66" s="231">
        <v>4</v>
      </c>
      <c r="I66" s="231" t="s">
        <v>4120</v>
      </c>
      <c r="J66" s="231">
        <v>3</v>
      </c>
      <c r="K66" s="231">
        <v>92</v>
      </c>
      <c r="L66" s="231">
        <v>15</v>
      </c>
      <c r="M66" s="231">
        <v>8</v>
      </c>
      <c r="N66" s="231">
        <v>9</v>
      </c>
      <c r="O66" s="231">
        <v>68</v>
      </c>
      <c r="P66" s="231">
        <v>12</v>
      </c>
      <c r="Q66" s="231">
        <v>82</v>
      </c>
      <c r="R66" s="231">
        <v>14</v>
      </c>
      <c r="S66" s="231">
        <v>4</v>
      </c>
      <c r="T66" s="231">
        <v>56</v>
      </c>
      <c r="U66" s="231">
        <v>272</v>
      </c>
      <c r="V66" s="231">
        <v>5</v>
      </c>
      <c r="W66" s="231">
        <v>60</v>
      </c>
      <c r="X66" s="231">
        <v>29</v>
      </c>
      <c r="Y66" s="231">
        <v>9</v>
      </c>
      <c r="Z66" s="231">
        <v>6</v>
      </c>
      <c r="AA66" s="231">
        <v>43</v>
      </c>
      <c r="AB66" s="231">
        <v>42</v>
      </c>
      <c r="AC66" s="231" t="s">
        <v>4120</v>
      </c>
      <c r="AD66" s="231">
        <v>1</v>
      </c>
      <c r="AE66" s="231">
        <v>1</v>
      </c>
      <c r="AF66" s="231"/>
      <c r="AG66" s="231"/>
      <c r="AH66" s="231"/>
    </row>
    <row r="67" spans="1:34" ht="11.25" customHeight="1" x14ac:dyDescent="0.2">
      <c r="A67" s="232"/>
      <c r="B67" s="232" t="s">
        <v>35</v>
      </c>
      <c r="C67" s="225" t="s">
        <v>1847</v>
      </c>
      <c r="D67" s="231">
        <v>711</v>
      </c>
      <c r="E67" s="231">
        <v>54</v>
      </c>
      <c r="F67" s="231">
        <v>16</v>
      </c>
      <c r="G67" s="231">
        <v>1</v>
      </c>
      <c r="H67" s="231">
        <v>10</v>
      </c>
      <c r="I67" s="231" t="s">
        <v>4120</v>
      </c>
      <c r="J67" s="231">
        <v>5</v>
      </c>
      <c r="K67" s="231">
        <v>170</v>
      </c>
      <c r="L67" s="231">
        <v>35</v>
      </c>
      <c r="M67" s="231">
        <v>22</v>
      </c>
      <c r="N67" s="231">
        <v>11</v>
      </c>
      <c r="O67" s="231">
        <v>76</v>
      </c>
      <c r="P67" s="231">
        <v>14</v>
      </c>
      <c r="Q67" s="231">
        <v>86</v>
      </c>
      <c r="R67" s="231">
        <v>16</v>
      </c>
      <c r="S67" s="231">
        <v>5</v>
      </c>
      <c r="T67" s="231">
        <v>52</v>
      </c>
      <c r="U67" s="231">
        <v>241</v>
      </c>
      <c r="V67" s="231">
        <v>7</v>
      </c>
      <c r="W67" s="231">
        <v>90</v>
      </c>
      <c r="X67" s="231">
        <v>16</v>
      </c>
      <c r="Y67" s="231">
        <v>7</v>
      </c>
      <c r="Z67" s="231">
        <v>2</v>
      </c>
      <c r="AA67" s="231">
        <v>37</v>
      </c>
      <c r="AB67" s="231">
        <v>29</v>
      </c>
      <c r="AC67" s="231" t="s">
        <v>4120</v>
      </c>
      <c r="AD67" s="231" t="s">
        <v>4120</v>
      </c>
      <c r="AE67" s="231" t="s">
        <v>4120</v>
      </c>
      <c r="AF67" s="231"/>
      <c r="AG67" s="231"/>
      <c r="AH67" s="231"/>
    </row>
    <row r="68" spans="1:34" ht="11.25" customHeight="1" x14ac:dyDescent="0.2">
      <c r="B68" s="225" t="s">
        <v>21</v>
      </c>
      <c r="C68" s="225" t="s">
        <v>2072</v>
      </c>
      <c r="D68" s="231">
        <v>315</v>
      </c>
      <c r="E68" s="231">
        <v>47</v>
      </c>
      <c r="F68" s="231">
        <v>5</v>
      </c>
      <c r="G68" s="231">
        <v>1</v>
      </c>
      <c r="H68" s="231">
        <v>3</v>
      </c>
      <c r="I68" s="231" t="s">
        <v>4120</v>
      </c>
      <c r="J68" s="231">
        <v>1</v>
      </c>
      <c r="K68" s="231">
        <v>41</v>
      </c>
      <c r="L68" s="231">
        <v>19</v>
      </c>
      <c r="M68" s="231">
        <v>3</v>
      </c>
      <c r="N68" s="231">
        <v>9</v>
      </c>
      <c r="O68" s="231">
        <v>18</v>
      </c>
      <c r="P68" s="231">
        <v>1</v>
      </c>
      <c r="Q68" s="231">
        <v>74</v>
      </c>
      <c r="R68" s="231">
        <v>23</v>
      </c>
      <c r="S68" s="231">
        <v>12</v>
      </c>
      <c r="T68" s="231">
        <v>16</v>
      </c>
      <c r="U68" s="231">
        <v>88</v>
      </c>
      <c r="V68" s="231">
        <v>20</v>
      </c>
      <c r="W68" s="231">
        <v>2</v>
      </c>
      <c r="X68" s="231">
        <v>3</v>
      </c>
      <c r="Y68" s="231">
        <v>5</v>
      </c>
      <c r="Z68" s="231">
        <v>4</v>
      </c>
      <c r="AA68" s="231">
        <v>15</v>
      </c>
      <c r="AB68" s="231">
        <v>12</v>
      </c>
      <c r="AC68" s="231">
        <v>2</v>
      </c>
      <c r="AD68" s="231" t="s">
        <v>4120</v>
      </c>
      <c r="AE68" s="231">
        <v>1</v>
      </c>
      <c r="AF68" s="231"/>
      <c r="AG68" s="231"/>
      <c r="AH68" s="231"/>
    </row>
    <row r="69" spans="1:34" s="233" customFormat="1" ht="11.25" customHeight="1" x14ac:dyDescent="0.2">
      <c r="A69" s="232"/>
      <c r="B69" s="232" t="s">
        <v>21</v>
      </c>
      <c r="C69" s="225" t="s">
        <v>1848</v>
      </c>
      <c r="D69" s="231">
        <v>145</v>
      </c>
      <c r="E69" s="231">
        <v>18</v>
      </c>
      <c r="F69" s="231">
        <v>2</v>
      </c>
      <c r="G69" s="231" t="s">
        <v>4120</v>
      </c>
      <c r="H69" s="231">
        <v>2</v>
      </c>
      <c r="I69" s="231" t="s">
        <v>4120</v>
      </c>
      <c r="J69" s="231" t="s">
        <v>4120</v>
      </c>
      <c r="K69" s="231">
        <v>16</v>
      </c>
      <c r="L69" s="231">
        <v>8</v>
      </c>
      <c r="M69" s="231">
        <v>1</v>
      </c>
      <c r="N69" s="231">
        <v>3</v>
      </c>
      <c r="O69" s="231">
        <v>5</v>
      </c>
      <c r="P69" s="231" t="s">
        <v>4120</v>
      </c>
      <c r="Q69" s="231">
        <v>34</v>
      </c>
      <c r="R69" s="231">
        <v>16</v>
      </c>
      <c r="S69" s="231">
        <v>9</v>
      </c>
      <c r="T69" s="231">
        <v>10</v>
      </c>
      <c r="U69" s="231">
        <v>43</v>
      </c>
      <c r="V69" s="231">
        <v>6</v>
      </c>
      <c r="W69" s="231">
        <v>1</v>
      </c>
      <c r="X69" s="231">
        <v>2</v>
      </c>
      <c r="Y69" s="231">
        <v>4</v>
      </c>
      <c r="Z69" s="231">
        <v>3</v>
      </c>
      <c r="AA69" s="231">
        <v>7</v>
      </c>
      <c r="AB69" s="231">
        <v>6</v>
      </c>
      <c r="AC69" s="231">
        <v>1</v>
      </c>
      <c r="AD69" s="231" t="s">
        <v>4120</v>
      </c>
      <c r="AE69" s="231" t="s">
        <v>4120</v>
      </c>
      <c r="AF69" s="234"/>
      <c r="AG69" s="234"/>
      <c r="AH69" s="234"/>
    </row>
    <row r="70" spans="1:34" ht="11.25" customHeight="1" x14ac:dyDescent="0.2">
      <c r="A70" s="232"/>
      <c r="B70" s="232" t="s">
        <v>21</v>
      </c>
      <c r="C70" s="225" t="s">
        <v>1847</v>
      </c>
      <c r="D70" s="231">
        <v>170</v>
      </c>
      <c r="E70" s="231">
        <v>29</v>
      </c>
      <c r="F70" s="231">
        <v>3</v>
      </c>
      <c r="G70" s="231">
        <v>1</v>
      </c>
      <c r="H70" s="231">
        <v>1</v>
      </c>
      <c r="I70" s="231" t="s">
        <v>4120</v>
      </c>
      <c r="J70" s="231">
        <v>1</v>
      </c>
      <c r="K70" s="231">
        <v>25</v>
      </c>
      <c r="L70" s="231">
        <v>11</v>
      </c>
      <c r="M70" s="231">
        <v>2</v>
      </c>
      <c r="N70" s="231">
        <v>6</v>
      </c>
      <c r="O70" s="231">
        <v>13</v>
      </c>
      <c r="P70" s="231">
        <v>1</v>
      </c>
      <c r="Q70" s="231">
        <v>40</v>
      </c>
      <c r="R70" s="231">
        <v>7</v>
      </c>
      <c r="S70" s="231">
        <v>3</v>
      </c>
      <c r="T70" s="231">
        <v>6</v>
      </c>
      <c r="U70" s="231">
        <v>45</v>
      </c>
      <c r="V70" s="231">
        <v>14</v>
      </c>
      <c r="W70" s="231">
        <v>1</v>
      </c>
      <c r="X70" s="231">
        <v>1</v>
      </c>
      <c r="Y70" s="231">
        <v>1</v>
      </c>
      <c r="Z70" s="231">
        <v>1</v>
      </c>
      <c r="AA70" s="231">
        <v>8</v>
      </c>
      <c r="AB70" s="231">
        <v>6</v>
      </c>
      <c r="AC70" s="231">
        <v>1</v>
      </c>
      <c r="AD70" s="231" t="s">
        <v>4120</v>
      </c>
      <c r="AE70" s="231">
        <v>1</v>
      </c>
      <c r="AF70" s="231"/>
      <c r="AG70" s="231"/>
      <c r="AH70" s="231"/>
    </row>
    <row r="71" spans="1:34" ht="11.25" customHeight="1" x14ac:dyDescent="0.2">
      <c r="B71" s="225" t="s">
        <v>27</v>
      </c>
      <c r="C71" s="225" t="s">
        <v>2072</v>
      </c>
      <c r="D71" s="231">
        <v>595</v>
      </c>
      <c r="E71" s="231">
        <v>78</v>
      </c>
      <c r="F71" s="231">
        <v>29</v>
      </c>
      <c r="G71" s="231">
        <v>4</v>
      </c>
      <c r="H71" s="231">
        <v>11</v>
      </c>
      <c r="I71" s="231">
        <v>8</v>
      </c>
      <c r="J71" s="231">
        <v>6</v>
      </c>
      <c r="K71" s="231">
        <v>105</v>
      </c>
      <c r="L71" s="231">
        <v>16</v>
      </c>
      <c r="M71" s="231">
        <v>5</v>
      </c>
      <c r="N71" s="231">
        <v>21</v>
      </c>
      <c r="O71" s="231">
        <v>52</v>
      </c>
      <c r="P71" s="231">
        <v>1</v>
      </c>
      <c r="Q71" s="231">
        <v>91</v>
      </c>
      <c r="R71" s="231">
        <v>16</v>
      </c>
      <c r="S71" s="231">
        <v>9</v>
      </c>
      <c r="T71" s="231">
        <v>30</v>
      </c>
      <c r="U71" s="231">
        <v>191</v>
      </c>
      <c r="V71" s="231">
        <v>15</v>
      </c>
      <c r="W71" s="231">
        <v>14</v>
      </c>
      <c r="X71" s="231">
        <v>7</v>
      </c>
      <c r="Y71" s="231">
        <v>45</v>
      </c>
      <c r="Z71" s="231">
        <v>25</v>
      </c>
      <c r="AA71" s="231">
        <v>14</v>
      </c>
      <c r="AB71" s="231">
        <v>28</v>
      </c>
      <c r="AC71" s="231">
        <v>3</v>
      </c>
      <c r="AD71" s="231" t="s">
        <v>4120</v>
      </c>
      <c r="AE71" s="231" t="s">
        <v>4120</v>
      </c>
      <c r="AF71" s="231"/>
      <c r="AG71" s="231"/>
      <c r="AH71" s="231"/>
    </row>
    <row r="72" spans="1:34" ht="11.25" customHeight="1" x14ac:dyDescent="0.2">
      <c r="A72" s="232"/>
      <c r="B72" s="232" t="s">
        <v>27</v>
      </c>
      <c r="C72" s="225" t="s">
        <v>1848</v>
      </c>
      <c r="D72" s="231">
        <v>285</v>
      </c>
      <c r="E72" s="231">
        <v>41</v>
      </c>
      <c r="F72" s="231">
        <v>10</v>
      </c>
      <c r="G72" s="231">
        <v>2</v>
      </c>
      <c r="H72" s="231">
        <v>2</v>
      </c>
      <c r="I72" s="231">
        <v>4</v>
      </c>
      <c r="J72" s="231">
        <v>2</v>
      </c>
      <c r="K72" s="231">
        <v>41</v>
      </c>
      <c r="L72" s="231">
        <v>7</v>
      </c>
      <c r="M72" s="231">
        <v>2</v>
      </c>
      <c r="N72" s="231">
        <v>9</v>
      </c>
      <c r="O72" s="231">
        <v>22</v>
      </c>
      <c r="P72" s="231" t="s">
        <v>4120</v>
      </c>
      <c r="Q72" s="231">
        <v>41</v>
      </c>
      <c r="R72" s="231">
        <v>9</v>
      </c>
      <c r="S72" s="231">
        <v>3</v>
      </c>
      <c r="T72" s="231">
        <v>18</v>
      </c>
      <c r="U72" s="231">
        <v>102</v>
      </c>
      <c r="V72" s="231">
        <v>5</v>
      </c>
      <c r="W72" s="231">
        <v>10</v>
      </c>
      <c r="X72" s="231">
        <v>2</v>
      </c>
      <c r="Y72" s="231">
        <v>25</v>
      </c>
      <c r="Z72" s="231">
        <v>13</v>
      </c>
      <c r="AA72" s="231">
        <v>6</v>
      </c>
      <c r="AB72" s="231">
        <v>12</v>
      </c>
      <c r="AC72" s="231">
        <v>1</v>
      </c>
      <c r="AD72" s="231" t="s">
        <v>4120</v>
      </c>
      <c r="AE72" s="231" t="s">
        <v>4120</v>
      </c>
      <c r="AF72" s="231"/>
      <c r="AG72" s="231"/>
      <c r="AH72" s="231"/>
    </row>
    <row r="73" spans="1:34" ht="11.25" customHeight="1" x14ac:dyDescent="0.2">
      <c r="A73" s="232"/>
      <c r="B73" s="232" t="s">
        <v>27</v>
      </c>
      <c r="C73" s="225" t="s">
        <v>1847</v>
      </c>
      <c r="D73" s="231">
        <v>310</v>
      </c>
      <c r="E73" s="231">
        <v>37</v>
      </c>
      <c r="F73" s="231">
        <v>19</v>
      </c>
      <c r="G73" s="231">
        <v>2</v>
      </c>
      <c r="H73" s="231">
        <v>9</v>
      </c>
      <c r="I73" s="231">
        <v>4</v>
      </c>
      <c r="J73" s="231">
        <v>4</v>
      </c>
      <c r="K73" s="231">
        <v>64</v>
      </c>
      <c r="L73" s="231">
        <v>9</v>
      </c>
      <c r="M73" s="231">
        <v>3</v>
      </c>
      <c r="N73" s="231">
        <v>12</v>
      </c>
      <c r="O73" s="231">
        <v>30</v>
      </c>
      <c r="P73" s="231">
        <v>1</v>
      </c>
      <c r="Q73" s="231">
        <v>50</v>
      </c>
      <c r="R73" s="231">
        <v>7</v>
      </c>
      <c r="S73" s="231">
        <v>6</v>
      </c>
      <c r="T73" s="231">
        <v>12</v>
      </c>
      <c r="U73" s="231">
        <v>89</v>
      </c>
      <c r="V73" s="231">
        <v>10</v>
      </c>
      <c r="W73" s="231">
        <v>4</v>
      </c>
      <c r="X73" s="231">
        <v>5</v>
      </c>
      <c r="Y73" s="231">
        <v>20</v>
      </c>
      <c r="Z73" s="231">
        <v>12</v>
      </c>
      <c r="AA73" s="231">
        <v>8</v>
      </c>
      <c r="AB73" s="231">
        <v>16</v>
      </c>
      <c r="AC73" s="231">
        <v>2</v>
      </c>
      <c r="AD73" s="231" t="s">
        <v>4120</v>
      </c>
      <c r="AE73" s="231" t="s">
        <v>4120</v>
      </c>
      <c r="AF73" s="231"/>
      <c r="AG73" s="231"/>
      <c r="AH73" s="231"/>
    </row>
    <row r="74" spans="1:34" ht="11.25" customHeight="1" x14ac:dyDescent="0.2">
      <c r="B74" s="225" t="s">
        <v>1</v>
      </c>
      <c r="C74" s="225" t="s">
        <v>2072</v>
      </c>
      <c r="D74" s="231">
        <v>541</v>
      </c>
      <c r="E74" s="231">
        <v>33</v>
      </c>
      <c r="F74" s="231">
        <v>6</v>
      </c>
      <c r="G74" s="231" t="s">
        <v>4120</v>
      </c>
      <c r="H74" s="231">
        <v>5</v>
      </c>
      <c r="I74" s="231" t="s">
        <v>4120</v>
      </c>
      <c r="J74" s="231">
        <v>1</v>
      </c>
      <c r="K74" s="231">
        <v>89</v>
      </c>
      <c r="L74" s="231">
        <v>22</v>
      </c>
      <c r="M74" s="231">
        <v>4</v>
      </c>
      <c r="N74" s="231">
        <v>4</v>
      </c>
      <c r="O74" s="231">
        <v>87</v>
      </c>
      <c r="P74" s="231">
        <v>5</v>
      </c>
      <c r="Q74" s="231">
        <v>70</v>
      </c>
      <c r="R74" s="231">
        <v>16</v>
      </c>
      <c r="S74" s="231">
        <v>4</v>
      </c>
      <c r="T74" s="231">
        <v>19</v>
      </c>
      <c r="U74" s="231">
        <v>219</v>
      </c>
      <c r="V74" s="231">
        <v>14</v>
      </c>
      <c r="W74" s="231">
        <v>23</v>
      </c>
      <c r="X74" s="231">
        <v>20</v>
      </c>
      <c r="Y74" s="231">
        <v>58</v>
      </c>
      <c r="Z74" s="231">
        <v>4</v>
      </c>
      <c r="AA74" s="231">
        <v>42</v>
      </c>
      <c r="AB74" s="231">
        <v>8</v>
      </c>
      <c r="AC74" s="231">
        <v>1</v>
      </c>
      <c r="AD74" s="231">
        <v>1</v>
      </c>
      <c r="AE74" s="231" t="s">
        <v>4120</v>
      </c>
      <c r="AF74" s="231"/>
      <c r="AG74" s="231"/>
      <c r="AH74" s="231"/>
    </row>
    <row r="75" spans="1:34" ht="11.25" customHeight="1" x14ac:dyDescent="0.2">
      <c r="A75" s="232"/>
      <c r="B75" s="232" t="s">
        <v>1</v>
      </c>
      <c r="C75" s="225" t="s">
        <v>1848</v>
      </c>
      <c r="D75" s="231">
        <v>259</v>
      </c>
      <c r="E75" s="231">
        <v>10</v>
      </c>
      <c r="F75" s="231">
        <v>3</v>
      </c>
      <c r="G75" s="231" t="s">
        <v>4120</v>
      </c>
      <c r="H75" s="231">
        <v>3</v>
      </c>
      <c r="I75" s="231" t="s">
        <v>4120</v>
      </c>
      <c r="J75" s="231" t="s">
        <v>4120</v>
      </c>
      <c r="K75" s="231">
        <v>35</v>
      </c>
      <c r="L75" s="231">
        <v>6</v>
      </c>
      <c r="M75" s="231" t="s">
        <v>4120</v>
      </c>
      <c r="N75" s="231">
        <v>4</v>
      </c>
      <c r="O75" s="231">
        <v>36</v>
      </c>
      <c r="P75" s="231" t="s">
        <v>4120</v>
      </c>
      <c r="Q75" s="231">
        <v>36</v>
      </c>
      <c r="R75" s="231">
        <v>8</v>
      </c>
      <c r="S75" s="231">
        <v>2</v>
      </c>
      <c r="T75" s="231">
        <v>13</v>
      </c>
      <c r="U75" s="231">
        <v>117</v>
      </c>
      <c r="V75" s="231">
        <v>8</v>
      </c>
      <c r="W75" s="231">
        <v>13</v>
      </c>
      <c r="X75" s="231">
        <v>12</v>
      </c>
      <c r="Y75" s="231">
        <v>32</v>
      </c>
      <c r="Z75" s="231">
        <v>3</v>
      </c>
      <c r="AA75" s="231">
        <v>16</v>
      </c>
      <c r="AB75" s="231">
        <v>6</v>
      </c>
      <c r="AC75" s="231">
        <v>1</v>
      </c>
      <c r="AD75" s="231" t="s">
        <v>4120</v>
      </c>
      <c r="AE75" s="231" t="s">
        <v>4120</v>
      </c>
      <c r="AF75" s="231"/>
      <c r="AG75" s="231"/>
      <c r="AH75" s="231"/>
    </row>
    <row r="76" spans="1:34" ht="11.25" customHeight="1" x14ac:dyDescent="0.2">
      <c r="A76" s="232"/>
      <c r="B76" s="232" t="s">
        <v>1</v>
      </c>
      <c r="C76" s="225" t="s">
        <v>1847</v>
      </c>
      <c r="D76" s="231">
        <v>282</v>
      </c>
      <c r="E76" s="231">
        <v>23</v>
      </c>
      <c r="F76" s="231">
        <v>3</v>
      </c>
      <c r="G76" s="231" t="s">
        <v>4120</v>
      </c>
      <c r="H76" s="231">
        <v>2</v>
      </c>
      <c r="I76" s="231" t="s">
        <v>4120</v>
      </c>
      <c r="J76" s="231">
        <v>1</v>
      </c>
      <c r="K76" s="231">
        <v>54</v>
      </c>
      <c r="L76" s="231">
        <v>16</v>
      </c>
      <c r="M76" s="231">
        <v>4</v>
      </c>
      <c r="N76" s="231" t="s">
        <v>4120</v>
      </c>
      <c r="O76" s="231">
        <v>51</v>
      </c>
      <c r="P76" s="231">
        <v>5</v>
      </c>
      <c r="Q76" s="231">
        <v>34</v>
      </c>
      <c r="R76" s="231">
        <v>8</v>
      </c>
      <c r="S76" s="231">
        <v>2</v>
      </c>
      <c r="T76" s="231">
        <v>6</v>
      </c>
      <c r="U76" s="231">
        <v>102</v>
      </c>
      <c r="V76" s="231">
        <v>6</v>
      </c>
      <c r="W76" s="231">
        <v>10</v>
      </c>
      <c r="X76" s="231">
        <v>8</v>
      </c>
      <c r="Y76" s="231">
        <v>26</v>
      </c>
      <c r="Z76" s="231">
        <v>1</v>
      </c>
      <c r="AA76" s="231">
        <v>26</v>
      </c>
      <c r="AB76" s="231">
        <v>2</v>
      </c>
      <c r="AC76" s="231" t="s">
        <v>4120</v>
      </c>
      <c r="AD76" s="231">
        <v>1</v>
      </c>
      <c r="AE76" s="231" t="s">
        <v>4120</v>
      </c>
      <c r="AF76" s="231"/>
      <c r="AG76" s="231"/>
      <c r="AH76" s="231"/>
    </row>
    <row r="77" spans="1:34" ht="11.25" customHeight="1" x14ac:dyDescent="0.2">
      <c r="B77" s="225" t="s">
        <v>23</v>
      </c>
      <c r="C77" s="225" t="s">
        <v>2072</v>
      </c>
      <c r="D77" s="231">
        <v>297</v>
      </c>
      <c r="E77" s="231">
        <v>22</v>
      </c>
      <c r="F77" s="231">
        <v>10</v>
      </c>
      <c r="G77" s="231">
        <v>2</v>
      </c>
      <c r="H77" s="231">
        <v>3</v>
      </c>
      <c r="I77" s="231">
        <v>2</v>
      </c>
      <c r="J77" s="231">
        <v>3</v>
      </c>
      <c r="K77" s="231">
        <v>56</v>
      </c>
      <c r="L77" s="231">
        <v>7</v>
      </c>
      <c r="M77" s="231">
        <v>9</v>
      </c>
      <c r="N77" s="231">
        <v>2</v>
      </c>
      <c r="O77" s="231">
        <v>38</v>
      </c>
      <c r="P77" s="231">
        <v>5</v>
      </c>
      <c r="Q77" s="231">
        <v>43</v>
      </c>
      <c r="R77" s="231">
        <v>5</v>
      </c>
      <c r="S77" s="231">
        <v>2</v>
      </c>
      <c r="T77" s="231">
        <v>6</v>
      </c>
      <c r="U77" s="231">
        <v>117</v>
      </c>
      <c r="V77" s="231">
        <v>8</v>
      </c>
      <c r="W77" s="231">
        <v>27</v>
      </c>
      <c r="X77" s="231">
        <v>9</v>
      </c>
      <c r="Y77" s="231">
        <v>3</v>
      </c>
      <c r="Z77" s="231">
        <v>2</v>
      </c>
      <c r="AA77" s="231">
        <v>18</v>
      </c>
      <c r="AB77" s="231">
        <v>25</v>
      </c>
      <c r="AC77" s="231" t="s">
        <v>4120</v>
      </c>
      <c r="AD77" s="231" t="s">
        <v>4120</v>
      </c>
      <c r="AE77" s="231" t="s">
        <v>4120</v>
      </c>
      <c r="AF77" s="231"/>
      <c r="AG77" s="231"/>
      <c r="AH77" s="231"/>
    </row>
    <row r="78" spans="1:34" ht="11.25" customHeight="1" x14ac:dyDescent="0.2">
      <c r="A78" s="232"/>
      <c r="B78" s="232" t="s">
        <v>23</v>
      </c>
      <c r="C78" s="225" t="s">
        <v>1848</v>
      </c>
      <c r="D78" s="231">
        <v>156</v>
      </c>
      <c r="E78" s="231">
        <v>10</v>
      </c>
      <c r="F78" s="231">
        <v>6</v>
      </c>
      <c r="G78" s="231">
        <v>1</v>
      </c>
      <c r="H78" s="231">
        <v>3</v>
      </c>
      <c r="I78" s="231">
        <v>1</v>
      </c>
      <c r="J78" s="231">
        <v>1</v>
      </c>
      <c r="K78" s="231">
        <v>27</v>
      </c>
      <c r="L78" s="231">
        <v>4</v>
      </c>
      <c r="M78" s="231">
        <v>4</v>
      </c>
      <c r="N78" s="231">
        <v>2</v>
      </c>
      <c r="O78" s="231">
        <v>23</v>
      </c>
      <c r="P78" s="231">
        <v>3</v>
      </c>
      <c r="Q78" s="231">
        <v>26</v>
      </c>
      <c r="R78" s="231">
        <v>2</v>
      </c>
      <c r="S78" s="231">
        <v>2</v>
      </c>
      <c r="T78" s="231">
        <v>3</v>
      </c>
      <c r="U78" s="231">
        <v>59</v>
      </c>
      <c r="V78" s="231">
        <v>2</v>
      </c>
      <c r="W78" s="231">
        <v>12</v>
      </c>
      <c r="X78" s="231">
        <v>5</v>
      </c>
      <c r="Y78" s="231">
        <v>2</v>
      </c>
      <c r="Z78" s="231">
        <v>2</v>
      </c>
      <c r="AA78" s="231">
        <v>6</v>
      </c>
      <c r="AB78" s="231">
        <v>13</v>
      </c>
      <c r="AC78" s="231" t="s">
        <v>4120</v>
      </c>
      <c r="AD78" s="231" t="s">
        <v>4120</v>
      </c>
      <c r="AE78" s="231" t="s">
        <v>4120</v>
      </c>
      <c r="AF78" s="231"/>
      <c r="AG78" s="231"/>
      <c r="AH78" s="231"/>
    </row>
    <row r="79" spans="1:34" ht="11.25" customHeight="1" x14ac:dyDescent="0.2">
      <c r="A79" s="232"/>
      <c r="B79" s="232" t="s">
        <v>23</v>
      </c>
      <c r="C79" s="225" t="s">
        <v>1847</v>
      </c>
      <c r="D79" s="231">
        <v>141</v>
      </c>
      <c r="E79" s="231">
        <v>12</v>
      </c>
      <c r="F79" s="231">
        <v>4</v>
      </c>
      <c r="G79" s="231">
        <v>1</v>
      </c>
      <c r="H79" s="231" t="s">
        <v>4120</v>
      </c>
      <c r="I79" s="231">
        <v>1</v>
      </c>
      <c r="J79" s="231">
        <v>2</v>
      </c>
      <c r="K79" s="231">
        <v>29</v>
      </c>
      <c r="L79" s="231">
        <v>3</v>
      </c>
      <c r="M79" s="231">
        <v>5</v>
      </c>
      <c r="N79" s="231" t="s">
        <v>4120</v>
      </c>
      <c r="O79" s="231">
        <v>15</v>
      </c>
      <c r="P79" s="231">
        <v>2</v>
      </c>
      <c r="Q79" s="231">
        <v>17</v>
      </c>
      <c r="R79" s="231">
        <v>3</v>
      </c>
      <c r="S79" s="231" t="s">
        <v>4120</v>
      </c>
      <c r="T79" s="231">
        <v>3</v>
      </c>
      <c r="U79" s="231">
        <v>58</v>
      </c>
      <c r="V79" s="231">
        <v>6</v>
      </c>
      <c r="W79" s="231">
        <v>15</v>
      </c>
      <c r="X79" s="231">
        <v>4</v>
      </c>
      <c r="Y79" s="231">
        <v>1</v>
      </c>
      <c r="Z79" s="231" t="s">
        <v>4120</v>
      </c>
      <c r="AA79" s="231">
        <v>12</v>
      </c>
      <c r="AB79" s="231">
        <v>12</v>
      </c>
      <c r="AC79" s="231" t="s">
        <v>4120</v>
      </c>
      <c r="AD79" s="231" t="s">
        <v>4120</v>
      </c>
      <c r="AE79" s="231" t="s">
        <v>4120</v>
      </c>
      <c r="AF79" s="231"/>
      <c r="AG79" s="231"/>
      <c r="AH79" s="231"/>
    </row>
    <row r="80" spans="1:34" ht="11.25" customHeight="1" x14ac:dyDescent="0.2">
      <c r="B80" s="225" t="s">
        <v>3</v>
      </c>
      <c r="C80" s="225" t="s">
        <v>2072</v>
      </c>
      <c r="D80" s="231">
        <v>244</v>
      </c>
      <c r="E80" s="231">
        <v>20</v>
      </c>
      <c r="F80" s="231">
        <v>6</v>
      </c>
      <c r="G80" s="231">
        <v>1</v>
      </c>
      <c r="H80" s="231">
        <v>2</v>
      </c>
      <c r="I80" s="231">
        <v>2</v>
      </c>
      <c r="J80" s="231">
        <v>1</v>
      </c>
      <c r="K80" s="231">
        <v>76</v>
      </c>
      <c r="L80" s="231">
        <v>12</v>
      </c>
      <c r="M80" s="231">
        <v>2</v>
      </c>
      <c r="N80" s="231">
        <v>11</v>
      </c>
      <c r="O80" s="231">
        <v>18</v>
      </c>
      <c r="P80" s="231">
        <v>5</v>
      </c>
      <c r="Q80" s="231">
        <v>45</v>
      </c>
      <c r="R80" s="231">
        <v>2</v>
      </c>
      <c r="S80" s="231">
        <v>2</v>
      </c>
      <c r="T80" s="231">
        <v>3</v>
      </c>
      <c r="U80" s="231">
        <v>73</v>
      </c>
      <c r="V80" s="231">
        <v>32</v>
      </c>
      <c r="W80" s="231">
        <v>1</v>
      </c>
      <c r="X80" s="231">
        <v>4</v>
      </c>
      <c r="Y80" s="231">
        <v>6</v>
      </c>
      <c r="Z80" s="231">
        <v>1</v>
      </c>
      <c r="AA80" s="231">
        <v>1</v>
      </c>
      <c r="AB80" s="231">
        <v>13</v>
      </c>
      <c r="AC80" s="231" t="s">
        <v>4120</v>
      </c>
      <c r="AD80" s="231">
        <v>1</v>
      </c>
      <c r="AE80" s="231" t="s">
        <v>4120</v>
      </c>
      <c r="AF80" s="231"/>
      <c r="AG80" s="231"/>
      <c r="AH80" s="231"/>
    </row>
    <row r="81" spans="1:34" ht="11.25" customHeight="1" x14ac:dyDescent="0.2">
      <c r="A81" s="232"/>
      <c r="B81" s="232" t="s">
        <v>3</v>
      </c>
      <c r="C81" s="225" t="s">
        <v>1848</v>
      </c>
      <c r="D81" s="231">
        <v>104</v>
      </c>
      <c r="E81" s="231">
        <v>10</v>
      </c>
      <c r="F81" s="231">
        <v>1</v>
      </c>
      <c r="G81" s="231" t="s">
        <v>4120</v>
      </c>
      <c r="H81" s="231">
        <v>1</v>
      </c>
      <c r="I81" s="231" t="s">
        <v>4120</v>
      </c>
      <c r="J81" s="231" t="s">
        <v>4120</v>
      </c>
      <c r="K81" s="231">
        <v>25</v>
      </c>
      <c r="L81" s="231">
        <v>4</v>
      </c>
      <c r="M81" s="231" t="s">
        <v>4120</v>
      </c>
      <c r="N81" s="231">
        <v>4</v>
      </c>
      <c r="O81" s="231">
        <v>8</v>
      </c>
      <c r="P81" s="231">
        <v>3</v>
      </c>
      <c r="Q81" s="231">
        <v>22</v>
      </c>
      <c r="R81" s="231">
        <v>2</v>
      </c>
      <c r="S81" s="231">
        <v>2</v>
      </c>
      <c r="T81" s="231">
        <v>2</v>
      </c>
      <c r="U81" s="231">
        <v>34</v>
      </c>
      <c r="V81" s="231">
        <v>15</v>
      </c>
      <c r="W81" s="231" t="s">
        <v>4120</v>
      </c>
      <c r="X81" s="231">
        <v>3</v>
      </c>
      <c r="Y81" s="231">
        <v>4</v>
      </c>
      <c r="Z81" s="231">
        <v>1</v>
      </c>
      <c r="AA81" s="231" t="s">
        <v>4120</v>
      </c>
      <c r="AB81" s="231">
        <v>4</v>
      </c>
      <c r="AC81" s="231" t="s">
        <v>4120</v>
      </c>
      <c r="AD81" s="231" t="s">
        <v>4120</v>
      </c>
      <c r="AE81" s="231" t="s">
        <v>4120</v>
      </c>
      <c r="AF81" s="231"/>
      <c r="AG81" s="231"/>
      <c r="AH81" s="231"/>
    </row>
    <row r="82" spans="1:34" ht="11.25" customHeight="1" x14ac:dyDescent="0.2">
      <c r="A82" s="232"/>
      <c r="B82" s="232" t="s">
        <v>3</v>
      </c>
      <c r="C82" s="225" t="s">
        <v>1847</v>
      </c>
      <c r="D82" s="231">
        <v>140</v>
      </c>
      <c r="E82" s="231">
        <v>10</v>
      </c>
      <c r="F82" s="231">
        <v>5</v>
      </c>
      <c r="G82" s="231">
        <v>1</v>
      </c>
      <c r="H82" s="231">
        <v>1</v>
      </c>
      <c r="I82" s="231">
        <v>2</v>
      </c>
      <c r="J82" s="231">
        <v>1</v>
      </c>
      <c r="K82" s="231">
        <v>51</v>
      </c>
      <c r="L82" s="231">
        <v>8</v>
      </c>
      <c r="M82" s="231">
        <v>2</v>
      </c>
      <c r="N82" s="231">
        <v>7</v>
      </c>
      <c r="O82" s="231">
        <v>10</v>
      </c>
      <c r="P82" s="231">
        <v>2</v>
      </c>
      <c r="Q82" s="231">
        <v>23</v>
      </c>
      <c r="R82" s="231" t="s">
        <v>4120</v>
      </c>
      <c r="S82" s="231" t="s">
        <v>4120</v>
      </c>
      <c r="T82" s="231">
        <v>1</v>
      </c>
      <c r="U82" s="231">
        <v>39</v>
      </c>
      <c r="V82" s="231">
        <v>17</v>
      </c>
      <c r="W82" s="231">
        <v>1</v>
      </c>
      <c r="X82" s="231">
        <v>1</v>
      </c>
      <c r="Y82" s="231">
        <v>2</v>
      </c>
      <c r="Z82" s="231" t="s">
        <v>4120</v>
      </c>
      <c r="AA82" s="231">
        <v>1</v>
      </c>
      <c r="AB82" s="231">
        <v>9</v>
      </c>
      <c r="AC82" s="231" t="s">
        <v>4120</v>
      </c>
      <c r="AD82" s="231">
        <v>1</v>
      </c>
      <c r="AE82" s="231" t="s">
        <v>4120</v>
      </c>
      <c r="AF82" s="231"/>
      <c r="AG82" s="231"/>
      <c r="AH82" s="231"/>
    </row>
    <row r="83" spans="1:34" s="233" customFormat="1" ht="11.25" customHeight="1" x14ac:dyDescent="0.2">
      <c r="A83" s="225"/>
      <c r="B83" s="225" t="s">
        <v>45</v>
      </c>
      <c r="C83" s="225" t="s">
        <v>2072</v>
      </c>
      <c r="D83" s="231">
        <v>113</v>
      </c>
      <c r="E83" s="231">
        <v>39</v>
      </c>
      <c r="F83" s="231">
        <v>2</v>
      </c>
      <c r="G83" s="231" t="s">
        <v>4120</v>
      </c>
      <c r="H83" s="231">
        <v>2</v>
      </c>
      <c r="I83" s="231" t="s">
        <v>4120</v>
      </c>
      <c r="J83" s="231" t="s">
        <v>4120</v>
      </c>
      <c r="K83" s="231">
        <v>18</v>
      </c>
      <c r="L83" s="231" t="s">
        <v>4120</v>
      </c>
      <c r="M83" s="231">
        <v>1</v>
      </c>
      <c r="N83" s="231">
        <v>9</v>
      </c>
      <c r="O83" s="231">
        <v>9</v>
      </c>
      <c r="P83" s="231" t="s">
        <v>4120</v>
      </c>
      <c r="Q83" s="231">
        <v>21</v>
      </c>
      <c r="R83" s="231">
        <v>10</v>
      </c>
      <c r="S83" s="231">
        <v>9</v>
      </c>
      <c r="T83" s="231">
        <v>2</v>
      </c>
      <c r="U83" s="231">
        <v>12</v>
      </c>
      <c r="V83" s="231" t="s">
        <v>4120</v>
      </c>
      <c r="W83" s="231" t="s">
        <v>4120</v>
      </c>
      <c r="X83" s="231" t="s">
        <v>4120</v>
      </c>
      <c r="Y83" s="231" t="s">
        <v>4120</v>
      </c>
      <c r="Z83" s="231">
        <v>1</v>
      </c>
      <c r="AA83" s="231" t="s">
        <v>4120</v>
      </c>
      <c r="AB83" s="231">
        <v>7</v>
      </c>
      <c r="AC83" s="231" t="s">
        <v>4120</v>
      </c>
      <c r="AD83" s="231" t="s">
        <v>4120</v>
      </c>
      <c r="AE83" s="231" t="s">
        <v>4120</v>
      </c>
      <c r="AF83" s="234"/>
      <c r="AG83" s="234"/>
      <c r="AH83" s="234"/>
    </row>
    <row r="84" spans="1:34" ht="11.25" customHeight="1" x14ac:dyDescent="0.2">
      <c r="A84" s="232"/>
      <c r="B84" s="232" t="s">
        <v>45</v>
      </c>
      <c r="C84" s="225" t="s">
        <v>1848</v>
      </c>
      <c r="D84" s="231">
        <v>53</v>
      </c>
      <c r="E84" s="231">
        <v>17</v>
      </c>
      <c r="F84" s="231">
        <v>1</v>
      </c>
      <c r="G84" s="231" t="s">
        <v>4120</v>
      </c>
      <c r="H84" s="231">
        <v>1</v>
      </c>
      <c r="I84" s="231" t="s">
        <v>4120</v>
      </c>
      <c r="J84" s="231" t="s">
        <v>4120</v>
      </c>
      <c r="K84" s="231">
        <v>9</v>
      </c>
      <c r="L84" s="231" t="s">
        <v>4120</v>
      </c>
      <c r="M84" s="231" t="s">
        <v>4120</v>
      </c>
      <c r="N84" s="231">
        <v>4</v>
      </c>
      <c r="O84" s="231">
        <v>3</v>
      </c>
      <c r="P84" s="231" t="s">
        <v>4120</v>
      </c>
      <c r="Q84" s="231">
        <v>8</v>
      </c>
      <c r="R84" s="231">
        <v>7</v>
      </c>
      <c r="S84" s="231">
        <v>7</v>
      </c>
      <c r="T84" s="231">
        <v>1</v>
      </c>
      <c r="U84" s="231">
        <v>7</v>
      </c>
      <c r="V84" s="231" t="s">
        <v>4120</v>
      </c>
      <c r="W84" s="231" t="s">
        <v>4120</v>
      </c>
      <c r="X84" s="231" t="s">
        <v>4120</v>
      </c>
      <c r="Y84" s="231" t="s">
        <v>4120</v>
      </c>
      <c r="Z84" s="231">
        <v>1</v>
      </c>
      <c r="AA84" s="231" t="s">
        <v>4120</v>
      </c>
      <c r="AB84" s="231">
        <v>2</v>
      </c>
      <c r="AC84" s="231" t="s">
        <v>4120</v>
      </c>
      <c r="AD84" s="231" t="s">
        <v>4120</v>
      </c>
      <c r="AE84" s="231" t="s">
        <v>4120</v>
      </c>
      <c r="AF84" s="231"/>
      <c r="AG84" s="231"/>
      <c r="AH84" s="231"/>
    </row>
    <row r="85" spans="1:34" ht="11.25" customHeight="1" x14ac:dyDescent="0.2">
      <c r="A85" s="232"/>
      <c r="B85" s="232" t="s">
        <v>45</v>
      </c>
      <c r="C85" s="225" t="s">
        <v>1847</v>
      </c>
      <c r="D85" s="231">
        <v>60</v>
      </c>
      <c r="E85" s="231">
        <v>22</v>
      </c>
      <c r="F85" s="231">
        <v>1</v>
      </c>
      <c r="G85" s="231" t="s">
        <v>4120</v>
      </c>
      <c r="H85" s="231">
        <v>1</v>
      </c>
      <c r="I85" s="231" t="s">
        <v>4120</v>
      </c>
      <c r="J85" s="231" t="s">
        <v>4120</v>
      </c>
      <c r="K85" s="231">
        <v>9</v>
      </c>
      <c r="L85" s="231" t="s">
        <v>4120</v>
      </c>
      <c r="M85" s="231">
        <v>1</v>
      </c>
      <c r="N85" s="231">
        <v>5</v>
      </c>
      <c r="O85" s="231">
        <v>6</v>
      </c>
      <c r="P85" s="231" t="s">
        <v>4120</v>
      </c>
      <c r="Q85" s="231">
        <v>13</v>
      </c>
      <c r="R85" s="231">
        <v>3</v>
      </c>
      <c r="S85" s="231">
        <v>2</v>
      </c>
      <c r="T85" s="231">
        <v>1</v>
      </c>
      <c r="U85" s="231">
        <v>5</v>
      </c>
      <c r="V85" s="231" t="s">
        <v>4120</v>
      </c>
      <c r="W85" s="231" t="s">
        <v>4120</v>
      </c>
      <c r="X85" s="231" t="s">
        <v>4120</v>
      </c>
      <c r="Y85" s="231" t="s">
        <v>4120</v>
      </c>
      <c r="Z85" s="231" t="s">
        <v>4120</v>
      </c>
      <c r="AA85" s="231" t="s">
        <v>4120</v>
      </c>
      <c r="AB85" s="231">
        <v>5</v>
      </c>
      <c r="AC85" s="231" t="s">
        <v>4120</v>
      </c>
      <c r="AD85" s="231" t="s">
        <v>4120</v>
      </c>
      <c r="AE85" s="231" t="s">
        <v>4120</v>
      </c>
      <c r="AF85" s="231"/>
      <c r="AG85" s="231"/>
      <c r="AH85" s="231"/>
    </row>
    <row r="86" spans="1:34" ht="11.25" customHeight="1" x14ac:dyDescent="0.2">
      <c r="B86" s="225" t="s">
        <v>7</v>
      </c>
      <c r="C86" s="225" t="s">
        <v>2072</v>
      </c>
      <c r="D86" s="231">
        <v>325</v>
      </c>
      <c r="E86" s="231">
        <v>55</v>
      </c>
      <c r="F86" s="231">
        <v>21</v>
      </c>
      <c r="G86" s="231">
        <v>8</v>
      </c>
      <c r="H86" s="231">
        <v>7</v>
      </c>
      <c r="I86" s="231">
        <v>4</v>
      </c>
      <c r="J86" s="231">
        <v>2</v>
      </c>
      <c r="K86" s="231">
        <v>63</v>
      </c>
      <c r="L86" s="231">
        <v>19</v>
      </c>
      <c r="M86" s="231">
        <v>1</v>
      </c>
      <c r="N86" s="231">
        <v>16</v>
      </c>
      <c r="O86" s="231">
        <v>27</v>
      </c>
      <c r="P86" s="231">
        <v>2</v>
      </c>
      <c r="Q86" s="231">
        <v>61</v>
      </c>
      <c r="R86" s="231">
        <v>9</v>
      </c>
      <c r="S86" s="231">
        <v>7</v>
      </c>
      <c r="T86" s="231">
        <v>9</v>
      </c>
      <c r="U86" s="231">
        <v>79</v>
      </c>
      <c r="V86" s="231">
        <v>28</v>
      </c>
      <c r="W86" s="231">
        <v>2</v>
      </c>
      <c r="X86" s="231">
        <v>2</v>
      </c>
      <c r="Y86" s="231">
        <v>4</v>
      </c>
      <c r="Z86" s="231">
        <v>9</v>
      </c>
      <c r="AA86" s="231">
        <v>4</v>
      </c>
      <c r="AB86" s="231">
        <v>4</v>
      </c>
      <c r="AC86" s="231">
        <v>1</v>
      </c>
      <c r="AD86" s="231" t="s">
        <v>4120</v>
      </c>
      <c r="AE86" s="231" t="s">
        <v>4120</v>
      </c>
      <c r="AF86" s="231"/>
      <c r="AG86" s="231"/>
      <c r="AH86" s="231"/>
    </row>
    <row r="87" spans="1:34" ht="11.25" customHeight="1" x14ac:dyDescent="0.2">
      <c r="A87" s="232"/>
      <c r="B87" s="232" t="s">
        <v>7</v>
      </c>
      <c r="C87" s="225" t="s">
        <v>1848</v>
      </c>
      <c r="D87" s="231">
        <v>175</v>
      </c>
      <c r="E87" s="231">
        <v>26</v>
      </c>
      <c r="F87" s="231">
        <v>14</v>
      </c>
      <c r="G87" s="231">
        <v>5</v>
      </c>
      <c r="H87" s="231">
        <v>3</v>
      </c>
      <c r="I87" s="231">
        <v>4</v>
      </c>
      <c r="J87" s="231">
        <v>2</v>
      </c>
      <c r="K87" s="231">
        <v>33</v>
      </c>
      <c r="L87" s="231">
        <v>9</v>
      </c>
      <c r="M87" s="231" t="s">
        <v>4120</v>
      </c>
      <c r="N87" s="231">
        <v>10</v>
      </c>
      <c r="O87" s="231">
        <v>13</v>
      </c>
      <c r="P87" s="231" t="s">
        <v>4120</v>
      </c>
      <c r="Q87" s="231">
        <v>32</v>
      </c>
      <c r="R87" s="231">
        <v>3</v>
      </c>
      <c r="S87" s="231">
        <v>1</v>
      </c>
      <c r="T87" s="231">
        <v>5</v>
      </c>
      <c r="U87" s="231">
        <v>48</v>
      </c>
      <c r="V87" s="231">
        <v>13</v>
      </c>
      <c r="W87" s="231">
        <v>1</v>
      </c>
      <c r="X87" s="231">
        <v>1</v>
      </c>
      <c r="Y87" s="231">
        <v>3</v>
      </c>
      <c r="Z87" s="231">
        <v>5</v>
      </c>
      <c r="AA87" s="231">
        <v>2</v>
      </c>
      <c r="AB87" s="231">
        <v>3</v>
      </c>
      <c r="AC87" s="231">
        <v>1</v>
      </c>
      <c r="AD87" s="231" t="s">
        <v>4120</v>
      </c>
      <c r="AE87" s="231" t="s">
        <v>4120</v>
      </c>
      <c r="AF87" s="231"/>
      <c r="AG87" s="231"/>
      <c r="AH87" s="231"/>
    </row>
    <row r="88" spans="1:34" ht="11.25" customHeight="1" x14ac:dyDescent="0.2">
      <c r="A88" s="232"/>
      <c r="B88" s="232" t="s">
        <v>7</v>
      </c>
      <c r="C88" s="225" t="s">
        <v>1847</v>
      </c>
      <c r="D88" s="231">
        <v>150</v>
      </c>
      <c r="E88" s="231">
        <v>29</v>
      </c>
      <c r="F88" s="231">
        <v>7</v>
      </c>
      <c r="G88" s="231">
        <v>3</v>
      </c>
      <c r="H88" s="231">
        <v>4</v>
      </c>
      <c r="I88" s="231" t="s">
        <v>4120</v>
      </c>
      <c r="J88" s="231" t="s">
        <v>4120</v>
      </c>
      <c r="K88" s="231">
        <v>30</v>
      </c>
      <c r="L88" s="231">
        <v>10</v>
      </c>
      <c r="M88" s="231">
        <v>1</v>
      </c>
      <c r="N88" s="231">
        <v>6</v>
      </c>
      <c r="O88" s="231">
        <v>14</v>
      </c>
      <c r="P88" s="231">
        <v>2</v>
      </c>
      <c r="Q88" s="231">
        <v>29</v>
      </c>
      <c r="R88" s="231">
        <v>6</v>
      </c>
      <c r="S88" s="231">
        <v>6</v>
      </c>
      <c r="T88" s="231">
        <v>4</v>
      </c>
      <c r="U88" s="231">
        <v>31</v>
      </c>
      <c r="V88" s="231">
        <v>15</v>
      </c>
      <c r="W88" s="231">
        <v>1</v>
      </c>
      <c r="X88" s="231">
        <v>1</v>
      </c>
      <c r="Y88" s="231">
        <v>1</v>
      </c>
      <c r="Z88" s="231">
        <v>4</v>
      </c>
      <c r="AA88" s="231">
        <v>2</v>
      </c>
      <c r="AB88" s="231">
        <v>1</v>
      </c>
      <c r="AC88" s="231" t="s">
        <v>4120</v>
      </c>
      <c r="AD88" s="231" t="s">
        <v>4120</v>
      </c>
      <c r="AE88" s="231" t="s">
        <v>4120</v>
      </c>
      <c r="AF88" s="231"/>
      <c r="AG88" s="231"/>
      <c r="AH88" s="231"/>
    </row>
    <row r="89" spans="1:34" ht="11.25" customHeight="1" x14ac:dyDescent="0.2">
      <c r="B89" s="225" t="s">
        <v>5</v>
      </c>
      <c r="C89" s="225" t="s">
        <v>2072</v>
      </c>
      <c r="D89" s="231">
        <v>395</v>
      </c>
      <c r="E89" s="231">
        <v>42</v>
      </c>
      <c r="F89" s="231">
        <v>10</v>
      </c>
      <c r="G89" s="231">
        <v>1</v>
      </c>
      <c r="H89" s="231">
        <v>8</v>
      </c>
      <c r="I89" s="231" t="s">
        <v>4120</v>
      </c>
      <c r="J89" s="231">
        <v>1</v>
      </c>
      <c r="K89" s="231">
        <v>138</v>
      </c>
      <c r="L89" s="231">
        <v>34</v>
      </c>
      <c r="M89" s="231">
        <v>12</v>
      </c>
      <c r="N89" s="231">
        <v>14</v>
      </c>
      <c r="O89" s="231">
        <v>37</v>
      </c>
      <c r="P89" s="231">
        <v>5</v>
      </c>
      <c r="Q89" s="231">
        <v>54</v>
      </c>
      <c r="R89" s="231">
        <v>10</v>
      </c>
      <c r="S89" s="231">
        <v>5</v>
      </c>
      <c r="T89" s="231">
        <v>25</v>
      </c>
      <c r="U89" s="231">
        <v>76</v>
      </c>
      <c r="V89" s="231">
        <v>9</v>
      </c>
      <c r="W89" s="231">
        <v>3</v>
      </c>
      <c r="X89" s="231" t="s">
        <v>4120</v>
      </c>
      <c r="Y89" s="231">
        <v>5</v>
      </c>
      <c r="Z89" s="231">
        <v>4</v>
      </c>
      <c r="AA89" s="231">
        <v>3</v>
      </c>
      <c r="AB89" s="231">
        <v>15</v>
      </c>
      <c r="AC89" s="231">
        <v>2</v>
      </c>
      <c r="AD89" s="231" t="s">
        <v>4120</v>
      </c>
      <c r="AE89" s="231">
        <v>1</v>
      </c>
      <c r="AF89" s="231"/>
      <c r="AG89" s="231"/>
      <c r="AH89" s="231"/>
    </row>
    <row r="90" spans="1:34" ht="11.25" customHeight="1" x14ac:dyDescent="0.2">
      <c r="A90" s="232"/>
      <c r="B90" s="232" t="s">
        <v>5</v>
      </c>
      <c r="C90" s="225" t="s">
        <v>1848</v>
      </c>
      <c r="D90" s="231">
        <v>194</v>
      </c>
      <c r="E90" s="231">
        <v>22</v>
      </c>
      <c r="F90" s="231">
        <v>6</v>
      </c>
      <c r="G90" s="231">
        <v>1</v>
      </c>
      <c r="H90" s="231">
        <v>5</v>
      </c>
      <c r="I90" s="231" t="s">
        <v>4120</v>
      </c>
      <c r="J90" s="231" t="s">
        <v>4120</v>
      </c>
      <c r="K90" s="231">
        <v>53</v>
      </c>
      <c r="L90" s="231">
        <v>17</v>
      </c>
      <c r="M90" s="231">
        <v>7</v>
      </c>
      <c r="N90" s="231">
        <v>6</v>
      </c>
      <c r="O90" s="231">
        <v>19</v>
      </c>
      <c r="P90" s="231">
        <v>2</v>
      </c>
      <c r="Q90" s="231">
        <v>30</v>
      </c>
      <c r="R90" s="231">
        <v>6</v>
      </c>
      <c r="S90" s="231">
        <v>3</v>
      </c>
      <c r="T90" s="231">
        <v>11</v>
      </c>
      <c r="U90" s="231">
        <v>44</v>
      </c>
      <c r="V90" s="231">
        <v>4</v>
      </c>
      <c r="W90" s="231">
        <v>2</v>
      </c>
      <c r="X90" s="231" t="s">
        <v>4120</v>
      </c>
      <c r="Y90" s="231">
        <v>2</v>
      </c>
      <c r="Z90" s="231">
        <v>1</v>
      </c>
      <c r="AA90" s="231">
        <v>1</v>
      </c>
      <c r="AB90" s="231">
        <v>8</v>
      </c>
      <c r="AC90" s="231">
        <v>2</v>
      </c>
      <c r="AD90" s="231" t="s">
        <v>4120</v>
      </c>
      <c r="AE90" s="231">
        <v>1</v>
      </c>
      <c r="AF90" s="231"/>
      <c r="AG90" s="231"/>
      <c r="AH90" s="231"/>
    </row>
    <row r="91" spans="1:34" ht="11.25" customHeight="1" x14ac:dyDescent="0.2">
      <c r="A91" s="232"/>
      <c r="B91" s="232" t="s">
        <v>5</v>
      </c>
      <c r="C91" s="225" t="s">
        <v>1847</v>
      </c>
      <c r="D91" s="231">
        <v>201</v>
      </c>
      <c r="E91" s="231">
        <v>20</v>
      </c>
      <c r="F91" s="231">
        <v>4</v>
      </c>
      <c r="G91" s="231" t="s">
        <v>4120</v>
      </c>
      <c r="H91" s="231">
        <v>3</v>
      </c>
      <c r="I91" s="231" t="s">
        <v>4120</v>
      </c>
      <c r="J91" s="231">
        <v>1</v>
      </c>
      <c r="K91" s="231">
        <v>85</v>
      </c>
      <c r="L91" s="231">
        <v>17</v>
      </c>
      <c r="M91" s="231">
        <v>5</v>
      </c>
      <c r="N91" s="231">
        <v>8</v>
      </c>
      <c r="O91" s="231">
        <v>18</v>
      </c>
      <c r="P91" s="231">
        <v>3</v>
      </c>
      <c r="Q91" s="231">
        <v>24</v>
      </c>
      <c r="R91" s="231">
        <v>4</v>
      </c>
      <c r="S91" s="231">
        <v>2</v>
      </c>
      <c r="T91" s="231">
        <v>14</v>
      </c>
      <c r="U91" s="231">
        <v>32</v>
      </c>
      <c r="V91" s="231">
        <v>5</v>
      </c>
      <c r="W91" s="231">
        <v>1</v>
      </c>
      <c r="X91" s="231" t="s">
        <v>4120</v>
      </c>
      <c r="Y91" s="231">
        <v>3</v>
      </c>
      <c r="Z91" s="231">
        <v>3</v>
      </c>
      <c r="AA91" s="231">
        <v>2</v>
      </c>
      <c r="AB91" s="231">
        <v>7</v>
      </c>
      <c r="AC91" s="231" t="s">
        <v>4120</v>
      </c>
      <c r="AD91" s="231" t="s">
        <v>4120</v>
      </c>
      <c r="AE91" s="231" t="s">
        <v>4120</v>
      </c>
      <c r="AF91" s="231"/>
      <c r="AG91" s="231"/>
      <c r="AH91" s="231"/>
    </row>
    <row r="92" spans="1:34" s="233" customFormat="1" ht="17.25" customHeight="1" x14ac:dyDescent="0.2">
      <c r="A92" s="233" t="s">
        <v>4140</v>
      </c>
      <c r="C92" s="233" t="s">
        <v>2072</v>
      </c>
      <c r="D92" s="234">
        <v>3698</v>
      </c>
      <c r="E92" s="234">
        <v>365</v>
      </c>
      <c r="F92" s="234">
        <v>186</v>
      </c>
      <c r="G92" s="234">
        <v>16</v>
      </c>
      <c r="H92" s="234">
        <v>104</v>
      </c>
      <c r="I92" s="234">
        <v>25</v>
      </c>
      <c r="J92" s="234">
        <v>41</v>
      </c>
      <c r="K92" s="234">
        <v>791</v>
      </c>
      <c r="L92" s="234">
        <v>70</v>
      </c>
      <c r="M92" s="234">
        <v>27</v>
      </c>
      <c r="N92" s="234">
        <v>146</v>
      </c>
      <c r="O92" s="234">
        <v>290</v>
      </c>
      <c r="P92" s="234">
        <v>52</v>
      </c>
      <c r="Q92" s="234">
        <v>419</v>
      </c>
      <c r="R92" s="234">
        <v>157</v>
      </c>
      <c r="S92" s="234">
        <v>98</v>
      </c>
      <c r="T92" s="234">
        <v>108</v>
      </c>
      <c r="U92" s="234">
        <v>1356</v>
      </c>
      <c r="V92" s="234">
        <v>59</v>
      </c>
      <c r="W92" s="234">
        <v>190</v>
      </c>
      <c r="X92" s="234">
        <v>93</v>
      </c>
      <c r="Y92" s="234">
        <v>107</v>
      </c>
      <c r="Z92" s="234">
        <v>179</v>
      </c>
      <c r="AA92" s="234">
        <v>172</v>
      </c>
      <c r="AB92" s="234">
        <v>93</v>
      </c>
      <c r="AC92" s="234">
        <v>20</v>
      </c>
      <c r="AD92" s="234" t="s">
        <v>4120</v>
      </c>
      <c r="AE92" s="234">
        <v>6</v>
      </c>
      <c r="AF92" s="234"/>
      <c r="AG92" s="234"/>
      <c r="AH92" s="234"/>
    </row>
    <row r="93" spans="1:34" ht="11.25" customHeight="1" x14ac:dyDescent="0.2">
      <c r="A93" s="232" t="s">
        <v>4140</v>
      </c>
      <c r="B93" s="232"/>
      <c r="C93" s="225" t="s">
        <v>1848</v>
      </c>
      <c r="D93" s="231">
        <v>1873</v>
      </c>
      <c r="E93" s="231">
        <v>176</v>
      </c>
      <c r="F93" s="231">
        <v>117</v>
      </c>
      <c r="G93" s="231">
        <v>11</v>
      </c>
      <c r="H93" s="231">
        <v>69</v>
      </c>
      <c r="I93" s="231">
        <v>13</v>
      </c>
      <c r="J93" s="231">
        <v>24</v>
      </c>
      <c r="K93" s="231">
        <v>382</v>
      </c>
      <c r="L93" s="231">
        <v>16</v>
      </c>
      <c r="M93" s="231">
        <v>16</v>
      </c>
      <c r="N93" s="231">
        <v>79</v>
      </c>
      <c r="O93" s="231">
        <v>157</v>
      </c>
      <c r="P93" s="231">
        <v>22</v>
      </c>
      <c r="Q93" s="231">
        <v>208</v>
      </c>
      <c r="R93" s="231">
        <v>78</v>
      </c>
      <c r="S93" s="231">
        <v>53</v>
      </c>
      <c r="T93" s="231">
        <v>61</v>
      </c>
      <c r="U93" s="231">
        <v>684</v>
      </c>
      <c r="V93" s="231">
        <v>26</v>
      </c>
      <c r="W93" s="231">
        <v>81</v>
      </c>
      <c r="X93" s="231">
        <v>49</v>
      </c>
      <c r="Y93" s="231">
        <v>55</v>
      </c>
      <c r="Z93" s="231">
        <v>105</v>
      </c>
      <c r="AA93" s="231">
        <v>50</v>
      </c>
      <c r="AB93" s="231">
        <v>55</v>
      </c>
      <c r="AC93" s="231">
        <v>8</v>
      </c>
      <c r="AD93" s="231" t="s">
        <v>4120</v>
      </c>
      <c r="AE93" s="231">
        <v>2</v>
      </c>
      <c r="AF93" s="231"/>
      <c r="AG93" s="231"/>
      <c r="AH93" s="231"/>
    </row>
    <row r="94" spans="1:34" ht="11.25" customHeight="1" x14ac:dyDescent="0.2">
      <c r="A94" s="232" t="s">
        <v>4140</v>
      </c>
      <c r="B94" s="232"/>
      <c r="C94" s="225" t="s">
        <v>1847</v>
      </c>
      <c r="D94" s="231">
        <v>1825</v>
      </c>
      <c r="E94" s="231">
        <v>189</v>
      </c>
      <c r="F94" s="231">
        <v>69</v>
      </c>
      <c r="G94" s="231">
        <v>5</v>
      </c>
      <c r="H94" s="231">
        <v>35</v>
      </c>
      <c r="I94" s="231">
        <v>12</v>
      </c>
      <c r="J94" s="231">
        <v>17</v>
      </c>
      <c r="K94" s="231">
        <v>409</v>
      </c>
      <c r="L94" s="231">
        <v>54</v>
      </c>
      <c r="M94" s="231">
        <v>11</v>
      </c>
      <c r="N94" s="231">
        <v>67</v>
      </c>
      <c r="O94" s="231">
        <v>133</v>
      </c>
      <c r="P94" s="231">
        <v>30</v>
      </c>
      <c r="Q94" s="231">
        <v>211</v>
      </c>
      <c r="R94" s="231">
        <v>79</v>
      </c>
      <c r="S94" s="231">
        <v>45</v>
      </c>
      <c r="T94" s="231">
        <v>47</v>
      </c>
      <c r="U94" s="231">
        <v>672</v>
      </c>
      <c r="V94" s="231">
        <v>33</v>
      </c>
      <c r="W94" s="231">
        <v>109</v>
      </c>
      <c r="X94" s="231">
        <v>44</v>
      </c>
      <c r="Y94" s="231">
        <v>52</v>
      </c>
      <c r="Z94" s="231">
        <v>74</v>
      </c>
      <c r="AA94" s="231">
        <v>122</v>
      </c>
      <c r="AB94" s="231">
        <v>38</v>
      </c>
      <c r="AC94" s="231">
        <v>12</v>
      </c>
      <c r="AD94" s="231" t="s">
        <v>4120</v>
      </c>
      <c r="AE94" s="231">
        <v>4</v>
      </c>
      <c r="AF94" s="231"/>
      <c r="AG94" s="231"/>
      <c r="AH94" s="231"/>
    </row>
    <row r="95" spans="1:34" ht="11.25" customHeight="1" x14ac:dyDescent="0.2">
      <c r="B95" s="225" t="s">
        <v>65</v>
      </c>
      <c r="C95" s="225" t="s">
        <v>2072</v>
      </c>
      <c r="D95" s="231">
        <v>293</v>
      </c>
      <c r="E95" s="231">
        <v>44</v>
      </c>
      <c r="F95" s="231">
        <v>7</v>
      </c>
      <c r="G95" s="231" t="s">
        <v>4120</v>
      </c>
      <c r="H95" s="231">
        <v>6</v>
      </c>
      <c r="I95" s="231" t="s">
        <v>4120</v>
      </c>
      <c r="J95" s="231">
        <v>1</v>
      </c>
      <c r="K95" s="231">
        <v>51</v>
      </c>
      <c r="L95" s="231">
        <v>11</v>
      </c>
      <c r="M95" s="231" t="s">
        <v>4120</v>
      </c>
      <c r="N95" s="231">
        <v>1</v>
      </c>
      <c r="O95" s="231">
        <v>11</v>
      </c>
      <c r="P95" s="231">
        <v>5</v>
      </c>
      <c r="Q95" s="231">
        <v>42</v>
      </c>
      <c r="R95" s="231">
        <v>6</v>
      </c>
      <c r="S95" s="231">
        <v>2</v>
      </c>
      <c r="T95" s="231">
        <v>12</v>
      </c>
      <c r="U95" s="231">
        <v>117</v>
      </c>
      <c r="V95" s="231">
        <v>11</v>
      </c>
      <c r="W95" s="231" t="s">
        <v>4120</v>
      </c>
      <c r="X95" s="231">
        <v>12</v>
      </c>
      <c r="Y95" s="231" t="s">
        <v>4120</v>
      </c>
      <c r="Z95" s="231" t="s">
        <v>4120</v>
      </c>
      <c r="AA95" s="231">
        <v>3</v>
      </c>
      <c r="AB95" s="231">
        <v>20</v>
      </c>
      <c r="AC95" s="231">
        <v>1</v>
      </c>
      <c r="AD95" s="231" t="s">
        <v>4120</v>
      </c>
      <c r="AE95" s="231">
        <v>2</v>
      </c>
      <c r="AF95" s="231"/>
      <c r="AG95" s="231"/>
      <c r="AH95" s="231"/>
    </row>
    <row r="96" spans="1:34" ht="11.25" customHeight="1" x14ac:dyDescent="0.2">
      <c r="A96" s="232"/>
      <c r="B96" s="232" t="s">
        <v>65</v>
      </c>
      <c r="C96" s="225" t="s">
        <v>1848</v>
      </c>
      <c r="D96" s="231">
        <v>170</v>
      </c>
      <c r="E96" s="231">
        <v>27</v>
      </c>
      <c r="F96" s="231">
        <v>5</v>
      </c>
      <c r="G96" s="231" t="s">
        <v>4120</v>
      </c>
      <c r="H96" s="231">
        <v>4</v>
      </c>
      <c r="I96" s="231" t="s">
        <v>4120</v>
      </c>
      <c r="J96" s="231">
        <v>1</v>
      </c>
      <c r="K96" s="231">
        <v>25</v>
      </c>
      <c r="L96" s="231">
        <v>2</v>
      </c>
      <c r="M96" s="231" t="s">
        <v>4120</v>
      </c>
      <c r="N96" s="231">
        <v>1</v>
      </c>
      <c r="O96" s="231">
        <v>8</v>
      </c>
      <c r="P96" s="231">
        <v>3</v>
      </c>
      <c r="Q96" s="231">
        <v>25</v>
      </c>
      <c r="R96" s="231">
        <v>3</v>
      </c>
      <c r="S96" s="231">
        <v>1</v>
      </c>
      <c r="T96" s="231">
        <v>6</v>
      </c>
      <c r="U96" s="231">
        <v>71</v>
      </c>
      <c r="V96" s="231">
        <v>5</v>
      </c>
      <c r="W96" s="231" t="s">
        <v>4120</v>
      </c>
      <c r="X96" s="231">
        <v>5</v>
      </c>
      <c r="Y96" s="231" t="s">
        <v>4120</v>
      </c>
      <c r="Z96" s="231" t="s">
        <v>4120</v>
      </c>
      <c r="AA96" s="231">
        <v>2</v>
      </c>
      <c r="AB96" s="231">
        <v>12</v>
      </c>
      <c r="AC96" s="231" t="s">
        <v>4120</v>
      </c>
      <c r="AD96" s="231" t="s">
        <v>4120</v>
      </c>
      <c r="AE96" s="231" t="s">
        <v>4120</v>
      </c>
      <c r="AF96" s="231"/>
      <c r="AG96" s="231"/>
      <c r="AH96" s="231"/>
    </row>
    <row r="97" spans="1:34" ht="11.25" customHeight="1" x14ac:dyDescent="0.2">
      <c r="A97" s="232"/>
      <c r="B97" s="232" t="s">
        <v>65</v>
      </c>
      <c r="C97" s="225" t="s">
        <v>1847</v>
      </c>
      <c r="D97" s="231">
        <v>123</v>
      </c>
      <c r="E97" s="231">
        <v>17</v>
      </c>
      <c r="F97" s="231">
        <v>2</v>
      </c>
      <c r="G97" s="231" t="s">
        <v>4120</v>
      </c>
      <c r="H97" s="231">
        <v>2</v>
      </c>
      <c r="I97" s="231" t="s">
        <v>4120</v>
      </c>
      <c r="J97" s="231" t="s">
        <v>4120</v>
      </c>
      <c r="K97" s="231">
        <v>26</v>
      </c>
      <c r="L97" s="231">
        <v>9</v>
      </c>
      <c r="M97" s="231" t="s">
        <v>4120</v>
      </c>
      <c r="N97" s="231" t="s">
        <v>4120</v>
      </c>
      <c r="O97" s="231">
        <v>3</v>
      </c>
      <c r="P97" s="231">
        <v>2</v>
      </c>
      <c r="Q97" s="231">
        <v>17</v>
      </c>
      <c r="R97" s="231">
        <v>3</v>
      </c>
      <c r="S97" s="231">
        <v>1</v>
      </c>
      <c r="T97" s="231">
        <v>6</v>
      </c>
      <c r="U97" s="231">
        <v>46</v>
      </c>
      <c r="V97" s="231">
        <v>6</v>
      </c>
      <c r="W97" s="231" t="s">
        <v>4120</v>
      </c>
      <c r="X97" s="231">
        <v>7</v>
      </c>
      <c r="Y97" s="231" t="s">
        <v>4120</v>
      </c>
      <c r="Z97" s="231" t="s">
        <v>4120</v>
      </c>
      <c r="AA97" s="231">
        <v>1</v>
      </c>
      <c r="AB97" s="231">
        <v>8</v>
      </c>
      <c r="AC97" s="231">
        <v>1</v>
      </c>
      <c r="AD97" s="231" t="s">
        <v>4120</v>
      </c>
      <c r="AE97" s="231">
        <v>2</v>
      </c>
      <c r="AF97" s="231"/>
      <c r="AG97" s="231"/>
      <c r="AH97" s="231"/>
    </row>
    <row r="98" spans="1:34" ht="11.25" customHeight="1" x14ac:dyDescent="0.2">
      <c r="B98" s="225" t="s">
        <v>59</v>
      </c>
      <c r="C98" s="225" t="s">
        <v>2072</v>
      </c>
      <c r="D98" s="231">
        <v>62</v>
      </c>
      <c r="E98" s="231">
        <v>10</v>
      </c>
      <c r="F98" s="231">
        <v>6</v>
      </c>
      <c r="G98" s="231" t="s">
        <v>4120</v>
      </c>
      <c r="H98" s="231">
        <v>5</v>
      </c>
      <c r="I98" s="231" t="s">
        <v>4120</v>
      </c>
      <c r="J98" s="231">
        <v>1</v>
      </c>
      <c r="K98" s="231">
        <v>8</v>
      </c>
      <c r="L98" s="231">
        <v>3</v>
      </c>
      <c r="M98" s="231">
        <v>1</v>
      </c>
      <c r="N98" s="231">
        <v>2</v>
      </c>
      <c r="O98" s="231">
        <v>5</v>
      </c>
      <c r="P98" s="231" t="s">
        <v>4120</v>
      </c>
      <c r="Q98" s="231">
        <v>12</v>
      </c>
      <c r="R98" s="231" t="s">
        <v>4120</v>
      </c>
      <c r="S98" s="231" t="s">
        <v>4120</v>
      </c>
      <c r="T98" s="231" t="s">
        <v>4120</v>
      </c>
      <c r="U98" s="231">
        <v>21</v>
      </c>
      <c r="V98" s="231" t="s">
        <v>4120</v>
      </c>
      <c r="W98" s="231">
        <v>2</v>
      </c>
      <c r="X98" s="231">
        <v>6</v>
      </c>
      <c r="Y98" s="231">
        <v>2</v>
      </c>
      <c r="Z98" s="231" t="s">
        <v>4120</v>
      </c>
      <c r="AA98" s="231" t="s">
        <v>4120</v>
      </c>
      <c r="AB98" s="231">
        <v>9</v>
      </c>
      <c r="AC98" s="231" t="s">
        <v>4120</v>
      </c>
      <c r="AD98" s="231" t="s">
        <v>4120</v>
      </c>
      <c r="AE98" s="231" t="s">
        <v>4120</v>
      </c>
      <c r="AF98" s="231"/>
      <c r="AG98" s="231"/>
      <c r="AH98" s="231"/>
    </row>
    <row r="99" spans="1:34" ht="11.25" customHeight="1" x14ac:dyDescent="0.2">
      <c r="A99" s="232"/>
      <c r="B99" s="232" t="s">
        <v>59</v>
      </c>
      <c r="C99" s="225" t="s">
        <v>1848</v>
      </c>
      <c r="D99" s="231">
        <v>32</v>
      </c>
      <c r="E99" s="231">
        <v>7</v>
      </c>
      <c r="F99" s="231">
        <v>2</v>
      </c>
      <c r="G99" s="231" t="s">
        <v>4120</v>
      </c>
      <c r="H99" s="231">
        <v>1</v>
      </c>
      <c r="I99" s="231" t="s">
        <v>4120</v>
      </c>
      <c r="J99" s="231">
        <v>1</v>
      </c>
      <c r="K99" s="231">
        <v>5</v>
      </c>
      <c r="L99" s="231">
        <v>2</v>
      </c>
      <c r="M99" s="231">
        <v>1</v>
      </c>
      <c r="N99" s="231">
        <v>2</v>
      </c>
      <c r="O99" s="231">
        <v>2</v>
      </c>
      <c r="P99" s="231" t="s">
        <v>4120</v>
      </c>
      <c r="Q99" s="231">
        <v>4</v>
      </c>
      <c r="R99" s="231" t="s">
        <v>4120</v>
      </c>
      <c r="S99" s="231" t="s">
        <v>4120</v>
      </c>
      <c r="T99" s="231" t="s">
        <v>4120</v>
      </c>
      <c r="U99" s="231">
        <v>12</v>
      </c>
      <c r="V99" s="231" t="s">
        <v>4120</v>
      </c>
      <c r="W99" s="231">
        <v>1</v>
      </c>
      <c r="X99" s="231">
        <v>2</v>
      </c>
      <c r="Y99" s="231">
        <v>1</v>
      </c>
      <c r="Z99" s="231" t="s">
        <v>4120</v>
      </c>
      <c r="AA99" s="231" t="s">
        <v>4120</v>
      </c>
      <c r="AB99" s="231">
        <v>6</v>
      </c>
      <c r="AC99" s="231" t="s">
        <v>4120</v>
      </c>
      <c r="AD99" s="231" t="s">
        <v>4120</v>
      </c>
      <c r="AE99" s="231" t="s">
        <v>4120</v>
      </c>
      <c r="AF99" s="231"/>
      <c r="AG99" s="231"/>
      <c r="AH99" s="231"/>
    </row>
    <row r="100" spans="1:34" ht="11.25" customHeight="1" x14ac:dyDescent="0.2">
      <c r="A100" s="232"/>
      <c r="B100" s="232" t="s">
        <v>59</v>
      </c>
      <c r="C100" s="225" t="s">
        <v>1847</v>
      </c>
      <c r="D100" s="231">
        <v>30</v>
      </c>
      <c r="E100" s="231">
        <v>3</v>
      </c>
      <c r="F100" s="231">
        <v>4</v>
      </c>
      <c r="G100" s="231" t="s">
        <v>4120</v>
      </c>
      <c r="H100" s="231">
        <v>4</v>
      </c>
      <c r="I100" s="231" t="s">
        <v>4120</v>
      </c>
      <c r="J100" s="231" t="s">
        <v>4120</v>
      </c>
      <c r="K100" s="231">
        <v>3</v>
      </c>
      <c r="L100" s="231">
        <v>1</v>
      </c>
      <c r="M100" s="231" t="s">
        <v>4120</v>
      </c>
      <c r="N100" s="231" t="s">
        <v>4120</v>
      </c>
      <c r="O100" s="231">
        <v>3</v>
      </c>
      <c r="P100" s="231" t="s">
        <v>4120</v>
      </c>
      <c r="Q100" s="231">
        <v>8</v>
      </c>
      <c r="R100" s="231" t="s">
        <v>4120</v>
      </c>
      <c r="S100" s="231" t="s">
        <v>4120</v>
      </c>
      <c r="T100" s="231" t="s">
        <v>4120</v>
      </c>
      <c r="U100" s="231">
        <v>9</v>
      </c>
      <c r="V100" s="231" t="s">
        <v>4120</v>
      </c>
      <c r="W100" s="231">
        <v>1</v>
      </c>
      <c r="X100" s="231">
        <v>4</v>
      </c>
      <c r="Y100" s="231">
        <v>1</v>
      </c>
      <c r="Z100" s="231" t="s">
        <v>4120</v>
      </c>
      <c r="AA100" s="231" t="s">
        <v>4120</v>
      </c>
      <c r="AB100" s="231">
        <v>3</v>
      </c>
      <c r="AC100" s="231" t="s">
        <v>4120</v>
      </c>
      <c r="AD100" s="231" t="s">
        <v>4120</v>
      </c>
      <c r="AE100" s="231" t="s">
        <v>4120</v>
      </c>
      <c r="AF100" s="231"/>
      <c r="AG100" s="231"/>
      <c r="AH100" s="231"/>
    </row>
    <row r="101" spans="1:34" ht="11.25" customHeight="1" x14ac:dyDescent="0.2">
      <c r="B101" s="225" t="s">
        <v>53</v>
      </c>
      <c r="C101" s="225" t="s">
        <v>2072</v>
      </c>
      <c r="D101" s="231">
        <v>127</v>
      </c>
      <c r="E101" s="231">
        <v>19</v>
      </c>
      <c r="F101" s="231">
        <v>5</v>
      </c>
      <c r="G101" s="231">
        <v>2</v>
      </c>
      <c r="H101" s="231">
        <v>3</v>
      </c>
      <c r="I101" s="231" t="s">
        <v>4120</v>
      </c>
      <c r="J101" s="231" t="s">
        <v>4120</v>
      </c>
      <c r="K101" s="231">
        <v>30</v>
      </c>
      <c r="L101" s="231">
        <v>4</v>
      </c>
      <c r="M101" s="231">
        <v>2</v>
      </c>
      <c r="N101" s="231" t="s">
        <v>4120</v>
      </c>
      <c r="O101" s="231">
        <v>17</v>
      </c>
      <c r="P101" s="231">
        <v>6</v>
      </c>
      <c r="Q101" s="231">
        <v>24</v>
      </c>
      <c r="R101" s="231" t="s">
        <v>4120</v>
      </c>
      <c r="S101" s="231" t="s">
        <v>4120</v>
      </c>
      <c r="T101" s="231">
        <v>5</v>
      </c>
      <c r="U101" s="231">
        <v>27</v>
      </c>
      <c r="V101" s="231" t="s">
        <v>4120</v>
      </c>
      <c r="W101" s="231">
        <v>1</v>
      </c>
      <c r="X101" s="231">
        <v>1</v>
      </c>
      <c r="Y101" s="231" t="s">
        <v>4120</v>
      </c>
      <c r="Z101" s="231" t="s">
        <v>4120</v>
      </c>
      <c r="AA101" s="231">
        <v>1</v>
      </c>
      <c r="AB101" s="231">
        <v>12</v>
      </c>
      <c r="AC101" s="231" t="s">
        <v>4120</v>
      </c>
      <c r="AD101" s="231" t="s">
        <v>4120</v>
      </c>
      <c r="AE101" s="231" t="s">
        <v>4120</v>
      </c>
      <c r="AF101" s="231"/>
      <c r="AG101" s="231"/>
      <c r="AH101" s="231"/>
    </row>
    <row r="102" spans="1:34" ht="11.25" customHeight="1" x14ac:dyDescent="0.2">
      <c r="A102" s="232"/>
      <c r="B102" s="232" t="s">
        <v>53</v>
      </c>
      <c r="C102" s="225" t="s">
        <v>1848</v>
      </c>
      <c r="D102" s="231">
        <v>54</v>
      </c>
      <c r="E102" s="231">
        <v>5</v>
      </c>
      <c r="F102" s="231">
        <v>1</v>
      </c>
      <c r="G102" s="231" t="s">
        <v>4120</v>
      </c>
      <c r="H102" s="231">
        <v>1</v>
      </c>
      <c r="I102" s="231" t="s">
        <v>4120</v>
      </c>
      <c r="J102" s="231" t="s">
        <v>4120</v>
      </c>
      <c r="K102" s="231">
        <v>11</v>
      </c>
      <c r="L102" s="231" t="s">
        <v>4120</v>
      </c>
      <c r="M102" s="231">
        <v>1</v>
      </c>
      <c r="N102" s="231" t="s">
        <v>4120</v>
      </c>
      <c r="O102" s="231">
        <v>6</v>
      </c>
      <c r="P102" s="231">
        <v>3</v>
      </c>
      <c r="Q102" s="231">
        <v>11</v>
      </c>
      <c r="R102" s="231" t="s">
        <v>4120</v>
      </c>
      <c r="S102" s="231" t="s">
        <v>4120</v>
      </c>
      <c r="T102" s="231">
        <v>3</v>
      </c>
      <c r="U102" s="231">
        <v>17</v>
      </c>
      <c r="V102" s="231" t="s">
        <v>4120</v>
      </c>
      <c r="W102" s="231" t="s">
        <v>4120</v>
      </c>
      <c r="X102" s="231">
        <v>1</v>
      </c>
      <c r="Y102" s="231" t="s">
        <v>4120</v>
      </c>
      <c r="Z102" s="231" t="s">
        <v>4120</v>
      </c>
      <c r="AA102" s="231" t="s">
        <v>4120</v>
      </c>
      <c r="AB102" s="231">
        <v>6</v>
      </c>
      <c r="AC102" s="231" t="s">
        <v>4120</v>
      </c>
      <c r="AD102" s="231" t="s">
        <v>4120</v>
      </c>
      <c r="AE102" s="231" t="s">
        <v>4120</v>
      </c>
      <c r="AF102" s="231"/>
      <c r="AG102" s="231"/>
      <c r="AH102" s="231"/>
    </row>
    <row r="103" spans="1:34" ht="11.25" customHeight="1" x14ac:dyDescent="0.2">
      <c r="A103" s="232"/>
      <c r="B103" s="232" t="s">
        <v>53</v>
      </c>
      <c r="C103" s="225" t="s">
        <v>1847</v>
      </c>
      <c r="D103" s="231">
        <v>73</v>
      </c>
      <c r="E103" s="231">
        <v>14</v>
      </c>
      <c r="F103" s="231">
        <v>4</v>
      </c>
      <c r="G103" s="231">
        <v>2</v>
      </c>
      <c r="H103" s="231">
        <v>2</v>
      </c>
      <c r="I103" s="231" t="s">
        <v>4120</v>
      </c>
      <c r="J103" s="231" t="s">
        <v>4120</v>
      </c>
      <c r="K103" s="231">
        <v>19</v>
      </c>
      <c r="L103" s="231">
        <v>4</v>
      </c>
      <c r="M103" s="231">
        <v>1</v>
      </c>
      <c r="N103" s="231" t="s">
        <v>4120</v>
      </c>
      <c r="O103" s="231">
        <v>11</v>
      </c>
      <c r="P103" s="231">
        <v>3</v>
      </c>
      <c r="Q103" s="231">
        <v>13</v>
      </c>
      <c r="R103" s="231" t="s">
        <v>4120</v>
      </c>
      <c r="S103" s="231" t="s">
        <v>4120</v>
      </c>
      <c r="T103" s="231">
        <v>2</v>
      </c>
      <c r="U103" s="231">
        <v>10</v>
      </c>
      <c r="V103" s="231" t="s">
        <v>4120</v>
      </c>
      <c r="W103" s="231">
        <v>1</v>
      </c>
      <c r="X103" s="231" t="s">
        <v>4120</v>
      </c>
      <c r="Y103" s="231" t="s">
        <v>4120</v>
      </c>
      <c r="Z103" s="231" t="s">
        <v>4120</v>
      </c>
      <c r="AA103" s="231">
        <v>1</v>
      </c>
      <c r="AB103" s="231">
        <v>6</v>
      </c>
      <c r="AC103" s="231" t="s">
        <v>4120</v>
      </c>
      <c r="AD103" s="231" t="s">
        <v>4120</v>
      </c>
      <c r="AE103" s="231" t="s">
        <v>4120</v>
      </c>
      <c r="AF103" s="231"/>
      <c r="AG103" s="231"/>
      <c r="AH103" s="231"/>
    </row>
    <row r="104" spans="1:34" ht="11.25" customHeight="1" x14ac:dyDescent="0.2">
      <c r="B104" s="225" t="s">
        <v>57</v>
      </c>
      <c r="C104" s="225" t="s">
        <v>2072</v>
      </c>
      <c r="D104" s="231">
        <v>118</v>
      </c>
      <c r="E104" s="231">
        <v>16</v>
      </c>
      <c r="F104" s="231">
        <v>8</v>
      </c>
      <c r="G104" s="231" t="s">
        <v>4120</v>
      </c>
      <c r="H104" s="231">
        <v>3</v>
      </c>
      <c r="I104" s="231" t="s">
        <v>4120</v>
      </c>
      <c r="J104" s="231">
        <v>5</v>
      </c>
      <c r="K104" s="231">
        <v>25</v>
      </c>
      <c r="L104" s="231">
        <v>3</v>
      </c>
      <c r="M104" s="231" t="s">
        <v>4120</v>
      </c>
      <c r="N104" s="231">
        <v>3</v>
      </c>
      <c r="O104" s="231">
        <v>12</v>
      </c>
      <c r="P104" s="231" t="s">
        <v>4120</v>
      </c>
      <c r="Q104" s="231">
        <v>23</v>
      </c>
      <c r="R104" s="231">
        <v>8</v>
      </c>
      <c r="S104" s="231">
        <v>6</v>
      </c>
      <c r="T104" s="231" t="s">
        <v>4120</v>
      </c>
      <c r="U104" s="231">
        <v>24</v>
      </c>
      <c r="V104" s="231">
        <v>1</v>
      </c>
      <c r="W104" s="231">
        <v>2</v>
      </c>
      <c r="X104" s="231">
        <v>2</v>
      </c>
      <c r="Y104" s="231">
        <v>1</v>
      </c>
      <c r="Z104" s="231">
        <v>2</v>
      </c>
      <c r="AA104" s="231" t="s">
        <v>4120</v>
      </c>
      <c r="AB104" s="231">
        <v>1</v>
      </c>
      <c r="AC104" s="231">
        <v>1</v>
      </c>
      <c r="AD104" s="231" t="s">
        <v>4120</v>
      </c>
      <c r="AE104" s="231">
        <v>1</v>
      </c>
      <c r="AF104" s="231"/>
      <c r="AG104" s="231"/>
      <c r="AH104" s="231"/>
    </row>
    <row r="105" spans="1:34" s="233" customFormat="1" ht="11.25" customHeight="1" x14ac:dyDescent="0.2">
      <c r="A105" s="232"/>
      <c r="B105" s="232" t="s">
        <v>57</v>
      </c>
      <c r="C105" s="225" t="s">
        <v>1848</v>
      </c>
      <c r="D105" s="231">
        <v>54</v>
      </c>
      <c r="E105" s="231">
        <v>5</v>
      </c>
      <c r="F105" s="231">
        <v>3</v>
      </c>
      <c r="G105" s="231" t="s">
        <v>4120</v>
      </c>
      <c r="H105" s="231">
        <v>1</v>
      </c>
      <c r="I105" s="231" t="s">
        <v>4120</v>
      </c>
      <c r="J105" s="231">
        <v>2</v>
      </c>
      <c r="K105" s="231">
        <v>8</v>
      </c>
      <c r="L105" s="231">
        <v>1</v>
      </c>
      <c r="M105" s="231" t="s">
        <v>4120</v>
      </c>
      <c r="N105" s="231">
        <v>1</v>
      </c>
      <c r="O105" s="231">
        <v>7</v>
      </c>
      <c r="P105" s="231" t="s">
        <v>4120</v>
      </c>
      <c r="Q105" s="231">
        <v>14</v>
      </c>
      <c r="R105" s="231">
        <v>4</v>
      </c>
      <c r="S105" s="231">
        <v>3</v>
      </c>
      <c r="T105" s="231" t="s">
        <v>4120</v>
      </c>
      <c r="U105" s="231">
        <v>12</v>
      </c>
      <c r="V105" s="231" t="s">
        <v>4120</v>
      </c>
      <c r="W105" s="231" t="s">
        <v>4120</v>
      </c>
      <c r="X105" s="231" t="s">
        <v>4120</v>
      </c>
      <c r="Y105" s="231" t="s">
        <v>4120</v>
      </c>
      <c r="Z105" s="231">
        <v>2</v>
      </c>
      <c r="AA105" s="231" t="s">
        <v>4120</v>
      </c>
      <c r="AB105" s="231">
        <v>1</v>
      </c>
      <c r="AC105" s="231">
        <v>1</v>
      </c>
      <c r="AD105" s="231" t="s">
        <v>4120</v>
      </c>
      <c r="AE105" s="231" t="s">
        <v>4120</v>
      </c>
      <c r="AF105" s="234"/>
      <c r="AG105" s="234"/>
      <c r="AH105" s="234"/>
    </row>
    <row r="106" spans="1:34" ht="11.25" customHeight="1" x14ac:dyDescent="0.2">
      <c r="A106" s="232"/>
      <c r="B106" s="232" t="s">
        <v>57</v>
      </c>
      <c r="C106" s="225" t="s">
        <v>1847</v>
      </c>
      <c r="D106" s="231">
        <v>64</v>
      </c>
      <c r="E106" s="231">
        <v>11</v>
      </c>
      <c r="F106" s="231">
        <v>5</v>
      </c>
      <c r="G106" s="231" t="s">
        <v>4120</v>
      </c>
      <c r="H106" s="231">
        <v>2</v>
      </c>
      <c r="I106" s="231" t="s">
        <v>4120</v>
      </c>
      <c r="J106" s="231">
        <v>3</v>
      </c>
      <c r="K106" s="231">
        <v>17</v>
      </c>
      <c r="L106" s="231">
        <v>2</v>
      </c>
      <c r="M106" s="231" t="s">
        <v>4120</v>
      </c>
      <c r="N106" s="231">
        <v>2</v>
      </c>
      <c r="O106" s="231">
        <v>5</v>
      </c>
      <c r="P106" s="231" t="s">
        <v>4120</v>
      </c>
      <c r="Q106" s="231">
        <v>9</v>
      </c>
      <c r="R106" s="231">
        <v>4</v>
      </c>
      <c r="S106" s="231">
        <v>3</v>
      </c>
      <c r="T106" s="231" t="s">
        <v>4120</v>
      </c>
      <c r="U106" s="231">
        <v>12</v>
      </c>
      <c r="V106" s="231">
        <v>1</v>
      </c>
      <c r="W106" s="231">
        <v>2</v>
      </c>
      <c r="X106" s="231">
        <v>2</v>
      </c>
      <c r="Y106" s="231">
        <v>1</v>
      </c>
      <c r="Z106" s="231" t="s">
        <v>4120</v>
      </c>
      <c r="AA106" s="231" t="s">
        <v>4120</v>
      </c>
      <c r="AB106" s="231" t="s">
        <v>4120</v>
      </c>
      <c r="AC106" s="231" t="s">
        <v>4120</v>
      </c>
      <c r="AD106" s="231" t="s">
        <v>4120</v>
      </c>
      <c r="AE106" s="231">
        <v>1</v>
      </c>
      <c r="AF106" s="231"/>
      <c r="AG106" s="231"/>
      <c r="AH106" s="231"/>
    </row>
    <row r="107" spans="1:34" s="233" customFormat="1" ht="11.25" customHeight="1" x14ac:dyDescent="0.2">
      <c r="A107" s="225"/>
      <c r="B107" s="225" t="s">
        <v>61</v>
      </c>
      <c r="C107" s="225" t="s">
        <v>2072</v>
      </c>
      <c r="D107" s="231">
        <v>108</v>
      </c>
      <c r="E107" s="231">
        <v>17</v>
      </c>
      <c r="F107" s="231">
        <v>1</v>
      </c>
      <c r="G107" s="231" t="s">
        <v>4120</v>
      </c>
      <c r="H107" s="231" t="s">
        <v>4120</v>
      </c>
      <c r="I107" s="231" t="s">
        <v>4120</v>
      </c>
      <c r="J107" s="231">
        <v>1</v>
      </c>
      <c r="K107" s="231">
        <v>19</v>
      </c>
      <c r="L107" s="231">
        <v>8</v>
      </c>
      <c r="M107" s="231">
        <v>2</v>
      </c>
      <c r="N107" s="231">
        <v>1</v>
      </c>
      <c r="O107" s="231">
        <v>5</v>
      </c>
      <c r="P107" s="231" t="s">
        <v>4120</v>
      </c>
      <c r="Q107" s="231">
        <v>21</v>
      </c>
      <c r="R107" s="231">
        <v>1</v>
      </c>
      <c r="S107" s="231" t="s">
        <v>4120</v>
      </c>
      <c r="T107" s="231">
        <v>5</v>
      </c>
      <c r="U107" s="231">
        <v>39</v>
      </c>
      <c r="V107" s="231">
        <v>2</v>
      </c>
      <c r="W107" s="231">
        <v>1</v>
      </c>
      <c r="X107" s="231">
        <v>1</v>
      </c>
      <c r="Y107" s="231">
        <v>3</v>
      </c>
      <c r="Z107" s="231">
        <v>1</v>
      </c>
      <c r="AA107" s="231">
        <v>1</v>
      </c>
      <c r="AB107" s="231">
        <v>13</v>
      </c>
      <c r="AC107" s="231" t="s">
        <v>4120</v>
      </c>
      <c r="AD107" s="231" t="s">
        <v>4120</v>
      </c>
      <c r="AE107" s="231" t="s">
        <v>4120</v>
      </c>
      <c r="AF107" s="234"/>
      <c r="AG107" s="234"/>
      <c r="AH107" s="234"/>
    </row>
    <row r="108" spans="1:34" ht="11.25" customHeight="1" x14ac:dyDescent="0.2">
      <c r="A108" s="232"/>
      <c r="B108" s="232" t="s">
        <v>61</v>
      </c>
      <c r="C108" s="225" t="s">
        <v>1848</v>
      </c>
      <c r="D108" s="231">
        <v>55</v>
      </c>
      <c r="E108" s="231">
        <v>7</v>
      </c>
      <c r="F108" s="231" t="s">
        <v>4120</v>
      </c>
      <c r="G108" s="231" t="s">
        <v>4120</v>
      </c>
      <c r="H108" s="231" t="s">
        <v>4120</v>
      </c>
      <c r="I108" s="231" t="s">
        <v>4120</v>
      </c>
      <c r="J108" s="231" t="s">
        <v>4120</v>
      </c>
      <c r="K108" s="231">
        <v>7</v>
      </c>
      <c r="L108" s="231" t="s">
        <v>4120</v>
      </c>
      <c r="M108" s="231">
        <v>2</v>
      </c>
      <c r="N108" s="231" t="s">
        <v>4120</v>
      </c>
      <c r="O108" s="231">
        <v>4</v>
      </c>
      <c r="P108" s="231" t="s">
        <v>4120</v>
      </c>
      <c r="Q108" s="231">
        <v>11</v>
      </c>
      <c r="R108" s="231">
        <v>1</v>
      </c>
      <c r="S108" s="231" t="s">
        <v>4120</v>
      </c>
      <c r="T108" s="231">
        <v>4</v>
      </c>
      <c r="U108" s="231">
        <v>21</v>
      </c>
      <c r="V108" s="231">
        <v>1</v>
      </c>
      <c r="W108" s="231" t="s">
        <v>4120</v>
      </c>
      <c r="X108" s="231" t="s">
        <v>4120</v>
      </c>
      <c r="Y108" s="231">
        <v>2</v>
      </c>
      <c r="Z108" s="231">
        <v>1</v>
      </c>
      <c r="AA108" s="231" t="s">
        <v>4120</v>
      </c>
      <c r="AB108" s="231">
        <v>9</v>
      </c>
      <c r="AC108" s="231" t="s">
        <v>4120</v>
      </c>
      <c r="AD108" s="231" t="s">
        <v>4120</v>
      </c>
      <c r="AE108" s="231" t="s">
        <v>4120</v>
      </c>
      <c r="AF108" s="231"/>
      <c r="AG108" s="231"/>
      <c r="AH108" s="231"/>
    </row>
    <row r="109" spans="1:34" ht="11.25" customHeight="1" x14ac:dyDescent="0.2">
      <c r="A109" s="232"/>
      <c r="B109" s="232" t="s">
        <v>61</v>
      </c>
      <c r="C109" s="225" t="s">
        <v>1847</v>
      </c>
      <c r="D109" s="231">
        <v>53</v>
      </c>
      <c r="E109" s="231">
        <v>10</v>
      </c>
      <c r="F109" s="231">
        <v>1</v>
      </c>
      <c r="G109" s="231" t="s">
        <v>4120</v>
      </c>
      <c r="H109" s="231" t="s">
        <v>4120</v>
      </c>
      <c r="I109" s="231" t="s">
        <v>4120</v>
      </c>
      <c r="J109" s="231">
        <v>1</v>
      </c>
      <c r="K109" s="231">
        <v>12</v>
      </c>
      <c r="L109" s="231">
        <v>8</v>
      </c>
      <c r="M109" s="231" t="s">
        <v>4120</v>
      </c>
      <c r="N109" s="231">
        <v>1</v>
      </c>
      <c r="O109" s="231">
        <v>1</v>
      </c>
      <c r="P109" s="231" t="s">
        <v>4120</v>
      </c>
      <c r="Q109" s="231">
        <v>10</v>
      </c>
      <c r="R109" s="231" t="s">
        <v>4120</v>
      </c>
      <c r="S109" s="231" t="s">
        <v>4120</v>
      </c>
      <c r="T109" s="231">
        <v>1</v>
      </c>
      <c r="U109" s="231">
        <v>18</v>
      </c>
      <c r="V109" s="231">
        <v>1</v>
      </c>
      <c r="W109" s="231">
        <v>1</v>
      </c>
      <c r="X109" s="231">
        <v>1</v>
      </c>
      <c r="Y109" s="231">
        <v>1</v>
      </c>
      <c r="Z109" s="231" t="s">
        <v>4120</v>
      </c>
      <c r="AA109" s="231">
        <v>1</v>
      </c>
      <c r="AB109" s="231">
        <v>4</v>
      </c>
      <c r="AC109" s="231" t="s">
        <v>4120</v>
      </c>
      <c r="AD109" s="231" t="s">
        <v>4120</v>
      </c>
      <c r="AE109" s="231" t="s">
        <v>4120</v>
      </c>
      <c r="AF109" s="231"/>
      <c r="AG109" s="231"/>
      <c r="AH109" s="231"/>
    </row>
    <row r="110" spans="1:34" ht="11.25" customHeight="1" x14ac:dyDescent="0.2">
      <c r="B110" s="225" t="s">
        <v>63</v>
      </c>
      <c r="C110" s="225" t="s">
        <v>2072</v>
      </c>
      <c r="D110" s="231">
        <v>2872</v>
      </c>
      <c r="E110" s="231">
        <v>239</v>
      </c>
      <c r="F110" s="231">
        <v>156</v>
      </c>
      <c r="G110" s="231">
        <v>14</v>
      </c>
      <c r="H110" s="231">
        <v>84</v>
      </c>
      <c r="I110" s="231">
        <v>25</v>
      </c>
      <c r="J110" s="231">
        <v>33</v>
      </c>
      <c r="K110" s="231">
        <v>645</v>
      </c>
      <c r="L110" s="231">
        <v>40</v>
      </c>
      <c r="M110" s="231">
        <v>19</v>
      </c>
      <c r="N110" s="231">
        <v>139</v>
      </c>
      <c r="O110" s="231">
        <v>227</v>
      </c>
      <c r="P110" s="231">
        <v>40</v>
      </c>
      <c r="Q110" s="231">
        <v>257</v>
      </c>
      <c r="R110" s="231">
        <v>140</v>
      </c>
      <c r="S110" s="231">
        <v>90</v>
      </c>
      <c r="T110" s="231">
        <v>84</v>
      </c>
      <c r="U110" s="231">
        <v>1103</v>
      </c>
      <c r="V110" s="231">
        <v>43</v>
      </c>
      <c r="W110" s="231">
        <v>183</v>
      </c>
      <c r="X110" s="231">
        <v>67</v>
      </c>
      <c r="Y110" s="231">
        <v>99</v>
      </c>
      <c r="Z110" s="231">
        <v>176</v>
      </c>
      <c r="AA110" s="231">
        <v>166</v>
      </c>
      <c r="AB110" s="231">
        <v>27</v>
      </c>
      <c r="AC110" s="231">
        <v>18</v>
      </c>
      <c r="AD110" s="231" t="s">
        <v>4120</v>
      </c>
      <c r="AE110" s="231">
        <v>3</v>
      </c>
      <c r="AF110" s="231"/>
      <c r="AG110" s="231"/>
      <c r="AH110" s="231"/>
    </row>
    <row r="111" spans="1:34" ht="11.25" customHeight="1" x14ac:dyDescent="0.2">
      <c r="A111" s="232"/>
      <c r="B111" s="232" t="s">
        <v>63</v>
      </c>
      <c r="C111" s="225" t="s">
        <v>1848</v>
      </c>
      <c r="D111" s="231">
        <v>1454</v>
      </c>
      <c r="E111" s="231">
        <v>118</v>
      </c>
      <c r="F111" s="231">
        <v>105</v>
      </c>
      <c r="G111" s="231">
        <v>11</v>
      </c>
      <c r="H111" s="231">
        <v>61</v>
      </c>
      <c r="I111" s="231">
        <v>13</v>
      </c>
      <c r="J111" s="231">
        <v>20</v>
      </c>
      <c r="K111" s="231">
        <v>322</v>
      </c>
      <c r="L111" s="231">
        <v>11</v>
      </c>
      <c r="M111" s="231">
        <v>10</v>
      </c>
      <c r="N111" s="231">
        <v>75</v>
      </c>
      <c r="O111" s="231">
        <v>122</v>
      </c>
      <c r="P111" s="231">
        <v>16</v>
      </c>
      <c r="Q111" s="231">
        <v>126</v>
      </c>
      <c r="R111" s="231">
        <v>69</v>
      </c>
      <c r="S111" s="231">
        <v>49</v>
      </c>
      <c r="T111" s="231">
        <v>48</v>
      </c>
      <c r="U111" s="231">
        <v>535</v>
      </c>
      <c r="V111" s="231">
        <v>19</v>
      </c>
      <c r="W111" s="231">
        <v>79</v>
      </c>
      <c r="X111" s="231">
        <v>38</v>
      </c>
      <c r="Y111" s="231">
        <v>52</v>
      </c>
      <c r="Z111" s="231">
        <v>102</v>
      </c>
      <c r="AA111" s="231">
        <v>47</v>
      </c>
      <c r="AB111" s="231">
        <v>15</v>
      </c>
      <c r="AC111" s="231">
        <v>7</v>
      </c>
      <c r="AD111" s="231" t="s">
        <v>4120</v>
      </c>
      <c r="AE111" s="231">
        <v>2</v>
      </c>
      <c r="AF111" s="231"/>
      <c r="AG111" s="231"/>
      <c r="AH111" s="231"/>
    </row>
    <row r="112" spans="1:34" ht="11.25" customHeight="1" x14ac:dyDescent="0.2">
      <c r="A112" s="232"/>
      <c r="B112" s="232" t="s">
        <v>63</v>
      </c>
      <c r="C112" s="225" t="s">
        <v>1847</v>
      </c>
      <c r="D112" s="231">
        <v>1418</v>
      </c>
      <c r="E112" s="231">
        <v>121</v>
      </c>
      <c r="F112" s="231">
        <v>51</v>
      </c>
      <c r="G112" s="231">
        <v>3</v>
      </c>
      <c r="H112" s="231">
        <v>23</v>
      </c>
      <c r="I112" s="231">
        <v>12</v>
      </c>
      <c r="J112" s="231">
        <v>13</v>
      </c>
      <c r="K112" s="231">
        <v>323</v>
      </c>
      <c r="L112" s="231">
        <v>29</v>
      </c>
      <c r="M112" s="231">
        <v>9</v>
      </c>
      <c r="N112" s="231">
        <v>64</v>
      </c>
      <c r="O112" s="231">
        <v>105</v>
      </c>
      <c r="P112" s="231">
        <v>24</v>
      </c>
      <c r="Q112" s="231">
        <v>131</v>
      </c>
      <c r="R112" s="231">
        <v>71</v>
      </c>
      <c r="S112" s="231">
        <v>41</v>
      </c>
      <c r="T112" s="231">
        <v>36</v>
      </c>
      <c r="U112" s="231">
        <v>568</v>
      </c>
      <c r="V112" s="231">
        <v>24</v>
      </c>
      <c r="W112" s="231">
        <v>104</v>
      </c>
      <c r="X112" s="231">
        <v>29</v>
      </c>
      <c r="Y112" s="231">
        <v>47</v>
      </c>
      <c r="Z112" s="231">
        <v>74</v>
      </c>
      <c r="AA112" s="231">
        <v>119</v>
      </c>
      <c r="AB112" s="231">
        <v>12</v>
      </c>
      <c r="AC112" s="231">
        <v>11</v>
      </c>
      <c r="AD112" s="231" t="s">
        <v>4120</v>
      </c>
      <c r="AE112" s="231">
        <v>1</v>
      </c>
      <c r="AF112" s="231"/>
      <c r="AG112" s="231"/>
      <c r="AH112" s="231"/>
    </row>
    <row r="113" spans="1:34" s="233" customFormat="1" ht="11.25" customHeight="1" x14ac:dyDescent="0.2">
      <c r="A113" s="225"/>
      <c r="B113" s="225" t="s">
        <v>55</v>
      </c>
      <c r="C113" s="225" t="s">
        <v>2072</v>
      </c>
      <c r="D113" s="231">
        <v>30</v>
      </c>
      <c r="E113" s="231">
        <v>7</v>
      </c>
      <c r="F113" s="231">
        <v>1</v>
      </c>
      <c r="G113" s="231" t="s">
        <v>4120</v>
      </c>
      <c r="H113" s="231">
        <v>1</v>
      </c>
      <c r="I113" s="231" t="s">
        <v>4120</v>
      </c>
      <c r="J113" s="231" t="s">
        <v>4120</v>
      </c>
      <c r="K113" s="231">
        <v>4</v>
      </c>
      <c r="L113" s="231" t="s">
        <v>4120</v>
      </c>
      <c r="M113" s="231" t="s">
        <v>4120</v>
      </c>
      <c r="N113" s="231" t="s">
        <v>4120</v>
      </c>
      <c r="O113" s="231">
        <v>8</v>
      </c>
      <c r="P113" s="231" t="s">
        <v>4120</v>
      </c>
      <c r="Q113" s="231">
        <v>4</v>
      </c>
      <c r="R113" s="231" t="s">
        <v>4120</v>
      </c>
      <c r="S113" s="231" t="s">
        <v>4120</v>
      </c>
      <c r="T113" s="231" t="s">
        <v>4120</v>
      </c>
      <c r="U113" s="231">
        <v>6</v>
      </c>
      <c r="V113" s="231">
        <v>2</v>
      </c>
      <c r="W113" s="231" t="s">
        <v>4120</v>
      </c>
      <c r="X113" s="231">
        <v>1</v>
      </c>
      <c r="Y113" s="231" t="s">
        <v>4120</v>
      </c>
      <c r="Z113" s="231" t="s">
        <v>4120</v>
      </c>
      <c r="AA113" s="231" t="s">
        <v>4120</v>
      </c>
      <c r="AB113" s="231">
        <v>2</v>
      </c>
      <c r="AC113" s="231" t="s">
        <v>4120</v>
      </c>
      <c r="AD113" s="231" t="s">
        <v>4120</v>
      </c>
      <c r="AE113" s="231" t="s">
        <v>4120</v>
      </c>
      <c r="AF113" s="234"/>
      <c r="AG113" s="234"/>
      <c r="AH113" s="234"/>
    </row>
    <row r="114" spans="1:34" ht="11.25" customHeight="1" x14ac:dyDescent="0.2">
      <c r="A114" s="232"/>
      <c r="B114" s="232" t="s">
        <v>55</v>
      </c>
      <c r="C114" s="225" t="s">
        <v>1848</v>
      </c>
      <c r="D114" s="231">
        <v>14</v>
      </c>
      <c r="E114" s="231">
        <v>2</v>
      </c>
      <c r="F114" s="231" t="s">
        <v>4120</v>
      </c>
      <c r="G114" s="231" t="s">
        <v>4120</v>
      </c>
      <c r="H114" s="231" t="s">
        <v>4120</v>
      </c>
      <c r="I114" s="231" t="s">
        <v>4120</v>
      </c>
      <c r="J114" s="231" t="s">
        <v>4120</v>
      </c>
      <c r="K114" s="231" t="s">
        <v>4120</v>
      </c>
      <c r="L114" s="231" t="s">
        <v>4120</v>
      </c>
      <c r="M114" s="231" t="s">
        <v>4120</v>
      </c>
      <c r="N114" s="231" t="s">
        <v>4120</v>
      </c>
      <c r="O114" s="231">
        <v>5</v>
      </c>
      <c r="P114" s="231" t="s">
        <v>4120</v>
      </c>
      <c r="Q114" s="231">
        <v>2</v>
      </c>
      <c r="R114" s="231" t="s">
        <v>4120</v>
      </c>
      <c r="S114" s="231" t="s">
        <v>4120</v>
      </c>
      <c r="T114" s="231" t="s">
        <v>4120</v>
      </c>
      <c r="U114" s="231">
        <v>5</v>
      </c>
      <c r="V114" s="231">
        <v>1</v>
      </c>
      <c r="W114" s="231" t="s">
        <v>4120</v>
      </c>
      <c r="X114" s="231">
        <v>1</v>
      </c>
      <c r="Y114" s="231" t="s">
        <v>4120</v>
      </c>
      <c r="Z114" s="231" t="s">
        <v>4120</v>
      </c>
      <c r="AA114" s="231" t="s">
        <v>4120</v>
      </c>
      <c r="AB114" s="231">
        <v>2</v>
      </c>
      <c r="AC114" s="231" t="s">
        <v>4120</v>
      </c>
      <c r="AD114" s="231" t="s">
        <v>4120</v>
      </c>
      <c r="AE114" s="231" t="s">
        <v>4120</v>
      </c>
      <c r="AF114" s="231"/>
      <c r="AG114" s="231"/>
      <c r="AH114" s="231"/>
    </row>
    <row r="115" spans="1:34" ht="11.25" customHeight="1" x14ac:dyDescent="0.2">
      <c r="A115" s="232"/>
      <c r="B115" s="232" t="s">
        <v>55</v>
      </c>
      <c r="C115" s="225" t="s">
        <v>1847</v>
      </c>
      <c r="D115" s="231">
        <v>16</v>
      </c>
      <c r="E115" s="231">
        <v>5</v>
      </c>
      <c r="F115" s="231">
        <v>1</v>
      </c>
      <c r="G115" s="231" t="s">
        <v>4120</v>
      </c>
      <c r="H115" s="231">
        <v>1</v>
      </c>
      <c r="I115" s="231" t="s">
        <v>4120</v>
      </c>
      <c r="J115" s="231" t="s">
        <v>4120</v>
      </c>
      <c r="K115" s="231">
        <v>4</v>
      </c>
      <c r="L115" s="231" t="s">
        <v>4120</v>
      </c>
      <c r="M115" s="231" t="s">
        <v>4120</v>
      </c>
      <c r="N115" s="231" t="s">
        <v>4120</v>
      </c>
      <c r="O115" s="231">
        <v>3</v>
      </c>
      <c r="P115" s="231" t="s">
        <v>4120</v>
      </c>
      <c r="Q115" s="231">
        <v>2</v>
      </c>
      <c r="R115" s="231" t="s">
        <v>4120</v>
      </c>
      <c r="S115" s="231" t="s">
        <v>4120</v>
      </c>
      <c r="T115" s="231" t="s">
        <v>4120</v>
      </c>
      <c r="U115" s="231">
        <v>1</v>
      </c>
      <c r="V115" s="231">
        <v>1</v>
      </c>
      <c r="W115" s="231" t="s">
        <v>4120</v>
      </c>
      <c r="X115" s="231" t="s">
        <v>4120</v>
      </c>
      <c r="Y115" s="231" t="s">
        <v>4120</v>
      </c>
      <c r="Z115" s="231" t="s">
        <v>4120</v>
      </c>
      <c r="AA115" s="231" t="s">
        <v>4120</v>
      </c>
      <c r="AB115" s="231" t="s">
        <v>4120</v>
      </c>
      <c r="AC115" s="231" t="s">
        <v>4120</v>
      </c>
      <c r="AD115" s="231" t="s">
        <v>4120</v>
      </c>
      <c r="AE115" s="231" t="s">
        <v>4120</v>
      </c>
      <c r="AF115" s="231"/>
      <c r="AG115" s="231"/>
      <c r="AH115" s="231"/>
    </row>
    <row r="116" spans="1:34" ht="11.25" customHeight="1" x14ac:dyDescent="0.2">
      <c r="B116" s="225" t="s">
        <v>67</v>
      </c>
      <c r="C116" s="225" t="s">
        <v>2072</v>
      </c>
      <c r="D116" s="231">
        <v>88</v>
      </c>
      <c r="E116" s="231">
        <v>13</v>
      </c>
      <c r="F116" s="231">
        <v>2</v>
      </c>
      <c r="G116" s="231" t="s">
        <v>4120</v>
      </c>
      <c r="H116" s="231">
        <v>2</v>
      </c>
      <c r="I116" s="231" t="s">
        <v>4120</v>
      </c>
      <c r="J116" s="231" t="s">
        <v>4120</v>
      </c>
      <c r="K116" s="231">
        <v>9</v>
      </c>
      <c r="L116" s="231">
        <v>1</v>
      </c>
      <c r="M116" s="231">
        <v>3</v>
      </c>
      <c r="N116" s="231" t="s">
        <v>4120</v>
      </c>
      <c r="O116" s="231">
        <v>5</v>
      </c>
      <c r="P116" s="231">
        <v>1</v>
      </c>
      <c r="Q116" s="231">
        <v>36</v>
      </c>
      <c r="R116" s="231">
        <v>2</v>
      </c>
      <c r="S116" s="231" t="s">
        <v>4120</v>
      </c>
      <c r="T116" s="231">
        <v>2</v>
      </c>
      <c r="U116" s="231">
        <v>19</v>
      </c>
      <c r="V116" s="231" t="s">
        <v>4120</v>
      </c>
      <c r="W116" s="231">
        <v>1</v>
      </c>
      <c r="X116" s="231">
        <v>3</v>
      </c>
      <c r="Y116" s="231">
        <v>2</v>
      </c>
      <c r="Z116" s="231" t="s">
        <v>4120</v>
      </c>
      <c r="AA116" s="231">
        <v>1</v>
      </c>
      <c r="AB116" s="231">
        <v>9</v>
      </c>
      <c r="AC116" s="231" t="s">
        <v>4120</v>
      </c>
      <c r="AD116" s="231" t="s">
        <v>4120</v>
      </c>
      <c r="AE116" s="231" t="s">
        <v>4120</v>
      </c>
      <c r="AF116" s="231"/>
      <c r="AG116" s="231"/>
      <c r="AH116" s="231"/>
    </row>
    <row r="117" spans="1:34" ht="11.25" customHeight="1" x14ac:dyDescent="0.2">
      <c r="A117" s="232"/>
      <c r="B117" s="232" t="s">
        <v>67</v>
      </c>
      <c r="C117" s="225" t="s">
        <v>1848</v>
      </c>
      <c r="D117" s="231">
        <v>40</v>
      </c>
      <c r="E117" s="231">
        <v>5</v>
      </c>
      <c r="F117" s="231">
        <v>1</v>
      </c>
      <c r="G117" s="231" t="s">
        <v>4120</v>
      </c>
      <c r="H117" s="231">
        <v>1</v>
      </c>
      <c r="I117" s="231" t="s">
        <v>4120</v>
      </c>
      <c r="J117" s="231" t="s">
        <v>4120</v>
      </c>
      <c r="K117" s="231">
        <v>4</v>
      </c>
      <c r="L117" s="231" t="s">
        <v>4120</v>
      </c>
      <c r="M117" s="231">
        <v>2</v>
      </c>
      <c r="N117" s="231" t="s">
        <v>4120</v>
      </c>
      <c r="O117" s="231">
        <v>3</v>
      </c>
      <c r="P117" s="231" t="s">
        <v>4120</v>
      </c>
      <c r="Q117" s="231">
        <v>15</v>
      </c>
      <c r="R117" s="231">
        <v>1</v>
      </c>
      <c r="S117" s="231" t="s">
        <v>4120</v>
      </c>
      <c r="T117" s="231" t="s">
        <v>4120</v>
      </c>
      <c r="U117" s="231">
        <v>11</v>
      </c>
      <c r="V117" s="231" t="s">
        <v>4120</v>
      </c>
      <c r="W117" s="231">
        <v>1</v>
      </c>
      <c r="X117" s="231">
        <v>2</v>
      </c>
      <c r="Y117" s="231" t="s">
        <v>4120</v>
      </c>
      <c r="Z117" s="231" t="s">
        <v>4120</v>
      </c>
      <c r="AA117" s="231">
        <v>1</v>
      </c>
      <c r="AB117" s="231">
        <v>4</v>
      </c>
      <c r="AC117" s="231" t="s">
        <v>4120</v>
      </c>
      <c r="AD117" s="231" t="s">
        <v>4120</v>
      </c>
      <c r="AE117" s="231" t="s">
        <v>4120</v>
      </c>
      <c r="AF117" s="231"/>
      <c r="AG117" s="231"/>
      <c r="AH117" s="231"/>
    </row>
    <row r="118" spans="1:34" ht="11.25" customHeight="1" x14ac:dyDescent="0.2">
      <c r="A118" s="232"/>
      <c r="B118" s="232" t="s">
        <v>67</v>
      </c>
      <c r="C118" s="225" t="s">
        <v>1847</v>
      </c>
      <c r="D118" s="231">
        <v>48</v>
      </c>
      <c r="E118" s="231">
        <v>8</v>
      </c>
      <c r="F118" s="231">
        <v>1</v>
      </c>
      <c r="G118" s="231" t="s">
        <v>4120</v>
      </c>
      <c r="H118" s="231">
        <v>1</v>
      </c>
      <c r="I118" s="231" t="s">
        <v>4120</v>
      </c>
      <c r="J118" s="231" t="s">
        <v>4120</v>
      </c>
      <c r="K118" s="231">
        <v>5</v>
      </c>
      <c r="L118" s="231">
        <v>1</v>
      </c>
      <c r="M118" s="231">
        <v>1</v>
      </c>
      <c r="N118" s="231" t="s">
        <v>4120</v>
      </c>
      <c r="O118" s="231">
        <v>2</v>
      </c>
      <c r="P118" s="231">
        <v>1</v>
      </c>
      <c r="Q118" s="231">
        <v>21</v>
      </c>
      <c r="R118" s="231">
        <v>1</v>
      </c>
      <c r="S118" s="231" t="s">
        <v>4120</v>
      </c>
      <c r="T118" s="231">
        <v>2</v>
      </c>
      <c r="U118" s="231">
        <v>8</v>
      </c>
      <c r="V118" s="231" t="s">
        <v>4120</v>
      </c>
      <c r="W118" s="231" t="s">
        <v>4120</v>
      </c>
      <c r="X118" s="231">
        <v>1</v>
      </c>
      <c r="Y118" s="231">
        <v>2</v>
      </c>
      <c r="Z118" s="231" t="s">
        <v>4120</v>
      </c>
      <c r="AA118" s="231" t="s">
        <v>4120</v>
      </c>
      <c r="AB118" s="231">
        <v>5</v>
      </c>
      <c r="AC118" s="231" t="s">
        <v>4120</v>
      </c>
      <c r="AD118" s="231" t="s">
        <v>4120</v>
      </c>
      <c r="AE118" s="231" t="s">
        <v>4120</v>
      </c>
      <c r="AF118" s="231"/>
      <c r="AG118" s="231"/>
      <c r="AH118" s="231"/>
    </row>
    <row r="119" spans="1:34" s="233" customFormat="1" ht="17.25" customHeight="1" x14ac:dyDescent="0.2">
      <c r="A119" s="233" t="s">
        <v>4139</v>
      </c>
      <c r="C119" s="233" t="s">
        <v>2072</v>
      </c>
      <c r="D119" s="234">
        <v>1537</v>
      </c>
      <c r="E119" s="234">
        <v>247</v>
      </c>
      <c r="F119" s="234">
        <v>56</v>
      </c>
      <c r="G119" s="234">
        <v>11</v>
      </c>
      <c r="H119" s="234">
        <v>31</v>
      </c>
      <c r="I119" s="234">
        <v>1</v>
      </c>
      <c r="J119" s="234">
        <v>13</v>
      </c>
      <c r="K119" s="234">
        <v>265</v>
      </c>
      <c r="L119" s="234">
        <v>51</v>
      </c>
      <c r="M119" s="234">
        <v>25</v>
      </c>
      <c r="N119" s="234">
        <v>31</v>
      </c>
      <c r="O119" s="234">
        <v>164</v>
      </c>
      <c r="P119" s="234">
        <v>51</v>
      </c>
      <c r="Q119" s="234">
        <v>232</v>
      </c>
      <c r="R119" s="234">
        <v>42</v>
      </c>
      <c r="S119" s="234">
        <v>27</v>
      </c>
      <c r="T119" s="234">
        <v>41</v>
      </c>
      <c r="U119" s="234">
        <v>474</v>
      </c>
      <c r="V119" s="234">
        <v>30</v>
      </c>
      <c r="W119" s="234">
        <v>9</v>
      </c>
      <c r="X119" s="234">
        <v>81</v>
      </c>
      <c r="Y119" s="234">
        <v>11</v>
      </c>
      <c r="Z119" s="234">
        <v>15</v>
      </c>
      <c r="AA119" s="234">
        <v>11</v>
      </c>
      <c r="AB119" s="234">
        <v>154</v>
      </c>
      <c r="AC119" s="234">
        <v>9</v>
      </c>
      <c r="AD119" s="234" t="s">
        <v>4120</v>
      </c>
      <c r="AE119" s="234">
        <v>7</v>
      </c>
      <c r="AF119" s="234"/>
      <c r="AG119" s="234"/>
      <c r="AH119" s="234"/>
    </row>
    <row r="120" spans="1:34" ht="11.25" customHeight="1" x14ac:dyDescent="0.2">
      <c r="A120" s="232" t="s">
        <v>4139</v>
      </c>
      <c r="B120" s="232"/>
      <c r="C120" s="225" t="s">
        <v>1848</v>
      </c>
      <c r="D120" s="231">
        <v>767</v>
      </c>
      <c r="E120" s="231">
        <v>113</v>
      </c>
      <c r="F120" s="231">
        <v>33</v>
      </c>
      <c r="G120" s="231">
        <v>5</v>
      </c>
      <c r="H120" s="231">
        <v>21</v>
      </c>
      <c r="I120" s="231" t="s">
        <v>4120</v>
      </c>
      <c r="J120" s="231">
        <v>7</v>
      </c>
      <c r="K120" s="231">
        <v>112</v>
      </c>
      <c r="L120" s="231">
        <v>22</v>
      </c>
      <c r="M120" s="231">
        <v>11</v>
      </c>
      <c r="N120" s="231">
        <v>14</v>
      </c>
      <c r="O120" s="231">
        <v>83</v>
      </c>
      <c r="P120" s="231">
        <v>27</v>
      </c>
      <c r="Q120" s="231">
        <v>112</v>
      </c>
      <c r="R120" s="231">
        <v>21</v>
      </c>
      <c r="S120" s="231">
        <v>13</v>
      </c>
      <c r="T120" s="231">
        <v>27</v>
      </c>
      <c r="U120" s="231">
        <v>257</v>
      </c>
      <c r="V120" s="231">
        <v>12</v>
      </c>
      <c r="W120" s="231">
        <v>3</v>
      </c>
      <c r="X120" s="231">
        <v>42</v>
      </c>
      <c r="Y120" s="231">
        <v>6</v>
      </c>
      <c r="Z120" s="231">
        <v>5</v>
      </c>
      <c r="AA120" s="231">
        <v>5</v>
      </c>
      <c r="AB120" s="231">
        <v>85</v>
      </c>
      <c r="AC120" s="231">
        <v>3</v>
      </c>
      <c r="AD120" s="231" t="s">
        <v>4120</v>
      </c>
      <c r="AE120" s="231">
        <v>6</v>
      </c>
      <c r="AF120" s="231"/>
      <c r="AG120" s="231"/>
      <c r="AH120" s="231"/>
    </row>
    <row r="121" spans="1:34" ht="11.25" customHeight="1" x14ac:dyDescent="0.2">
      <c r="A121" s="232" t="s">
        <v>4139</v>
      </c>
      <c r="B121" s="232"/>
      <c r="C121" s="225" t="s">
        <v>1847</v>
      </c>
      <c r="D121" s="231">
        <v>770</v>
      </c>
      <c r="E121" s="231">
        <v>134</v>
      </c>
      <c r="F121" s="231">
        <v>23</v>
      </c>
      <c r="G121" s="231">
        <v>6</v>
      </c>
      <c r="H121" s="231">
        <v>10</v>
      </c>
      <c r="I121" s="231">
        <v>1</v>
      </c>
      <c r="J121" s="231">
        <v>6</v>
      </c>
      <c r="K121" s="231">
        <v>153</v>
      </c>
      <c r="L121" s="231">
        <v>29</v>
      </c>
      <c r="M121" s="231">
        <v>14</v>
      </c>
      <c r="N121" s="231">
        <v>17</v>
      </c>
      <c r="O121" s="231">
        <v>81</v>
      </c>
      <c r="P121" s="231">
        <v>24</v>
      </c>
      <c r="Q121" s="231">
        <v>120</v>
      </c>
      <c r="R121" s="231">
        <v>21</v>
      </c>
      <c r="S121" s="231">
        <v>14</v>
      </c>
      <c r="T121" s="231">
        <v>14</v>
      </c>
      <c r="U121" s="231">
        <v>217</v>
      </c>
      <c r="V121" s="231">
        <v>18</v>
      </c>
      <c r="W121" s="231">
        <v>6</v>
      </c>
      <c r="X121" s="231">
        <v>39</v>
      </c>
      <c r="Y121" s="231">
        <v>5</v>
      </c>
      <c r="Z121" s="231">
        <v>10</v>
      </c>
      <c r="AA121" s="231">
        <v>6</v>
      </c>
      <c r="AB121" s="231">
        <v>69</v>
      </c>
      <c r="AC121" s="231">
        <v>6</v>
      </c>
      <c r="AD121" s="231" t="s">
        <v>4120</v>
      </c>
      <c r="AE121" s="231">
        <v>1</v>
      </c>
      <c r="AF121" s="231"/>
      <c r="AG121" s="231"/>
      <c r="AH121" s="231"/>
    </row>
    <row r="122" spans="1:34" ht="11.25" customHeight="1" x14ac:dyDescent="0.2">
      <c r="B122" s="225" t="s">
        <v>81</v>
      </c>
      <c r="C122" s="225" t="s">
        <v>2072</v>
      </c>
      <c r="D122" s="231">
        <v>506</v>
      </c>
      <c r="E122" s="231">
        <v>65</v>
      </c>
      <c r="F122" s="231">
        <v>16</v>
      </c>
      <c r="G122" s="231" t="s">
        <v>4120</v>
      </c>
      <c r="H122" s="231">
        <v>11</v>
      </c>
      <c r="I122" s="231" t="s">
        <v>4120</v>
      </c>
      <c r="J122" s="231">
        <v>5</v>
      </c>
      <c r="K122" s="231">
        <v>82</v>
      </c>
      <c r="L122" s="231">
        <v>10</v>
      </c>
      <c r="M122" s="231">
        <v>8</v>
      </c>
      <c r="N122" s="231">
        <v>7</v>
      </c>
      <c r="O122" s="231">
        <v>48</v>
      </c>
      <c r="P122" s="231">
        <v>17</v>
      </c>
      <c r="Q122" s="231">
        <v>69</v>
      </c>
      <c r="R122" s="231">
        <v>15</v>
      </c>
      <c r="S122" s="231">
        <v>8</v>
      </c>
      <c r="T122" s="231">
        <v>17</v>
      </c>
      <c r="U122" s="231">
        <v>187</v>
      </c>
      <c r="V122" s="231">
        <v>10</v>
      </c>
      <c r="W122" s="231" t="s">
        <v>4120</v>
      </c>
      <c r="X122" s="231">
        <v>46</v>
      </c>
      <c r="Y122" s="231">
        <v>6</v>
      </c>
      <c r="Z122" s="231">
        <v>10</v>
      </c>
      <c r="AA122" s="231">
        <v>6</v>
      </c>
      <c r="AB122" s="231">
        <v>39</v>
      </c>
      <c r="AC122" s="231">
        <v>2</v>
      </c>
      <c r="AD122" s="231" t="s">
        <v>4120</v>
      </c>
      <c r="AE122" s="231">
        <v>5</v>
      </c>
      <c r="AF122" s="231"/>
      <c r="AG122" s="231"/>
      <c r="AH122" s="231"/>
    </row>
    <row r="123" spans="1:34" ht="11.25" customHeight="1" x14ac:dyDescent="0.2">
      <c r="A123" s="232"/>
      <c r="B123" s="232" t="s">
        <v>81</v>
      </c>
      <c r="C123" s="225" t="s">
        <v>1848</v>
      </c>
      <c r="D123" s="231">
        <v>265</v>
      </c>
      <c r="E123" s="231">
        <v>32</v>
      </c>
      <c r="F123" s="231">
        <v>13</v>
      </c>
      <c r="G123" s="231" t="s">
        <v>4120</v>
      </c>
      <c r="H123" s="231">
        <v>10</v>
      </c>
      <c r="I123" s="231" t="s">
        <v>4120</v>
      </c>
      <c r="J123" s="231">
        <v>3</v>
      </c>
      <c r="K123" s="231">
        <v>44</v>
      </c>
      <c r="L123" s="231">
        <v>6</v>
      </c>
      <c r="M123" s="231">
        <v>6</v>
      </c>
      <c r="N123" s="231">
        <v>5</v>
      </c>
      <c r="O123" s="231">
        <v>26</v>
      </c>
      <c r="P123" s="231">
        <v>10</v>
      </c>
      <c r="Q123" s="231">
        <v>22</v>
      </c>
      <c r="R123" s="231">
        <v>8</v>
      </c>
      <c r="S123" s="231">
        <v>3</v>
      </c>
      <c r="T123" s="231">
        <v>10</v>
      </c>
      <c r="U123" s="231">
        <v>104</v>
      </c>
      <c r="V123" s="231">
        <v>5</v>
      </c>
      <c r="W123" s="231" t="s">
        <v>4120</v>
      </c>
      <c r="X123" s="231">
        <v>24</v>
      </c>
      <c r="Y123" s="231">
        <v>3</v>
      </c>
      <c r="Z123" s="231">
        <v>3</v>
      </c>
      <c r="AA123" s="231">
        <v>2</v>
      </c>
      <c r="AB123" s="231">
        <v>23</v>
      </c>
      <c r="AC123" s="231">
        <v>1</v>
      </c>
      <c r="AD123" s="231" t="s">
        <v>4120</v>
      </c>
      <c r="AE123" s="231">
        <v>5</v>
      </c>
      <c r="AF123" s="231"/>
      <c r="AG123" s="231"/>
      <c r="AH123" s="231"/>
    </row>
    <row r="124" spans="1:34" ht="11.25" customHeight="1" x14ac:dyDescent="0.2">
      <c r="A124" s="232"/>
      <c r="B124" s="232" t="s">
        <v>81</v>
      </c>
      <c r="C124" s="225" t="s">
        <v>1847</v>
      </c>
      <c r="D124" s="231">
        <v>241</v>
      </c>
      <c r="E124" s="231">
        <v>33</v>
      </c>
      <c r="F124" s="231">
        <v>3</v>
      </c>
      <c r="G124" s="231" t="s">
        <v>4120</v>
      </c>
      <c r="H124" s="231">
        <v>1</v>
      </c>
      <c r="I124" s="231" t="s">
        <v>4120</v>
      </c>
      <c r="J124" s="231">
        <v>2</v>
      </c>
      <c r="K124" s="231">
        <v>38</v>
      </c>
      <c r="L124" s="231">
        <v>4</v>
      </c>
      <c r="M124" s="231">
        <v>2</v>
      </c>
      <c r="N124" s="231">
        <v>2</v>
      </c>
      <c r="O124" s="231">
        <v>22</v>
      </c>
      <c r="P124" s="231">
        <v>7</v>
      </c>
      <c r="Q124" s="231">
        <v>47</v>
      </c>
      <c r="R124" s="231">
        <v>7</v>
      </c>
      <c r="S124" s="231">
        <v>5</v>
      </c>
      <c r="T124" s="231">
        <v>7</v>
      </c>
      <c r="U124" s="231">
        <v>83</v>
      </c>
      <c r="V124" s="231">
        <v>5</v>
      </c>
      <c r="W124" s="231" t="s">
        <v>4120</v>
      </c>
      <c r="X124" s="231">
        <v>22</v>
      </c>
      <c r="Y124" s="231">
        <v>3</v>
      </c>
      <c r="Z124" s="231">
        <v>7</v>
      </c>
      <c r="AA124" s="231">
        <v>4</v>
      </c>
      <c r="AB124" s="231">
        <v>16</v>
      </c>
      <c r="AC124" s="231">
        <v>1</v>
      </c>
      <c r="AD124" s="231" t="s">
        <v>4120</v>
      </c>
      <c r="AE124" s="231" t="s">
        <v>4120</v>
      </c>
      <c r="AF124" s="231"/>
      <c r="AG124" s="231"/>
      <c r="AH124" s="231"/>
    </row>
    <row r="125" spans="1:34" ht="11.25" customHeight="1" x14ac:dyDescent="0.2">
      <c r="B125" s="225" t="s">
        <v>77</v>
      </c>
      <c r="C125" s="225" t="s">
        <v>2072</v>
      </c>
      <c r="D125" s="231">
        <v>160</v>
      </c>
      <c r="E125" s="231">
        <v>22</v>
      </c>
      <c r="F125" s="231">
        <v>4</v>
      </c>
      <c r="G125" s="231" t="s">
        <v>4120</v>
      </c>
      <c r="H125" s="231">
        <v>2</v>
      </c>
      <c r="I125" s="231" t="s">
        <v>4120</v>
      </c>
      <c r="J125" s="231">
        <v>2</v>
      </c>
      <c r="K125" s="231">
        <v>23</v>
      </c>
      <c r="L125" s="231">
        <v>7</v>
      </c>
      <c r="M125" s="231">
        <v>2</v>
      </c>
      <c r="N125" s="231">
        <v>3</v>
      </c>
      <c r="O125" s="231">
        <v>24</v>
      </c>
      <c r="P125" s="231">
        <v>16</v>
      </c>
      <c r="Q125" s="231">
        <v>29</v>
      </c>
      <c r="R125" s="231">
        <v>3</v>
      </c>
      <c r="S125" s="231">
        <v>2</v>
      </c>
      <c r="T125" s="231">
        <v>2</v>
      </c>
      <c r="U125" s="231">
        <v>52</v>
      </c>
      <c r="V125" s="231">
        <v>2</v>
      </c>
      <c r="W125" s="231" t="s">
        <v>4120</v>
      </c>
      <c r="X125" s="231">
        <v>12</v>
      </c>
      <c r="Y125" s="231">
        <v>3</v>
      </c>
      <c r="Z125" s="231" t="s">
        <v>4120</v>
      </c>
      <c r="AA125" s="231" t="s">
        <v>4120</v>
      </c>
      <c r="AB125" s="231">
        <v>20</v>
      </c>
      <c r="AC125" s="231" t="s">
        <v>4120</v>
      </c>
      <c r="AD125" s="231" t="s">
        <v>4120</v>
      </c>
      <c r="AE125" s="231">
        <v>1</v>
      </c>
      <c r="AF125" s="231"/>
      <c r="AG125" s="231"/>
      <c r="AH125" s="231"/>
    </row>
    <row r="126" spans="1:34" ht="11.25" customHeight="1" x14ac:dyDescent="0.2">
      <c r="A126" s="232"/>
      <c r="B126" s="232" t="s">
        <v>77</v>
      </c>
      <c r="C126" s="225" t="s">
        <v>1848</v>
      </c>
      <c r="D126" s="231">
        <v>74</v>
      </c>
      <c r="E126" s="231">
        <v>10</v>
      </c>
      <c r="F126" s="231">
        <v>2</v>
      </c>
      <c r="G126" s="231" t="s">
        <v>4120</v>
      </c>
      <c r="H126" s="231">
        <v>1</v>
      </c>
      <c r="I126" s="231" t="s">
        <v>4120</v>
      </c>
      <c r="J126" s="231">
        <v>1</v>
      </c>
      <c r="K126" s="231">
        <v>10</v>
      </c>
      <c r="L126" s="231">
        <v>2</v>
      </c>
      <c r="M126" s="231">
        <v>1</v>
      </c>
      <c r="N126" s="231">
        <v>2</v>
      </c>
      <c r="O126" s="231">
        <v>9</v>
      </c>
      <c r="P126" s="231">
        <v>5</v>
      </c>
      <c r="Q126" s="231">
        <v>14</v>
      </c>
      <c r="R126" s="231">
        <v>1</v>
      </c>
      <c r="S126" s="231">
        <v>1</v>
      </c>
      <c r="T126" s="231">
        <v>1</v>
      </c>
      <c r="U126" s="231">
        <v>27</v>
      </c>
      <c r="V126" s="231" t="s">
        <v>4120</v>
      </c>
      <c r="W126" s="231" t="s">
        <v>4120</v>
      </c>
      <c r="X126" s="231">
        <v>6</v>
      </c>
      <c r="Y126" s="231">
        <v>2</v>
      </c>
      <c r="Z126" s="231" t="s">
        <v>4120</v>
      </c>
      <c r="AA126" s="231" t="s">
        <v>4120</v>
      </c>
      <c r="AB126" s="231">
        <v>9</v>
      </c>
      <c r="AC126" s="231" t="s">
        <v>4120</v>
      </c>
      <c r="AD126" s="231" t="s">
        <v>4120</v>
      </c>
      <c r="AE126" s="231" t="s">
        <v>4120</v>
      </c>
      <c r="AF126" s="231"/>
      <c r="AG126" s="231"/>
      <c r="AH126" s="231"/>
    </row>
    <row r="127" spans="1:34" ht="11.25" customHeight="1" x14ac:dyDescent="0.2">
      <c r="A127" s="232"/>
      <c r="B127" s="232" t="s">
        <v>77</v>
      </c>
      <c r="C127" s="225" t="s">
        <v>1847</v>
      </c>
      <c r="D127" s="231">
        <v>86</v>
      </c>
      <c r="E127" s="231">
        <v>12</v>
      </c>
      <c r="F127" s="231">
        <v>2</v>
      </c>
      <c r="G127" s="231" t="s">
        <v>4120</v>
      </c>
      <c r="H127" s="231">
        <v>1</v>
      </c>
      <c r="I127" s="231" t="s">
        <v>4120</v>
      </c>
      <c r="J127" s="231">
        <v>1</v>
      </c>
      <c r="K127" s="231">
        <v>13</v>
      </c>
      <c r="L127" s="231">
        <v>5</v>
      </c>
      <c r="M127" s="231">
        <v>1</v>
      </c>
      <c r="N127" s="231">
        <v>1</v>
      </c>
      <c r="O127" s="231">
        <v>15</v>
      </c>
      <c r="P127" s="231">
        <v>11</v>
      </c>
      <c r="Q127" s="231">
        <v>15</v>
      </c>
      <c r="R127" s="231">
        <v>2</v>
      </c>
      <c r="S127" s="231">
        <v>1</v>
      </c>
      <c r="T127" s="231">
        <v>1</v>
      </c>
      <c r="U127" s="231">
        <v>25</v>
      </c>
      <c r="V127" s="231">
        <v>2</v>
      </c>
      <c r="W127" s="231" t="s">
        <v>4120</v>
      </c>
      <c r="X127" s="231">
        <v>6</v>
      </c>
      <c r="Y127" s="231">
        <v>1</v>
      </c>
      <c r="Z127" s="231" t="s">
        <v>4120</v>
      </c>
      <c r="AA127" s="231" t="s">
        <v>4120</v>
      </c>
      <c r="AB127" s="231">
        <v>11</v>
      </c>
      <c r="AC127" s="231" t="s">
        <v>4120</v>
      </c>
      <c r="AD127" s="231" t="s">
        <v>4120</v>
      </c>
      <c r="AE127" s="231">
        <v>1</v>
      </c>
      <c r="AF127" s="231"/>
      <c r="AG127" s="231"/>
      <c r="AH127" s="231"/>
    </row>
    <row r="128" spans="1:34" ht="11.25" customHeight="1" x14ac:dyDescent="0.2">
      <c r="B128" s="225" t="s">
        <v>71</v>
      </c>
      <c r="C128" s="225" t="s">
        <v>2072</v>
      </c>
      <c r="D128" s="231">
        <v>77</v>
      </c>
      <c r="E128" s="231">
        <v>9</v>
      </c>
      <c r="F128" s="231">
        <v>2</v>
      </c>
      <c r="G128" s="231" t="s">
        <v>4120</v>
      </c>
      <c r="H128" s="231">
        <v>2</v>
      </c>
      <c r="I128" s="231" t="s">
        <v>4120</v>
      </c>
      <c r="J128" s="231" t="s">
        <v>4120</v>
      </c>
      <c r="K128" s="231">
        <v>15</v>
      </c>
      <c r="L128" s="231">
        <v>4</v>
      </c>
      <c r="M128" s="231" t="s">
        <v>4120</v>
      </c>
      <c r="N128" s="231">
        <v>8</v>
      </c>
      <c r="O128" s="231">
        <v>4</v>
      </c>
      <c r="P128" s="231" t="s">
        <v>4120</v>
      </c>
      <c r="Q128" s="231">
        <v>17</v>
      </c>
      <c r="R128" s="231" t="s">
        <v>4120</v>
      </c>
      <c r="S128" s="231" t="s">
        <v>4120</v>
      </c>
      <c r="T128" s="231">
        <v>2</v>
      </c>
      <c r="U128" s="231">
        <v>28</v>
      </c>
      <c r="V128" s="231">
        <v>9</v>
      </c>
      <c r="W128" s="231" t="s">
        <v>4120</v>
      </c>
      <c r="X128" s="231" t="s">
        <v>4120</v>
      </c>
      <c r="Y128" s="231" t="s">
        <v>4120</v>
      </c>
      <c r="Z128" s="231" t="s">
        <v>4120</v>
      </c>
      <c r="AA128" s="231" t="s">
        <v>4120</v>
      </c>
      <c r="AB128" s="231">
        <v>5</v>
      </c>
      <c r="AC128" s="231" t="s">
        <v>4120</v>
      </c>
      <c r="AD128" s="231" t="s">
        <v>4120</v>
      </c>
      <c r="AE128" s="231" t="s">
        <v>4120</v>
      </c>
      <c r="AF128" s="231"/>
      <c r="AG128" s="231"/>
      <c r="AH128" s="231"/>
    </row>
    <row r="129" spans="1:34" ht="11.25" customHeight="1" x14ac:dyDescent="0.2">
      <c r="A129" s="232"/>
      <c r="B129" s="232" t="s">
        <v>71</v>
      </c>
      <c r="C129" s="225" t="s">
        <v>1848</v>
      </c>
      <c r="D129" s="231">
        <v>41</v>
      </c>
      <c r="E129" s="231">
        <v>4</v>
      </c>
      <c r="F129" s="231">
        <v>2</v>
      </c>
      <c r="G129" s="231" t="s">
        <v>4120</v>
      </c>
      <c r="H129" s="231">
        <v>2</v>
      </c>
      <c r="I129" s="231" t="s">
        <v>4120</v>
      </c>
      <c r="J129" s="231" t="s">
        <v>4120</v>
      </c>
      <c r="K129" s="231">
        <v>4</v>
      </c>
      <c r="L129" s="231">
        <v>1</v>
      </c>
      <c r="M129" s="231" t="s">
        <v>4120</v>
      </c>
      <c r="N129" s="231">
        <v>2</v>
      </c>
      <c r="O129" s="231">
        <v>3</v>
      </c>
      <c r="P129" s="231" t="s">
        <v>4120</v>
      </c>
      <c r="Q129" s="231">
        <v>11</v>
      </c>
      <c r="R129" s="231" t="s">
        <v>4120</v>
      </c>
      <c r="S129" s="231" t="s">
        <v>4120</v>
      </c>
      <c r="T129" s="231">
        <v>2</v>
      </c>
      <c r="U129" s="231">
        <v>15</v>
      </c>
      <c r="V129" s="231">
        <v>4</v>
      </c>
      <c r="W129" s="231" t="s">
        <v>4120</v>
      </c>
      <c r="X129" s="231" t="s">
        <v>4120</v>
      </c>
      <c r="Y129" s="231" t="s">
        <v>4120</v>
      </c>
      <c r="Z129" s="231" t="s">
        <v>4120</v>
      </c>
      <c r="AA129" s="231" t="s">
        <v>4120</v>
      </c>
      <c r="AB129" s="231">
        <v>2</v>
      </c>
      <c r="AC129" s="231" t="s">
        <v>4120</v>
      </c>
      <c r="AD129" s="231" t="s">
        <v>4120</v>
      </c>
      <c r="AE129" s="231" t="s">
        <v>4120</v>
      </c>
      <c r="AF129" s="231"/>
      <c r="AG129" s="231"/>
      <c r="AH129" s="231"/>
    </row>
    <row r="130" spans="1:34" ht="11.25" customHeight="1" x14ac:dyDescent="0.2">
      <c r="A130" s="232"/>
      <c r="B130" s="232" t="s">
        <v>71</v>
      </c>
      <c r="C130" s="225" t="s">
        <v>1847</v>
      </c>
      <c r="D130" s="231">
        <v>36</v>
      </c>
      <c r="E130" s="231">
        <v>5</v>
      </c>
      <c r="F130" s="231" t="s">
        <v>4120</v>
      </c>
      <c r="G130" s="231" t="s">
        <v>4120</v>
      </c>
      <c r="H130" s="231" t="s">
        <v>4120</v>
      </c>
      <c r="I130" s="231" t="s">
        <v>4120</v>
      </c>
      <c r="J130" s="231" t="s">
        <v>4120</v>
      </c>
      <c r="K130" s="231">
        <v>11</v>
      </c>
      <c r="L130" s="231">
        <v>3</v>
      </c>
      <c r="M130" s="231" t="s">
        <v>4120</v>
      </c>
      <c r="N130" s="231">
        <v>6</v>
      </c>
      <c r="O130" s="231">
        <v>1</v>
      </c>
      <c r="P130" s="231" t="s">
        <v>4120</v>
      </c>
      <c r="Q130" s="231">
        <v>6</v>
      </c>
      <c r="R130" s="231" t="s">
        <v>4120</v>
      </c>
      <c r="S130" s="231" t="s">
        <v>4120</v>
      </c>
      <c r="T130" s="231" t="s">
        <v>4120</v>
      </c>
      <c r="U130" s="231">
        <v>13</v>
      </c>
      <c r="V130" s="231">
        <v>5</v>
      </c>
      <c r="W130" s="231" t="s">
        <v>4120</v>
      </c>
      <c r="X130" s="231" t="s">
        <v>4120</v>
      </c>
      <c r="Y130" s="231" t="s">
        <v>4120</v>
      </c>
      <c r="Z130" s="231" t="s">
        <v>4120</v>
      </c>
      <c r="AA130" s="231" t="s">
        <v>4120</v>
      </c>
      <c r="AB130" s="231">
        <v>3</v>
      </c>
      <c r="AC130" s="231" t="s">
        <v>4120</v>
      </c>
      <c r="AD130" s="231" t="s">
        <v>4120</v>
      </c>
      <c r="AE130" s="231" t="s">
        <v>4120</v>
      </c>
      <c r="AF130" s="231"/>
      <c r="AG130" s="231"/>
      <c r="AH130" s="231"/>
    </row>
    <row r="131" spans="1:34" ht="11.25" customHeight="1" x14ac:dyDescent="0.2">
      <c r="B131" s="225" t="s">
        <v>79</v>
      </c>
      <c r="C131" s="225" t="s">
        <v>2072</v>
      </c>
      <c r="D131" s="231">
        <v>118</v>
      </c>
      <c r="E131" s="231">
        <v>17</v>
      </c>
      <c r="F131" s="231">
        <v>1</v>
      </c>
      <c r="G131" s="231" t="s">
        <v>4120</v>
      </c>
      <c r="H131" s="231">
        <v>1</v>
      </c>
      <c r="I131" s="231" t="s">
        <v>4120</v>
      </c>
      <c r="J131" s="231" t="s">
        <v>4120</v>
      </c>
      <c r="K131" s="231">
        <v>13</v>
      </c>
      <c r="L131" s="231">
        <v>1</v>
      </c>
      <c r="M131" s="231">
        <v>3</v>
      </c>
      <c r="N131" s="231">
        <v>1</v>
      </c>
      <c r="O131" s="231">
        <v>9</v>
      </c>
      <c r="P131" s="231">
        <v>3</v>
      </c>
      <c r="Q131" s="231">
        <v>30</v>
      </c>
      <c r="R131" s="231">
        <v>5</v>
      </c>
      <c r="S131" s="231">
        <v>3</v>
      </c>
      <c r="T131" s="231">
        <v>3</v>
      </c>
      <c r="U131" s="231">
        <v>40</v>
      </c>
      <c r="V131" s="231">
        <v>1</v>
      </c>
      <c r="W131" s="231">
        <v>1</v>
      </c>
      <c r="X131" s="231">
        <v>9</v>
      </c>
      <c r="Y131" s="231" t="s">
        <v>4120</v>
      </c>
      <c r="Z131" s="231">
        <v>1</v>
      </c>
      <c r="AA131" s="231" t="s">
        <v>4120</v>
      </c>
      <c r="AB131" s="231">
        <v>21</v>
      </c>
      <c r="AC131" s="231" t="s">
        <v>4120</v>
      </c>
      <c r="AD131" s="231" t="s">
        <v>4120</v>
      </c>
      <c r="AE131" s="231" t="s">
        <v>4120</v>
      </c>
      <c r="AF131" s="231"/>
      <c r="AG131" s="231"/>
      <c r="AH131" s="231"/>
    </row>
    <row r="132" spans="1:34" ht="11.25" customHeight="1" x14ac:dyDescent="0.2">
      <c r="A132" s="232"/>
      <c r="B132" s="232" t="s">
        <v>79</v>
      </c>
      <c r="C132" s="225" t="s">
        <v>1848</v>
      </c>
      <c r="D132" s="231">
        <v>72</v>
      </c>
      <c r="E132" s="231">
        <v>8</v>
      </c>
      <c r="F132" s="231">
        <v>1</v>
      </c>
      <c r="G132" s="231" t="s">
        <v>4120</v>
      </c>
      <c r="H132" s="231">
        <v>1</v>
      </c>
      <c r="I132" s="231" t="s">
        <v>4120</v>
      </c>
      <c r="J132" s="231" t="s">
        <v>4120</v>
      </c>
      <c r="K132" s="231">
        <v>6</v>
      </c>
      <c r="L132" s="231">
        <v>1</v>
      </c>
      <c r="M132" s="231">
        <v>2</v>
      </c>
      <c r="N132" s="231" t="s">
        <v>4120</v>
      </c>
      <c r="O132" s="231">
        <v>7</v>
      </c>
      <c r="P132" s="231">
        <v>3</v>
      </c>
      <c r="Q132" s="231">
        <v>21</v>
      </c>
      <c r="R132" s="231">
        <v>2</v>
      </c>
      <c r="S132" s="231">
        <v>2</v>
      </c>
      <c r="T132" s="231">
        <v>3</v>
      </c>
      <c r="U132" s="231">
        <v>24</v>
      </c>
      <c r="V132" s="231" t="s">
        <v>4120</v>
      </c>
      <c r="W132" s="231" t="s">
        <v>4120</v>
      </c>
      <c r="X132" s="231">
        <v>7</v>
      </c>
      <c r="Y132" s="231" t="s">
        <v>4120</v>
      </c>
      <c r="Z132" s="231">
        <v>1</v>
      </c>
      <c r="AA132" s="231" t="s">
        <v>4120</v>
      </c>
      <c r="AB132" s="231">
        <v>13</v>
      </c>
      <c r="AC132" s="231" t="s">
        <v>4120</v>
      </c>
      <c r="AD132" s="231" t="s">
        <v>4120</v>
      </c>
      <c r="AE132" s="231" t="s">
        <v>4120</v>
      </c>
      <c r="AF132" s="231"/>
      <c r="AG132" s="231"/>
      <c r="AH132" s="231"/>
    </row>
    <row r="133" spans="1:34" ht="11.25" customHeight="1" x14ac:dyDescent="0.2">
      <c r="A133" s="232"/>
      <c r="B133" s="232" t="s">
        <v>79</v>
      </c>
      <c r="C133" s="225" t="s">
        <v>1847</v>
      </c>
      <c r="D133" s="231">
        <v>46</v>
      </c>
      <c r="E133" s="231">
        <v>9</v>
      </c>
      <c r="F133" s="231" t="s">
        <v>4120</v>
      </c>
      <c r="G133" s="231" t="s">
        <v>4120</v>
      </c>
      <c r="H133" s="231" t="s">
        <v>4120</v>
      </c>
      <c r="I133" s="231" t="s">
        <v>4120</v>
      </c>
      <c r="J133" s="231" t="s">
        <v>4120</v>
      </c>
      <c r="K133" s="231">
        <v>7</v>
      </c>
      <c r="L133" s="231" t="s">
        <v>4120</v>
      </c>
      <c r="M133" s="231">
        <v>1</v>
      </c>
      <c r="N133" s="231">
        <v>1</v>
      </c>
      <c r="O133" s="231">
        <v>2</v>
      </c>
      <c r="P133" s="231" t="s">
        <v>4120</v>
      </c>
      <c r="Q133" s="231">
        <v>9</v>
      </c>
      <c r="R133" s="231">
        <v>3</v>
      </c>
      <c r="S133" s="231">
        <v>1</v>
      </c>
      <c r="T133" s="231" t="s">
        <v>4120</v>
      </c>
      <c r="U133" s="231">
        <v>16</v>
      </c>
      <c r="V133" s="231">
        <v>1</v>
      </c>
      <c r="W133" s="231">
        <v>1</v>
      </c>
      <c r="X133" s="231">
        <v>2</v>
      </c>
      <c r="Y133" s="231" t="s">
        <v>4120</v>
      </c>
      <c r="Z133" s="231" t="s">
        <v>4120</v>
      </c>
      <c r="AA133" s="231" t="s">
        <v>4120</v>
      </c>
      <c r="AB133" s="231">
        <v>8</v>
      </c>
      <c r="AC133" s="231" t="s">
        <v>4120</v>
      </c>
      <c r="AD133" s="231" t="s">
        <v>4120</v>
      </c>
      <c r="AE133" s="231" t="s">
        <v>4120</v>
      </c>
      <c r="AF133" s="231"/>
      <c r="AG133" s="231"/>
      <c r="AH133" s="231"/>
    </row>
    <row r="134" spans="1:34" ht="11.25" customHeight="1" x14ac:dyDescent="0.2">
      <c r="B134" s="225" t="s">
        <v>73</v>
      </c>
      <c r="C134" s="225" t="s">
        <v>2072</v>
      </c>
      <c r="D134" s="231">
        <v>269</v>
      </c>
      <c r="E134" s="231">
        <v>54</v>
      </c>
      <c r="F134" s="231">
        <v>16</v>
      </c>
      <c r="G134" s="231">
        <v>8</v>
      </c>
      <c r="H134" s="231">
        <v>3</v>
      </c>
      <c r="I134" s="231">
        <v>1</v>
      </c>
      <c r="J134" s="231">
        <v>4</v>
      </c>
      <c r="K134" s="231">
        <v>43</v>
      </c>
      <c r="L134" s="231">
        <v>9</v>
      </c>
      <c r="M134" s="231">
        <v>8</v>
      </c>
      <c r="N134" s="231">
        <v>7</v>
      </c>
      <c r="O134" s="231">
        <v>39</v>
      </c>
      <c r="P134" s="231">
        <v>8</v>
      </c>
      <c r="Q134" s="231">
        <v>43</v>
      </c>
      <c r="R134" s="231">
        <v>2</v>
      </c>
      <c r="S134" s="231">
        <v>1</v>
      </c>
      <c r="T134" s="231">
        <v>7</v>
      </c>
      <c r="U134" s="231">
        <v>63</v>
      </c>
      <c r="V134" s="231">
        <v>3</v>
      </c>
      <c r="W134" s="231">
        <v>2</v>
      </c>
      <c r="X134" s="231">
        <v>7</v>
      </c>
      <c r="Y134" s="231">
        <v>1</v>
      </c>
      <c r="Z134" s="231">
        <v>3</v>
      </c>
      <c r="AA134" s="231">
        <v>3</v>
      </c>
      <c r="AB134" s="231">
        <v>32</v>
      </c>
      <c r="AC134" s="231">
        <v>1</v>
      </c>
      <c r="AD134" s="231" t="s">
        <v>4120</v>
      </c>
      <c r="AE134" s="231">
        <v>1</v>
      </c>
      <c r="AF134" s="231"/>
      <c r="AG134" s="231"/>
      <c r="AH134" s="231"/>
    </row>
    <row r="135" spans="1:34" ht="11.25" customHeight="1" x14ac:dyDescent="0.2">
      <c r="A135" s="232"/>
      <c r="B135" s="232" t="s">
        <v>73</v>
      </c>
      <c r="C135" s="225" t="s">
        <v>1848</v>
      </c>
      <c r="D135" s="231">
        <v>125</v>
      </c>
      <c r="E135" s="231">
        <v>27</v>
      </c>
      <c r="F135" s="231">
        <v>6</v>
      </c>
      <c r="G135" s="231">
        <v>4</v>
      </c>
      <c r="H135" s="231">
        <v>1</v>
      </c>
      <c r="I135" s="231" t="s">
        <v>4120</v>
      </c>
      <c r="J135" s="231">
        <v>1</v>
      </c>
      <c r="K135" s="231">
        <v>15</v>
      </c>
      <c r="L135" s="231">
        <v>3</v>
      </c>
      <c r="M135" s="231">
        <v>2</v>
      </c>
      <c r="N135" s="231">
        <v>3</v>
      </c>
      <c r="O135" s="231">
        <v>17</v>
      </c>
      <c r="P135" s="231">
        <v>3</v>
      </c>
      <c r="Q135" s="231">
        <v>21</v>
      </c>
      <c r="R135" s="231">
        <v>2</v>
      </c>
      <c r="S135" s="231">
        <v>1</v>
      </c>
      <c r="T135" s="231">
        <v>4</v>
      </c>
      <c r="U135" s="231">
        <v>32</v>
      </c>
      <c r="V135" s="231">
        <v>2</v>
      </c>
      <c r="W135" s="231">
        <v>1</v>
      </c>
      <c r="X135" s="231">
        <v>2</v>
      </c>
      <c r="Y135" s="231">
        <v>1</v>
      </c>
      <c r="Z135" s="231">
        <v>1</v>
      </c>
      <c r="AA135" s="231">
        <v>2</v>
      </c>
      <c r="AB135" s="231">
        <v>16</v>
      </c>
      <c r="AC135" s="231" t="s">
        <v>4120</v>
      </c>
      <c r="AD135" s="231" t="s">
        <v>4120</v>
      </c>
      <c r="AE135" s="231">
        <v>1</v>
      </c>
      <c r="AF135" s="231"/>
      <c r="AG135" s="231"/>
      <c r="AH135" s="231"/>
    </row>
    <row r="136" spans="1:34" ht="11.25" customHeight="1" x14ac:dyDescent="0.2">
      <c r="A136" s="232"/>
      <c r="B136" s="232" t="s">
        <v>73</v>
      </c>
      <c r="C136" s="225" t="s">
        <v>1847</v>
      </c>
      <c r="D136" s="231">
        <v>144</v>
      </c>
      <c r="E136" s="231">
        <v>27</v>
      </c>
      <c r="F136" s="231">
        <v>10</v>
      </c>
      <c r="G136" s="231">
        <v>4</v>
      </c>
      <c r="H136" s="231">
        <v>2</v>
      </c>
      <c r="I136" s="231">
        <v>1</v>
      </c>
      <c r="J136" s="231">
        <v>3</v>
      </c>
      <c r="K136" s="231">
        <v>28</v>
      </c>
      <c r="L136" s="231">
        <v>6</v>
      </c>
      <c r="M136" s="231">
        <v>6</v>
      </c>
      <c r="N136" s="231">
        <v>4</v>
      </c>
      <c r="O136" s="231">
        <v>22</v>
      </c>
      <c r="P136" s="231">
        <v>5</v>
      </c>
      <c r="Q136" s="231">
        <v>22</v>
      </c>
      <c r="R136" s="231" t="s">
        <v>4120</v>
      </c>
      <c r="S136" s="231" t="s">
        <v>4120</v>
      </c>
      <c r="T136" s="231">
        <v>3</v>
      </c>
      <c r="U136" s="231">
        <v>31</v>
      </c>
      <c r="V136" s="231">
        <v>1</v>
      </c>
      <c r="W136" s="231">
        <v>1</v>
      </c>
      <c r="X136" s="231">
        <v>5</v>
      </c>
      <c r="Y136" s="231" t="s">
        <v>4120</v>
      </c>
      <c r="Z136" s="231">
        <v>2</v>
      </c>
      <c r="AA136" s="231">
        <v>1</v>
      </c>
      <c r="AB136" s="231">
        <v>16</v>
      </c>
      <c r="AC136" s="231">
        <v>1</v>
      </c>
      <c r="AD136" s="231" t="s">
        <v>4120</v>
      </c>
      <c r="AE136" s="231" t="s">
        <v>4120</v>
      </c>
      <c r="AF136" s="231"/>
      <c r="AG136" s="231"/>
      <c r="AH136" s="231"/>
    </row>
    <row r="137" spans="1:34" ht="11.25" customHeight="1" x14ac:dyDescent="0.2">
      <c r="B137" s="225" t="s">
        <v>75</v>
      </c>
      <c r="C137" s="225" t="s">
        <v>2072</v>
      </c>
      <c r="D137" s="231">
        <v>33</v>
      </c>
      <c r="E137" s="231">
        <v>13</v>
      </c>
      <c r="F137" s="231">
        <v>3</v>
      </c>
      <c r="G137" s="231">
        <v>1</v>
      </c>
      <c r="H137" s="231">
        <v>1</v>
      </c>
      <c r="I137" s="231" t="s">
        <v>4120</v>
      </c>
      <c r="J137" s="231">
        <v>1</v>
      </c>
      <c r="K137" s="231" t="s">
        <v>4120</v>
      </c>
      <c r="L137" s="231" t="s">
        <v>4120</v>
      </c>
      <c r="M137" s="231" t="s">
        <v>4120</v>
      </c>
      <c r="N137" s="231" t="s">
        <v>4120</v>
      </c>
      <c r="O137" s="231">
        <v>4</v>
      </c>
      <c r="P137" s="231" t="s">
        <v>4120</v>
      </c>
      <c r="Q137" s="231">
        <v>7</v>
      </c>
      <c r="R137" s="231" t="s">
        <v>4120</v>
      </c>
      <c r="S137" s="231" t="s">
        <v>4120</v>
      </c>
      <c r="T137" s="231">
        <v>2</v>
      </c>
      <c r="U137" s="231">
        <v>4</v>
      </c>
      <c r="V137" s="231" t="s">
        <v>4120</v>
      </c>
      <c r="W137" s="231" t="s">
        <v>4120</v>
      </c>
      <c r="X137" s="231" t="s">
        <v>4120</v>
      </c>
      <c r="Y137" s="231" t="s">
        <v>4120</v>
      </c>
      <c r="Z137" s="231" t="s">
        <v>4120</v>
      </c>
      <c r="AA137" s="231">
        <v>1</v>
      </c>
      <c r="AB137" s="231">
        <v>2</v>
      </c>
      <c r="AC137" s="231" t="s">
        <v>4120</v>
      </c>
      <c r="AD137" s="231" t="s">
        <v>4120</v>
      </c>
      <c r="AE137" s="231" t="s">
        <v>4120</v>
      </c>
      <c r="AF137" s="231"/>
      <c r="AG137" s="231"/>
      <c r="AH137" s="231"/>
    </row>
    <row r="138" spans="1:34" ht="11.25" customHeight="1" x14ac:dyDescent="0.2">
      <c r="A138" s="232"/>
      <c r="B138" s="232" t="s">
        <v>75</v>
      </c>
      <c r="C138" s="225" t="s">
        <v>1848</v>
      </c>
      <c r="D138" s="231">
        <v>16</v>
      </c>
      <c r="E138" s="231">
        <v>6</v>
      </c>
      <c r="F138" s="231">
        <v>2</v>
      </c>
      <c r="G138" s="231" t="s">
        <v>4120</v>
      </c>
      <c r="H138" s="231">
        <v>1</v>
      </c>
      <c r="I138" s="231" t="s">
        <v>4120</v>
      </c>
      <c r="J138" s="231">
        <v>1</v>
      </c>
      <c r="K138" s="231" t="s">
        <v>4120</v>
      </c>
      <c r="L138" s="231" t="s">
        <v>4120</v>
      </c>
      <c r="M138" s="231" t="s">
        <v>4120</v>
      </c>
      <c r="N138" s="231" t="s">
        <v>4120</v>
      </c>
      <c r="O138" s="231">
        <v>1</v>
      </c>
      <c r="P138" s="231" t="s">
        <v>4120</v>
      </c>
      <c r="Q138" s="231">
        <v>3</v>
      </c>
      <c r="R138" s="231" t="s">
        <v>4120</v>
      </c>
      <c r="S138" s="231" t="s">
        <v>4120</v>
      </c>
      <c r="T138" s="231">
        <v>2</v>
      </c>
      <c r="U138" s="231">
        <v>2</v>
      </c>
      <c r="V138" s="231" t="s">
        <v>4120</v>
      </c>
      <c r="W138" s="231" t="s">
        <v>4120</v>
      </c>
      <c r="X138" s="231" t="s">
        <v>4120</v>
      </c>
      <c r="Y138" s="231" t="s">
        <v>4120</v>
      </c>
      <c r="Z138" s="231" t="s">
        <v>4120</v>
      </c>
      <c r="AA138" s="231" t="s">
        <v>4120</v>
      </c>
      <c r="AB138" s="231">
        <v>1</v>
      </c>
      <c r="AC138" s="231" t="s">
        <v>4120</v>
      </c>
      <c r="AD138" s="231" t="s">
        <v>4120</v>
      </c>
      <c r="AE138" s="231" t="s">
        <v>4120</v>
      </c>
      <c r="AF138" s="231"/>
      <c r="AG138" s="231"/>
      <c r="AH138" s="231"/>
    </row>
    <row r="139" spans="1:34" ht="11.25" customHeight="1" x14ac:dyDescent="0.2">
      <c r="A139" s="232"/>
      <c r="B139" s="232" t="s">
        <v>75</v>
      </c>
      <c r="C139" s="225" t="s">
        <v>1847</v>
      </c>
      <c r="D139" s="231">
        <v>17</v>
      </c>
      <c r="E139" s="231">
        <v>7</v>
      </c>
      <c r="F139" s="231">
        <v>1</v>
      </c>
      <c r="G139" s="231">
        <v>1</v>
      </c>
      <c r="H139" s="231" t="s">
        <v>4120</v>
      </c>
      <c r="I139" s="231" t="s">
        <v>4120</v>
      </c>
      <c r="J139" s="231" t="s">
        <v>4120</v>
      </c>
      <c r="K139" s="231" t="s">
        <v>4120</v>
      </c>
      <c r="L139" s="231" t="s">
        <v>4120</v>
      </c>
      <c r="M139" s="231" t="s">
        <v>4120</v>
      </c>
      <c r="N139" s="231" t="s">
        <v>4120</v>
      </c>
      <c r="O139" s="231">
        <v>3</v>
      </c>
      <c r="P139" s="231" t="s">
        <v>4120</v>
      </c>
      <c r="Q139" s="231">
        <v>4</v>
      </c>
      <c r="R139" s="231" t="s">
        <v>4120</v>
      </c>
      <c r="S139" s="231" t="s">
        <v>4120</v>
      </c>
      <c r="T139" s="231" t="s">
        <v>4120</v>
      </c>
      <c r="U139" s="231">
        <v>2</v>
      </c>
      <c r="V139" s="231" t="s">
        <v>4120</v>
      </c>
      <c r="W139" s="231" t="s">
        <v>4120</v>
      </c>
      <c r="X139" s="231" t="s">
        <v>4120</v>
      </c>
      <c r="Y139" s="231" t="s">
        <v>4120</v>
      </c>
      <c r="Z139" s="231" t="s">
        <v>4120</v>
      </c>
      <c r="AA139" s="231">
        <v>1</v>
      </c>
      <c r="AB139" s="231">
        <v>1</v>
      </c>
      <c r="AC139" s="231" t="s">
        <v>4120</v>
      </c>
      <c r="AD139" s="231" t="s">
        <v>4120</v>
      </c>
      <c r="AE139" s="231" t="s">
        <v>4120</v>
      </c>
      <c r="AF139" s="231"/>
      <c r="AG139" s="231"/>
      <c r="AH139" s="231"/>
    </row>
    <row r="140" spans="1:34" ht="11.25" customHeight="1" x14ac:dyDescent="0.2">
      <c r="B140" s="225" t="s">
        <v>83</v>
      </c>
      <c r="C140" s="225" t="s">
        <v>2072</v>
      </c>
      <c r="D140" s="231">
        <v>230</v>
      </c>
      <c r="E140" s="231">
        <v>41</v>
      </c>
      <c r="F140" s="231">
        <v>13</v>
      </c>
      <c r="G140" s="231">
        <v>2</v>
      </c>
      <c r="H140" s="231">
        <v>10</v>
      </c>
      <c r="I140" s="231" t="s">
        <v>4120</v>
      </c>
      <c r="J140" s="231">
        <v>1</v>
      </c>
      <c r="K140" s="231">
        <v>48</v>
      </c>
      <c r="L140" s="231">
        <v>7</v>
      </c>
      <c r="M140" s="231">
        <v>4</v>
      </c>
      <c r="N140" s="231">
        <v>3</v>
      </c>
      <c r="O140" s="231">
        <v>19</v>
      </c>
      <c r="P140" s="231" t="s">
        <v>4120</v>
      </c>
      <c r="Q140" s="231">
        <v>11</v>
      </c>
      <c r="R140" s="231">
        <v>10</v>
      </c>
      <c r="S140" s="231">
        <v>8</v>
      </c>
      <c r="T140" s="231">
        <v>8</v>
      </c>
      <c r="U140" s="231">
        <v>79</v>
      </c>
      <c r="V140" s="231">
        <v>5</v>
      </c>
      <c r="W140" s="231">
        <v>5</v>
      </c>
      <c r="X140" s="231">
        <v>7</v>
      </c>
      <c r="Y140" s="231">
        <v>1</v>
      </c>
      <c r="Z140" s="231" t="s">
        <v>4120</v>
      </c>
      <c r="AA140" s="231">
        <v>1</v>
      </c>
      <c r="AB140" s="231">
        <v>30</v>
      </c>
      <c r="AC140" s="231">
        <v>1</v>
      </c>
      <c r="AD140" s="231" t="s">
        <v>4120</v>
      </c>
      <c r="AE140" s="231" t="s">
        <v>4120</v>
      </c>
      <c r="AF140" s="231"/>
      <c r="AG140" s="231"/>
      <c r="AH140" s="231"/>
    </row>
    <row r="141" spans="1:34" ht="11.25" customHeight="1" x14ac:dyDescent="0.2">
      <c r="A141" s="232"/>
      <c r="B141" s="232" t="s">
        <v>83</v>
      </c>
      <c r="C141" s="225" t="s">
        <v>1848</v>
      </c>
      <c r="D141" s="231">
        <v>110</v>
      </c>
      <c r="E141" s="231">
        <v>18</v>
      </c>
      <c r="F141" s="231">
        <v>7</v>
      </c>
      <c r="G141" s="231">
        <v>1</v>
      </c>
      <c r="H141" s="231">
        <v>5</v>
      </c>
      <c r="I141" s="231" t="s">
        <v>4120</v>
      </c>
      <c r="J141" s="231">
        <v>1</v>
      </c>
      <c r="K141" s="231">
        <v>18</v>
      </c>
      <c r="L141" s="231">
        <v>5</v>
      </c>
      <c r="M141" s="231" t="s">
        <v>4120</v>
      </c>
      <c r="N141" s="231">
        <v>1</v>
      </c>
      <c r="O141" s="231">
        <v>10</v>
      </c>
      <c r="P141" s="231" t="s">
        <v>4120</v>
      </c>
      <c r="Q141" s="231">
        <v>5</v>
      </c>
      <c r="R141" s="231">
        <v>5</v>
      </c>
      <c r="S141" s="231">
        <v>4</v>
      </c>
      <c r="T141" s="231">
        <v>5</v>
      </c>
      <c r="U141" s="231">
        <v>42</v>
      </c>
      <c r="V141" s="231">
        <v>1</v>
      </c>
      <c r="W141" s="231">
        <v>2</v>
      </c>
      <c r="X141" s="231">
        <v>3</v>
      </c>
      <c r="Y141" s="231" t="s">
        <v>4120</v>
      </c>
      <c r="Z141" s="231" t="s">
        <v>4120</v>
      </c>
      <c r="AA141" s="231">
        <v>1</v>
      </c>
      <c r="AB141" s="231">
        <v>19</v>
      </c>
      <c r="AC141" s="231" t="s">
        <v>4120</v>
      </c>
      <c r="AD141" s="231" t="s">
        <v>4120</v>
      </c>
      <c r="AE141" s="231" t="s">
        <v>4120</v>
      </c>
      <c r="AF141" s="231"/>
      <c r="AG141" s="231"/>
      <c r="AH141" s="231"/>
    </row>
    <row r="142" spans="1:34" ht="11.25" customHeight="1" x14ac:dyDescent="0.2">
      <c r="A142" s="232"/>
      <c r="B142" s="232" t="s">
        <v>83</v>
      </c>
      <c r="C142" s="225" t="s">
        <v>1847</v>
      </c>
      <c r="D142" s="231">
        <v>120</v>
      </c>
      <c r="E142" s="231">
        <v>23</v>
      </c>
      <c r="F142" s="231">
        <v>6</v>
      </c>
      <c r="G142" s="231">
        <v>1</v>
      </c>
      <c r="H142" s="231">
        <v>5</v>
      </c>
      <c r="I142" s="231" t="s">
        <v>4120</v>
      </c>
      <c r="J142" s="231" t="s">
        <v>4120</v>
      </c>
      <c r="K142" s="231">
        <v>30</v>
      </c>
      <c r="L142" s="231">
        <v>2</v>
      </c>
      <c r="M142" s="231">
        <v>4</v>
      </c>
      <c r="N142" s="231">
        <v>2</v>
      </c>
      <c r="O142" s="231">
        <v>9</v>
      </c>
      <c r="P142" s="231" t="s">
        <v>4120</v>
      </c>
      <c r="Q142" s="231">
        <v>6</v>
      </c>
      <c r="R142" s="231">
        <v>5</v>
      </c>
      <c r="S142" s="231">
        <v>4</v>
      </c>
      <c r="T142" s="231">
        <v>3</v>
      </c>
      <c r="U142" s="231">
        <v>37</v>
      </c>
      <c r="V142" s="231">
        <v>4</v>
      </c>
      <c r="W142" s="231">
        <v>3</v>
      </c>
      <c r="X142" s="231">
        <v>4</v>
      </c>
      <c r="Y142" s="231">
        <v>1</v>
      </c>
      <c r="Z142" s="231" t="s">
        <v>4120</v>
      </c>
      <c r="AA142" s="231" t="s">
        <v>4120</v>
      </c>
      <c r="AB142" s="231">
        <v>11</v>
      </c>
      <c r="AC142" s="231">
        <v>1</v>
      </c>
      <c r="AD142" s="231" t="s">
        <v>4120</v>
      </c>
      <c r="AE142" s="231" t="s">
        <v>4120</v>
      </c>
      <c r="AF142" s="231"/>
      <c r="AG142" s="231"/>
      <c r="AH142" s="231"/>
    </row>
    <row r="143" spans="1:34" ht="11.25" customHeight="1" x14ac:dyDescent="0.2">
      <c r="B143" s="225" t="s">
        <v>85</v>
      </c>
      <c r="C143" s="225" t="s">
        <v>2072</v>
      </c>
      <c r="D143" s="231">
        <v>114</v>
      </c>
      <c r="E143" s="231">
        <v>21</v>
      </c>
      <c r="F143" s="231">
        <v>1</v>
      </c>
      <c r="G143" s="231" t="s">
        <v>4120</v>
      </c>
      <c r="H143" s="231">
        <v>1</v>
      </c>
      <c r="I143" s="231" t="s">
        <v>4120</v>
      </c>
      <c r="J143" s="231" t="s">
        <v>4120</v>
      </c>
      <c r="K143" s="231">
        <v>39</v>
      </c>
      <c r="L143" s="231">
        <v>12</v>
      </c>
      <c r="M143" s="231" t="s">
        <v>4120</v>
      </c>
      <c r="N143" s="231">
        <v>2</v>
      </c>
      <c r="O143" s="231">
        <v>9</v>
      </c>
      <c r="P143" s="231" t="s">
        <v>4120</v>
      </c>
      <c r="Q143" s="231">
        <v>17</v>
      </c>
      <c r="R143" s="231">
        <v>7</v>
      </c>
      <c r="S143" s="231">
        <v>5</v>
      </c>
      <c r="T143" s="231" t="s">
        <v>4120</v>
      </c>
      <c r="U143" s="231">
        <v>15</v>
      </c>
      <c r="V143" s="231" t="s">
        <v>4120</v>
      </c>
      <c r="W143" s="231">
        <v>1</v>
      </c>
      <c r="X143" s="231" t="s">
        <v>4120</v>
      </c>
      <c r="Y143" s="231" t="s">
        <v>4120</v>
      </c>
      <c r="Z143" s="231">
        <v>1</v>
      </c>
      <c r="AA143" s="231" t="s">
        <v>4120</v>
      </c>
      <c r="AB143" s="231">
        <v>5</v>
      </c>
      <c r="AC143" s="231">
        <v>5</v>
      </c>
      <c r="AD143" s="231" t="s">
        <v>4120</v>
      </c>
      <c r="AE143" s="231" t="s">
        <v>4120</v>
      </c>
      <c r="AF143" s="231"/>
      <c r="AG143" s="231"/>
      <c r="AH143" s="231"/>
    </row>
    <row r="144" spans="1:34" ht="11.25" customHeight="1" x14ac:dyDescent="0.2">
      <c r="A144" s="232"/>
      <c r="B144" s="232" t="s">
        <v>85</v>
      </c>
      <c r="C144" s="225" t="s">
        <v>1848</v>
      </c>
      <c r="D144" s="231">
        <v>44</v>
      </c>
      <c r="E144" s="231">
        <v>7</v>
      </c>
      <c r="F144" s="231" t="s">
        <v>4120</v>
      </c>
      <c r="G144" s="231" t="s">
        <v>4120</v>
      </c>
      <c r="H144" s="231" t="s">
        <v>4120</v>
      </c>
      <c r="I144" s="231" t="s">
        <v>4120</v>
      </c>
      <c r="J144" s="231" t="s">
        <v>4120</v>
      </c>
      <c r="K144" s="231">
        <v>13</v>
      </c>
      <c r="L144" s="231">
        <v>3</v>
      </c>
      <c r="M144" s="231" t="s">
        <v>4120</v>
      </c>
      <c r="N144" s="231">
        <v>1</v>
      </c>
      <c r="O144" s="231">
        <v>4</v>
      </c>
      <c r="P144" s="231" t="s">
        <v>4120</v>
      </c>
      <c r="Q144" s="231">
        <v>8</v>
      </c>
      <c r="R144" s="231">
        <v>3</v>
      </c>
      <c r="S144" s="231">
        <v>2</v>
      </c>
      <c r="T144" s="231" t="s">
        <v>4120</v>
      </c>
      <c r="U144" s="231">
        <v>7</v>
      </c>
      <c r="V144" s="231" t="s">
        <v>4120</v>
      </c>
      <c r="W144" s="231" t="s">
        <v>4120</v>
      </c>
      <c r="X144" s="231" t="s">
        <v>4120</v>
      </c>
      <c r="Y144" s="231" t="s">
        <v>4120</v>
      </c>
      <c r="Z144" s="231" t="s">
        <v>4120</v>
      </c>
      <c r="AA144" s="231" t="s">
        <v>4120</v>
      </c>
      <c r="AB144" s="231">
        <v>2</v>
      </c>
      <c r="AC144" s="231">
        <v>2</v>
      </c>
      <c r="AD144" s="231" t="s">
        <v>4120</v>
      </c>
      <c r="AE144" s="231" t="s">
        <v>4120</v>
      </c>
      <c r="AF144" s="231"/>
      <c r="AG144" s="231"/>
      <c r="AH144" s="231"/>
    </row>
    <row r="145" spans="1:34" ht="11.25" customHeight="1" x14ac:dyDescent="0.2">
      <c r="A145" s="232"/>
      <c r="B145" s="232" t="s">
        <v>85</v>
      </c>
      <c r="C145" s="225" t="s">
        <v>1847</v>
      </c>
      <c r="D145" s="231">
        <v>70</v>
      </c>
      <c r="E145" s="231">
        <v>14</v>
      </c>
      <c r="F145" s="231">
        <v>1</v>
      </c>
      <c r="G145" s="231" t="s">
        <v>4120</v>
      </c>
      <c r="H145" s="231">
        <v>1</v>
      </c>
      <c r="I145" s="231" t="s">
        <v>4120</v>
      </c>
      <c r="J145" s="231" t="s">
        <v>4120</v>
      </c>
      <c r="K145" s="231">
        <v>26</v>
      </c>
      <c r="L145" s="231">
        <v>9</v>
      </c>
      <c r="M145" s="231" t="s">
        <v>4120</v>
      </c>
      <c r="N145" s="231">
        <v>1</v>
      </c>
      <c r="O145" s="231">
        <v>5</v>
      </c>
      <c r="P145" s="231" t="s">
        <v>4120</v>
      </c>
      <c r="Q145" s="231">
        <v>9</v>
      </c>
      <c r="R145" s="231">
        <v>4</v>
      </c>
      <c r="S145" s="231">
        <v>3</v>
      </c>
      <c r="T145" s="231" t="s">
        <v>4120</v>
      </c>
      <c r="U145" s="231">
        <v>8</v>
      </c>
      <c r="V145" s="231" t="s">
        <v>4120</v>
      </c>
      <c r="W145" s="231">
        <v>1</v>
      </c>
      <c r="X145" s="231" t="s">
        <v>4120</v>
      </c>
      <c r="Y145" s="231" t="s">
        <v>4120</v>
      </c>
      <c r="Z145" s="231">
        <v>1</v>
      </c>
      <c r="AA145" s="231" t="s">
        <v>4120</v>
      </c>
      <c r="AB145" s="231">
        <v>3</v>
      </c>
      <c r="AC145" s="231">
        <v>3</v>
      </c>
      <c r="AD145" s="231" t="s">
        <v>4120</v>
      </c>
      <c r="AE145" s="231" t="s">
        <v>4120</v>
      </c>
      <c r="AF145" s="231"/>
      <c r="AG145" s="231"/>
      <c r="AH145" s="231"/>
    </row>
    <row r="146" spans="1:34" ht="11.25" customHeight="1" x14ac:dyDescent="0.2">
      <c r="B146" s="225" t="s">
        <v>69</v>
      </c>
      <c r="C146" s="225" t="s">
        <v>2072</v>
      </c>
      <c r="D146" s="231">
        <v>30</v>
      </c>
      <c r="E146" s="231">
        <v>5</v>
      </c>
      <c r="F146" s="231" t="s">
        <v>4120</v>
      </c>
      <c r="G146" s="231" t="s">
        <v>4120</v>
      </c>
      <c r="H146" s="231" t="s">
        <v>4120</v>
      </c>
      <c r="I146" s="231" t="s">
        <v>4120</v>
      </c>
      <c r="J146" s="231" t="s">
        <v>4120</v>
      </c>
      <c r="K146" s="231">
        <v>2</v>
      </c>
      <c r="L146" s="231">
        <v>1</v>
      </c>
      <c r="M146" s="231" t="s">
        <v>4120</v>
      </c>
      <c r="N146" s="231" t="s">
        <v>4120</v>
      </c>
      <c r="O146" s="231">
        <v>8</v>
      </c>
      <c r="P146" s="231">
        <v>7</v>
      </c>
      <c r="Q146" s="231">
        <v>9</v>
      </c>
      <c r="R146" s="231" t="s">
        <v>4120</v>
      </c>
      <c r="S146" s="231" t="s">
        <v>4120</v>
      </c>
      <c r="T146" s="231" t="s">
        <v>4120</v>
      </c>
      <c r="U146" s="231">
        <v>6</v>
      </c>
      <c r="V146" s="231" t="s">
        <v>4120</v>
      </c>
      <c r="W146" s="231" t="s">
        <v>4120</v>
      </c>
      <c r="X146" s="231" t="s">
        <v>4120</v>
      </c>
      <c r="Y146" s="231" t="s">
        <v>4120</v>
      </c>
      <c r="Z146" s="231" t="s">
        <v>4120</v>
      </c>
      <c r="AA146" s="231" t="s">
        <v>4120</v>
      </c>
      <c r="AB146" s="231" t="s">
        <v>4120</v>
      </c>
      <c r="AC146" s="231" t="s">
        <v>4120</v>
      </c>
      <c r="AD146" s="231" t="s">
        <v>4120</v>
      </c>
      <c r="AE146" s="231" t="s">
        <v>4120</v>
      </c>
      <c r="AF146" s="231"/>
      <c r="AG146" s="231"/>
      <c r="AH146" s="231"/>
    </row>
    <row r="147" spans="1:34" s="233" customFormat="1" ht="11.25" customHeight="1" x14ac:dyDescent="0.2">
      <c r="A147" s="232"/>
      <c r="B147" s="232" t="s">
        <v>69</v>
      </c>
      <c r="C147" s="225" t="s">
        <v>1848</v>
      </c>
      <c r="D147" s="231">
        <v>20</v>
      </c>
      <c r="E147" s="231">
        <v>1</v>
      </c>
      <c r="F147" s="231" t="s">
        <v>4120</v>
      </c>
      <c r="G147" s="231" t="s">
        <v>4120</v>
      </c>
      <c r="H147" s="231" t="s">
        <v>4120</v>
      </c>
      <c r="I147" s="231" t="s">
        <v>4120</v>
      </c>
      <c r="J147" s="231" t="s">
        <v>4120</v>
      </c>
      <c r="K147" s="231">
        <v>2</v>
      </c>
      <c r="L147" s="231">
        <v>1</v>
      </c>
      <c r="M147" s="231" t="s">
        <v>4120</v>
      </c>
      <c r="N147" s="231" t="s">
        <v>4120</v>
      </c>
      <c r="O147" s="231">
        <v>6</v>
      </c>
      <c r="P147" s="231">
        <v>6</v>
      </c>
      <c r="Q147" s="231">
        <v>7</v>
      </c>
      <c r="R147" s="231" t="s">
        <v>4120</v>
      </c>
      <c r="S147" s="231" t="s">
        <v>4120</v>
      </c>
      <c r="T147" s="231" t="s">
        <v>4120</v>
      </c>
      <c r="U147" s="231">
        <v>4</v>
      </c>
      <c r="V147" s="231" t="s">
        <v>4120</v>
      </c>
      <c r="W147" s="231" t="s">
        <v>4120</v>
      </c>
      <c r="X147" s="231" t="s">
        <v>4120</v>
      </c>
      <c r="Y147" s="231" t="s">
        <v>4120</v>
      </c>
      <c r="Z147" s="231" t="s">
        <v>4120</v>
      </c>
      <c r="AA147" s="231" t="s">
        <v>4120</v>
      </c>
      <c r="AB147" s="231" t="s">
        <v>4120</v>
      </c>
      <c r="AC147" s="231" t="s">
        <v>4120</v>
      </c>
      <c r="AD147" s="231" t="s">
        <v>4120</v>
      </c>
      <c r="AE147" s="231" t="s">
        <v>4120</v>
      </c>
      <c r="AF147" s="234"/>
      <c r="AG147" s="234"/>
      <c r="AH147" s="234"/>
    </row>
    <row r="148" spans="1:34" ht="11.25" customHeight="1" x14ac:dyDescent="0.2">
      <c r="A148" s="232"/>
      <c r="B148" s="232" t="s">
        <v>69</v>
      </c>
      <c r="C148" s="225" t="s">
        <v>1847</v>
      </c>
      <c r="D148" s="231">
        <v>10</v>
      </c>
      <c r="E148" s="231">
        <v>4</v>
      </c>
      <c r="F148" s="231" t="s">
        <v>4120</v>
      </c>
      <c r="G148" s="231" t="s">
        <v>4120</v>
      </c>
      <c r="H148" s="231" t="s">
        <v>4120</v>
      </c>
      <c r="I148" s="231" t="s">
        <v>4120</v>
      </c>
      <c r="J148" s="231" t="s">
        <v>4120</v>
      </c>
      <c r="K148" s="231" t="s">
        <v>4120</v>
      </c>
      <c r="L148" s="231" t="s">
        <v>4120</v>
      </c>
      <c r="M148" s="231" t="s">
        <v>4120</v>
      </c>
      <c r="N148" s="231" t="s">
        <v>4120</v>
      </c>
      <c r="O148" s="231">
        <v>2</v>
      </c>
      <c r="P148" s="231">
        <v>1</v>
      </c>
      <c r="Q148" s="231">
        <v>2</v>
      </c>
      <c r="R148" s="231" t="s">
        <v>4120</v>
      </c>
      <c r="S148" s="231" t="s">
        <v>4120</v>
      </c>
      <c r="T148" s="231" t="s">
        <v>4120</v>
      </c>
      <c r="U148" s="231">
        <v>2</v>
      </c>
      <c r="V148" s="231" t="s">
        <v>4120</v>
      </c>
      <c r="W148" s="231" t="s">
        <v>4120</v>
      </c>
      <c r="X148" s="231" t="s">
        <v>4120</v>
      </c>
      <c r="Y148" s="231" t="s">
        <v>4120</v>
      </c>
      <c r="Z148" s="231" t="s">
        <v>4120</v>
      </c>
      <c r="AA148" s="231" t="s">
        <v>4120</v>
      </c>
      <c r="AB148" s="231" t="s">
        <v>4120</v>
      </c>
      <c r="AC148" s="231" t="s">
        <v>4120</v>
      </c>
      <c r="AD148" s="231" t="s">
        <v>4120</v>
      </c>
      <c r="AE148" s="231" t="s">
        <v>4120</v>
      </c>
      <c r="AF148" s="231"/>
      <c r="AG148" s="231"/>
      <c r="AH148" s="231"/>
    </row>
    <row r="149" spans="1:34" s="233" customFormat="1" ht="17.25" customHeight="1" x14ac:dyDescent="0.2">
      <c r="A149" s="233" t="s">
        <v>4138</v>
      </c>
      <c r="C149" s="233" t="s">
        <v>2072</v>
      </c>
      <c r="D149" s="234">
        <v>2654</v>
      </c>
      <c r="E149" s="234">
        <v>334</v>
      </c>
      <c r="F149" s="234">
        <v>95</v>
      </c>
      <c r="G149" s="234">
        <v>20</v>
      </c>
      <c r="H149" s="234">
        <v>33</v>
      </c>
      <c r="I149" s="234">
        <v>14</v>
      </c>
      <c r="J149" s="234">
        <v>28</v>
      </c>
      <c r="K149" s="234">
        <v>483</v>
      </c>
      <c r="L149" s="234">
        <v>108</v>
      </c>
      <c r="M149" s="234">
        <v>40</v>
      </c>
      <c r="N149" s="234">
        <v>71</v>
      </c>
      <c r="O149" s="234">
        <v>272</v>
      </c>
      <c r="P149" s="234">
        <v>33</v>
      </c>
      <c r="Q149" s="234">
        <v>293</v>
      </c>
      <c r="R149" s="234">
        <v>89</v>
      </c>
      <c r="S149" s="234">
        <v>51</v>
      </c>
      <c r="T149" s="234">
        <v>95</v>
      </c>
      <c r="U149" s="234">
        <v>988</v>
      </c>
      <c r="V149" s="234">
        <v>63</v>
      </c>
      <c r="W149" s="234">
        <v>143</v>
      </c>
      <c r="X149" s="234">
        <v>88</v>
      </c>
      <c r="Y149" s="234">
        <v>73</v>
      </c>
      <c r="Z149" s="234">
        <v>70</v>
      </c>
      <c r="AA149" s="234">
        <v>97</v>
      </c>
      <c r="AB149" s="234">
        <v>212</v>
      </c>
      <c r="AC149" s="234">
        <v>2</v>
      </c>
      <c r="AD149" s="234" t="s">
        <v>4120</v>
      </c>
      <c r="AE149" s="234">
        <v>3</v>
      </c>
      <c r="AF149" s="234"/>
      <c r="AG149" s="234"/>
      <c r="AH149" s="234"/>
    </row>
    <row r="150" spans="1:34" ht="11.25" customHeight="1" x14ac:dyDescent="0.2">
      <c r="A150" s="232" t="s">
        <v>4138</v>
      </c>
      <c r="B150" s="232"/>
      <c r="C150" s="225" t="s">
        <v>1848</v>
      </c>
      <c r="D150" s="231">
        <v>1269</v>
      </c>
      <c r="E150" s="231">
        <v>171</v>
      </c>
      <c r="F150" s="231">
        <v>44</v>
      </c>
      <c r="G150" s="231">
        <v>4</v>
      </c>
      <c r="H150" s="231">
        <v>16</v>
      </c>
      <c r="I150" s="231">
        <v>6</v>
      </c>
      <c r="J150" s="231">
        <v>18</v>
      </c>
      <c r="K150" s="231">
        <v>219</v>
      </c>
      <c r="L150" s="231">
        <v>22</v>
      </c>
      <c r="M150" s="231">
        <v>20</v>
      </c>
      <c r="N150" s="231">
        <v>47</v>
      </c>
      <c r="O150" s="231">
        <v>121</v>
      </c>
      <c r="P150" s="231">
        <v>12</v>
      </c>
      <c r="Q150" s="231">
        <v>128</v>
      </c>
      <c r="R150" s="231">
        <v>46</v>
      </c>
      <c r="S150" s="231">
        <v>29</v>
      </c>
      <c r="T150" s="231">
        <v>49</v>
      </c>
      <c r="U150" s="231">
        <v>489</v>
      </c>
      <c r="V150" s="231">
        <v>31</v>
      </c>
      <c r="W150" s="231">
        <v>61</v>
      </c>
      <c r="X150" s="231">
        <v>37</v>
      </c>
      <c r="Y150" s="231">
        <v>34</v>
      </c>
      <c r="Z150" s="231">
        <v>38</v>
      </c>
      <c r="AA150" s="231">
        <v>32</v>
      </c>
      <c r="AB150" s="231">
        <v>119</v>
      </c>
      <c r="AC150" s="231">
        <v>1</v>
      </c>
      <c r="AD150" s="231" t="s">
        <v>4120</v>
      </c>
      <c r="AE150" s="231">
        <v>1</v>
      </c>
      <c r="AF150" s="231"/>
      <c r="AG150" s="231"/>
      <c r="AH150" s="231"/>
    </row>
    <row r="151" spans="1:34" ht="11.25" customHeight="1" x14ac:dyDescent="0.2">
      <c r="A151" s="232" t="s">
        <v>4138</v>
      </c>
      <c r="B151" s="232"/>
      <c r="C151" s="225" t="s">
        <v>1847</v>
      </c>
      <c r="D151" s="231">
        <v>1385</v>
      </c>
      <c r="E151" s="231">
        <v>163</v>
      </c>
      <c r="F151" s="231">
        <v>51</v>
      </c>
      <c r="G151" s="231">
        <v>16</v>
      </c>
      <c r="H151" s="231">
        <v>17</v>
      </c>
      <c r="I151" s="231">
        <v>8</v>
      </c>
      <c r="J151" s="231">
        <v>10</v>
      </c>
      <c r="K151" s="231">
        <v>264</v>
      </c>
      <c r="L151" s="231">
        <v>86</v>
      </c>
      <c r="M151" s="231">
        <v>20</v>
      </c>
      <c r="N151" s="231">
        <v>24</v>
      </c>
      <c r="O151" s="231">
        <v>151</v>
      </c>
      <c r="P151" s="231">
        <v>21</v>
      </c>
      <c r="Q151" s="231">
        <v>165</v>
      </c>
      <c r="R151" s="231">
        <v>43</v>
      </c>
      <c r="S151" s="231">
        <v>22</v>
      </c>
      <c r="T151" s="231">
        <v>46</v>
      </c>
      <c r="U151" s="231">
        <v>499</v>
      </c>
      <c r="V151" s="231">
        <v>32</v>
      </c>
      <c r="W151" s="231">
        <v>82</v>
      </c>
      <c r="X151" s="231">
        <v>51</v>
      </c>
      <c r="Y151" s="231">
        <v>39</v>
      </c>
      <c r="Z151" s="231">
        <v>32</v>
      </c>
      <c r="AA151" s="231">
        <v>65</v>
      </c>
      <c r="AB151" s="231">
        <v>93</v>
      </c>
      <c r="AC151" s="231">
        <v>1</v>
      </c>
      <c r="AD151" s="231" t="s">
        <v>4120</v>
      </c>
      <c r="AE151" s="231">
        <v>2</v>
      </c>
      <c r="AF151" s="231"/>
      <c r="AG151" s="231"/>
      <c r="AH151" s="231"/>
    </row>
    <row r="152" spans="1:34" ht="11.25" customHeight="1" x14ac:dyDescent="0.2">
      <c r="B152" s="225" t="s">
        <v>93</v>
      </c>
      <c r="C152" s="225" t="s">
        <v>2072</v>
      </c>
      <c r="D152" s="231">
        <v>18</v>
      </c>
      <c r="E152" s="231" t="s">
        <v>4120</v>
      </c>
      <c r="F152" s="231" t="s">
        <v>4120</v>
      </c>
      <c r="G152" s="231" t="s">
        <v>4120</v>
      </c>
      <c r="H152" s="231" t="s">
        <v>4120</v>
      </c>
      <c r="I152" s="231" t="s">
        <v>4120</v>
      </c>
      <c r="J152" s="231" t="s">
        <v>4120</v>
      </c>
      <c r="K152" s="231">
        <v>5</v>
      </c>
      <c r="L152" s="231">
        <v>3</v>
      </c>
      <c r="M152" s="231">
        <v>1</v>
      </c>
      <c r="N152" s="231" t="s">
        <v>4120</v>
      </c>
      <c r="O152" s="231" t="s">
        <v>4120</v>
      </c>
      <c r="P152" s="231" t="s">
        <v>4120</v>
      </c>
      <c r="Q152" s="231">
        <v>9</v>
      </c>
      <c r="R152" s="231" t="s">
        <v>4120</v>
      </c>
      <c r="S152" s="231" t="s">
        <v>4120</v>
      </c>
      <c r="T152" s="231">
        <v>1</v>
      </c>
      <c r="U152" s="231">
        <v>3</v>
      </c>
      <c r="V152" s="231" t="s">
        <v>4120</v>
      </c>
      <c r="W152" s="231" t="s">
        <v>4120</v>
      </c>
      <c r="X152" s="231" t="s">
        <v>4120</v>
      </c>
      <c r="Y152" s="231" t="s">
        <v>4120</v>
      </c>
      <c r="Z152" s="231" t="s">
        <v>4120</v>
      </c>
      <c r="AA152" s="231" t="s">
        <v>4120</v>
      </c>
      <c r="AB152" s="231">
        <v>1</v>
      </c>
      <c r="AC152" s="231" t="s">
        <v>4120</v>
      </c>
      <c r="AD152" s="231" t="s">
        <v>4120</v>
      </c>
      <c r="AE152" s="231" t="s">
        <v>4120</v>
      </c>
      <c r="AF152" s="231"/>
      <c r="AG152" s="231"/>
      <c r="AH152" s="231"/>
    </row>
    <row r="153" spans="1:34" ht="11.25" customHeight="1" x14ac:dyDescent="0.2">
      <c r="A153" s="232"/>
      <c r="B153" s="232" t="s">
        <v>93</v>
      </c>
      <c r="C153" s="225" t="s">
        <v>1848</v>
      </c>
      <c r="D153" s="231">
        <v>11</v>
      </c>
      <c r="E153" s="231" t="s">
        <v>4120</v>
      </c>
      <c r="F153" s="231" t="s">
        <v>4120</v>
      </c>
      <c r="G153" s="231" t="s">
        <v>4120</v>
      </c>
      <c r="H153" s="231" t="s">
        <v>4120</v>
      </c>
      <c r="I153" s="231" t="s">
        <v>4120</v>
      </c>
      <c r="J153" s="231" t="s">
        <v>4120</v>
      </c>
      <c r="K153" s="231">
        <v>2</v>
      </c>
      <c r="L153" s="231">
        <v>1</v>
      </c>
      <c r="M153" s="231">
        <v>1</v>
      </c>
      <c r="N153" s="231" t="s">
        <v>4120</v>
      </c>
      <c r="O153" s="231" t="s">
        <v>4120</v>
      </c>
      <c r="P153" s="231" t="s">
        <v>4120</v>
      </c>
      <c r="Q153" s="231">
        <v>6</v>
      </c>
      <c r="R153" s="231" t="s">
        <v>4120</v>
      </c>
      <c r="S153" s="231" t="s">
        <v>4120</v>
      </c>
      <c r="T153" s="231" t="s">
        <v>4120</v>
      </c>
      <c r="U153" s="231">
        <v>3</v>
      </c>
      <c r="V153" s="231" t="s">
        <v>4120</v>
      </c>
      <c r="W153" s="231" t="s">
        <v>4120</v>
      </c>
      <c r="X153" s="231" t="s">
        <v>4120</v>
      </c>
      <c r="Y153" s="231" t="s">
        <v>4120</v>
      </c>
      <c r="Z153" s="231" t="s">
        <v>4120</v>
      </c>
      <c r="AA153" s="231" t="s">
        <v>4120</v>
      </c>
      <c r="AB153" s="231">
        <v>1</v>
      </c>
      <c r="AC153" s="231" t="s">
        <v>4120</v>
      </c>
      <c r="AD153" s="231" t="s">
        <v>4120</v>
      </c>
      <c r="AE153" s="231" t="s">
        <v>4120</v>
      </c>
      <c r="AF153" s="231"/>
      <c r="AG153" s="231"/>
      <c r="AH153" s="231"/>
    </row>
    <row r="154" spans="1:34" s="233" customFormat="1" ht="11.25" customHeight="1" x14ac:dyDescent="0.2">
      <c r="A154" s="232"/>
      <c r="B154" s="232" t="s">
        <v>93</v>
      </c>
      <c r="C154" s="225" t="s">
        <v>1847</v>
      </c>
      <c r="D154" s="231">
        <v>7</v>
      </c>
      <c r="E154" s="231" t="s">
        <v>4120</v>
      </c>
      <c r="F154" s="231" t="s">
        <v>4120</v>
      </c>
      <c r="G154" s="231" t="s">
        <v>4120</v>
      </c>
      <c r="H154" s="231" t="s">
        <v>4120</v>
      </c>
      <c r="I154" s="231" t="s">
        <v>4120</v>
      </c>
      <c r="J154" s="231" t="s">
        <v>4120</v>
      </c>
      <c r="K154" s="231">
        <v>3</v>
      </c>
      <c r="L154" s="231">
        <v>2</v>
      </c>
      <c r="M154" s="231" t="s">
        <v>4120</v>
      </c>
      <c r="N154" s="231" t="s">
        <v>4120</v>
      </c>
      <c r="O154" s="231" t="s">
        <v>4120</v>
      </c>
      <c r="P154" s="231" t="s">
        <v>4120</v>
      </c>
      <c r="Q154" s="231">
        <v>3</v>
      </c>
      <c r="R154" s="231" t="s">
        <v>4120</v>
      </c>
      <c r="S154" s="231" t="s">
        <v>4120</v>
      </c>
      <c r="T154" s="231">
        <v>1</v>
      </c>
      <c r="U154" s="231" t="s">
        <v>4120</v>
      </c>
      <c r="V154" s="231" t="s">
        <v>4120</v>
      </c>
      <c r="W154" s="231" t="s">
        <v>4120</v>
      </c>
      <c r="X154" s="231" t="s">
        <v>4120</v>
      </c>
      <c r="Y154" s="231" t="s">
        <v>4120</v>
      </c>
      <c r="Z154" s="231" t="s">
        <v>4120</v>
      </c>
      <c r="AA154" s="231" t="s">
        <v>4120</v>
      </c>
      <c r="AB154" s="231" t="s">
        <v>4120</v>
      </c>
      <c r="AC154" s="231" t="s">
        <v>4120</v>
      </c>
      <c r="AD154" s="231" t="s">
        <v>4120</v>
      </c>
      <c r="AE154" s="231" t="s">
        <v>4120</v>
      </c>
      <c r="AF154" s="234"/>
      <c r="AG154" s="234"/>
      <c r="AH154" s="234"/>
    </row>
    <row r="155" spans="1:34" ht="11.25" customHeight="1" x14ac:dyDescent="0.2">
      <c r="B155" s="225" t="s">
        <v>97</v>
      </c>
      <c r="C155" s="225" t="s">
        <v>2072</v>
      </c>
      <c r="D155" s="231">
        <v>119</v>
      </c>
      <c r="E155" s="231">
        <v>12</v>
      </c>
      <c r="F155" s="231">
        <v>2</v>
      </c>
      <c r="G155" s="231" t="s">
        <v>4120</v>
      </c>
      <c r="H155" s="231">
        <v>1</v>
      </c>
      <c r="I155" s="231" t="s">
        <v>4120</v>
      </c>
      <c r="J155" s="231">
        <v>1</v>
      </c>
      <c r="K155" s="231">
        <v>20</v>
      </c>
      <c r="L155" s="231">
        <v>7</v>
      </c>
      <c r="M155" s="231">
        <v>5</v>
      </c>
      <c r="N155" s="231">
        <v>1</v>
      </c>
      <c r="O155" s="231">
        <v>17</v>
      </c>
      <c r="P155" s="231">
        <v>3</v>
      </c>
      <c r="Q155" s="231">
        <v>7</v>
      </c>
      <c r="R155" s="231">
        <v>2</v>
      </c>
      <c r="S155" s="231">
        <v>1</v>
      </c>
      <c r="T155" s="231">
        <v>3</v>
      </c>
      <c r="U155" s="231">
        <v>56</v>
      </c>
      <c r="V155" s="231">
        <v>4</v>
      </c>
      <c r="W155" s="231">
        <v>16</v>
      </c>
      <c r="X155" s="231" t="s">
        <v>4120</v>
      </c>
      <c r="Y155" s="231">
        <v>6</v>
      </c>
      <c r="Z155" s="231">
        <v>1</v>
      </c>
      <c r="AA155" s="231">
        <v>1</v>
      </c>
      <c r="AB155" s="231">
        <v>16</v>
      </c>
      <c r="AC155" s="231" t="s">
        <v>4120</v>
      </c>
      <c r="AD155" s="231" t="s">
        <v>4120</v>
      </c>
      <c r="AE155" s="231" t="s">
        <v>4120</v>
      </c>
      <c r="AF155" s="231"/>
      <c r="AG155" s="231"/>
      <c r="AH155" s="231"/>
    </row>
    <row r="156" spans="1:34" ht="11.25" customHeight="1" x14ac:dyDescent="0.2">
      <c r="A156" s="232"/>
      <c r="B156" s="232" t="s">
        <v>97</v>
      </c>
      <c r="C156" s="225" t="s">
        <v>1848</v>
      </c>
      <c r="D156" s="231">
        <v>59</v>
      </c>
      <c r="E156" s="231">
        <v>5</v>
      </c>
      <c r="F156" s="231">
        <v>1</v>
      </c>
      <c r="G156" s="231" t="s">
        <v>4120</v>
      </c>
      <c r="H156" s="231" t="s">
        <v>4120</v>
      </c>
      <c r="I156" s="231" t="s">
        <v>4120</v>
      </c>
      <c r="J156" s="231">
        <v>1</v>
      </c>
      <c r="K156" s="231">
        <v>6</v>
      </c>
      <c r="L156" s="231">
        <v>1</v>
      </c>
      <c r="M156" s="231">
        <v>1</v>
      </c>
      <c r="N156" s="231">
        <v>1</v>
      </c>
      <c r="O156" s="231">
        <v>8</v>
      </c>
      <c r="P156" s="231">
        <v>1</v>
      </c>
      <c r="Q156" s="231">
        <v>3</v>
      </c>
      <c r="R156" s="231">
        <v>1</v>
      </c>
      <c r="S156" s="231">
        <v>1</v>
      </c>
      <c r="T156" s="231">
        <v>2</v>
      </c>
      <c r="U156" s="231">
        <v>33</v>
      </c>
      <c r="V156" s="231">
        <v>3</v>
      </c>
      <c r="W156" s="231">
        <v>8</v>
      </c>
      <c r="X156" s="231" t="s">
        <v>4120</v>
      </c>
      <c r="Y156" s="231">
        <v>1</v>
      </c>
      <c r="Z156" s="231" t="s">
        <v>4120</v>
      </c>
      <c r="AA156" s="231">
        <v>1</v>
      </c>
      <c r="AB156" s="231">
        <v>9</v>
      </c>
      <c r="AC156" s="231" t="s">
        <v>4120</v>
      </c>
      <c r="AD156" s="231" t="s">
        <v>4120</v>
      </c>
      <c r="AE156" s="231" t="s">
        <v>4120</v>
      </c>
      <c r="AF156" s="231"/>
      <c r="AG156" s="231"/>
      <c r="AH156" s="231"/>
    </row>
    <row r="157" spans="1:34" ht="11.25" customHeight="1" x14ac:dyDescent="0.2">
      <c r="A157" s="232"/>
      <c r="B157" s="232" t="s">
        <v>97</v>
      </c>
      <c r="C157" s="225" t="s">
        <v>1847</v>
      </c>
      <c r="D157" s="231">
        <v>60</v>
      </c>
      <c r="E157" s="231">
        <v>7</v>
      </c>
      <c r="F157" s="231">
        <v>1</v>
      </c>
      <c r="G157" s="231" t="s">
        <v>4120</v>
      </c>
      <c r="H157" s="231">
        <v>1</v>
      </c>
      <c r="I157" s="231" t="s">
        <v>4120</v>
      </c>
      <c r="J157" s="231" t="s">
        <v>4120</v>
      </c>
      <c r="K157" s="231">
        <v>14</v>
      </c>
      <c r="L157" s="231">
        <v>6</v>
      </c>
      <c r="M157" s="231">
        <v>4</v>
      </c>
      <c r="N157" s="231" t="s">
        <v>4120</v>
      </c>
      <c r="O157" s="231">
        <v>9</v>
      </c>
      <c r="P157" s="231">
        <v>2</v>
      </c>
      <c r="Q157" s="231">
        <v>4</v>
      </c>
      <c r="R157" s="231">
        <v>1</v>
      </c>
      <c r="S157" s="231" t="s">
        <v>4120</v>
      </c>
      <c r="T157" s="231">
        <v>1</v>
      </c>
      <c r="U157" s="231">
        <v>23</v>
      </c>
      <c r="V157" s="231">
        <v>1</v>
      </c>
      <c r="W157" s="231">
        <v>8</v>
      </c>
      <c r="X157" s="231" t="s">
        <v>4120</v>
      </c>
      <c r="Y157" s="231">
        <v>5</v>
      </c>
      <c r="Z157" s="231">
        <v>1</v>
      </c>
      <c r="AA157" s="231" t="s">
        <v>4120</v>
      </c>
      <c r="AB157" s="231">
        <v>7</v>
      </c>
      <c r="AC157" s="231" t="s">
        <v>4120</v>
      </c>
      <c r="AD157" s="231" t="s">
        <v>4120</v>
      </c>
      <c r="AE157" s="231" t="s">
        <v>4120</v>
      </c>
      <c r="AF157" s="231"/>
      <c r="AG157" s="231"/>
      <c r="AH157" s="231"/>
    </row>
    <row r="158" spans="1:34" ht="11.25" customHeight="1" x14ac:dyDescent="0.2">
      <c r="B158" s="225" t="s">
        <v>91</v>
      </c>
      <c r="C158" s="225" t="s">
        <v>2072</v>
      </c>
      <c r="D158" s="231">
        <v>29</v>
      </c>
      <c r="E158" s="231">
        <v>11</v>
      </c>
      <c r="F158" s="231" t="s">
        <v>4120</v>
      </c>
      <c r="G158" s="231" t="s">
        <v>4120</v>
      </c>
      <c r="H158" s="231" t="s">
        <v>4120</v>
      </c>
      <c r="I158" s="231" t="s">
        <v>4120</v>
      </c>
      <c r="J158" s="231" t="s">
        <v>4120</v>
      </c>
      <c r="K158" s="231">
        <v>4</v>
      </c>
      <c r="L158" s="231" t="s">
        <v>4120</v>
      </c>
      <c r="M158" s="231" t="s">
        <v>4120</v>
      </c>
      <c r="N158" s="231">
        <v>2</v>
      </c>
      <c r="O158" s="231">
        <v>2</v>
      </c>
      <c r="P158" s="231" t="s">
        <v>4120</v>
      </c>
      <c r="Q158" s="231">
        <v>9</v>
      </c>
      <c r="R158" s="231" t="s">
        <v>4120</v>
      </c>
      <c r="S158" s="231" t="s">
        <v>4120</v>
      </c>
      <c r="T158" s="231" t="s">
        <v>4120</v>
      </c>
      <c r="U158" s="231">
        <v>2</v>
      </c>
      <c r="V158" s="231">
        <v>1</v>
      </c>
      <c r="W158" s="231" t="s">
        <v>4120</v>
      </c>
      <c r="X158" s="231" t="s">
        <v>4120</v>
      </c>
      <c r="Y158" s="231" t="s">
        <v>4120</v>
      </c>
      <c r="Z158" s="231" t="s">
        <v>4120</v>
      </c>
      <c r="AA158" s="231" t="s">
        <v>4120</v>
      </c>
      <c r="AB158" s="231" t="s">
        <v>4120</v>
      </c>
      <c r="AC158" s="231">
        <v>1</v>
      </c>
      <c r="AD158" s="231" t="s">
        <v>4120</v>
      </c>
      <c r="AE158" s="231" t="s">
        <v>4120</v>
      </c>
      <c r="AF158" s="231"/>
      <c r="AG158" s="231"/>
      <c r="AH158" s="231"/>
    </row>
    <row r="159" spans="1:34" ht="11.25" customHeight="1" x14ac:dyDescent="0.2">
      <c r="A159" s="232"/>
      <c r="B159" s="232" t="s">
        <v>91</v>
      </c>
      <c r="C159" s="225" t="s">
        <v>1848</v>
      </c>
      <c r="D159" s="231">
        <v>20</v>
      </c>
      <c r="E159" s="231">
        <v>7</v>
      </c>
      <c r="F159" s="231" t="s">
        <v>4120</v>
      </c>
      <c r="G159" s="231" t="s">
        <v>4120</v>
      </c>
      <c r="H159" s="231" t="s">
        <v>4120</v>
      </c>
      <c r="I159" s="231" t="s">
        <v>4120</v>
      </c>
      <c r="J159" s="231" t="s">
        <v>4120</v>
      </c>
      <c r="K159" s="231">
        <v>3</v>
      </c>
      <c r="L159" s="231" t="s">
        <v>4120</v>
      </c>
      <c r="M159" s="231" t="s">
        <v>4120</v>
      </c>
      <c r="N159" s="231">
        <v>2</v>
      </c>
      <c r="O159" s="231">
        <v>1</v>
      </c>
      <c r="P159" s="231" t="s">
        <v>4120</v>
      </c>
      <c r="Q159" s="231">
        <v>7</v>
      </c>
      <c r="R159" s="231" t="s">
        <v>4120</v>
      </c>
      <c r="S159" s="231" t="s">
        <v>4120</v>
      </c>
      <c r="T159" s="231" t="s">
        <v>4120</v>
      </c>
      <c r="U159" s="231">
        <v>1</v>
      </c>
      <c r="V159" s="231" t="s">
        <v>4120</v>
      </c>
      <c r="W159" s="231" t="s">
        <v>4120</v>
      </c>
      <c r="X159" s="231" t="s">
        <v>4120</v>
      </c>
      <c r="Y159" s="231" t="s">
        <v>4120</v>
      </c>
      <c r="Z159" s="231" t="s">
        <v>4120</v>
      </c>
      <c r="AA159" s="231" t="s">
        <v>4120</v>
      </c>
      <c r="AB159" s="231" t="s">
        <v>4120</v>
      </c>
      <c r="AC159" s="231">
        <v>1</v>
      </c>
      <c r="AD159" s="231" t="s">
        <v>4120</v>
      </c>
      <c r="AE159" s="231" t="s">
        <v>4120</v>
      </c>
      <c r="AF159" s="231"/>
      <c r="AG159" s="231"/>
      <c r="AH159" s="231"/>
    </row>
    <row r="160" spans="1:34" ht="11.25" customHeight="1" x14ac:dyDescent="0.2">
      <c r="A160" s="232"/>
      <c r="B160" s="232" t="s">
        <v>91</v>
      </c>
      <c r="C160" s="225" t="s">
        <v>1847</v>
      </c>
      <c r="D160" s="231">
        <v>9</v>
      </c>
      <c r="E160" s="231">
        <v>4</v>
      </c>
      <c r="F160" s="231" t="s">
        <v>4120</v>
      </c>
      <c r="G160" s="231" t="s">
        <v>4120</v>
      </c>
      <c r="H160" s="231" t="s">
        <v>4120</v>
      </c>
      <c r="I160" s="231" t="s">
        <v>4120</v>
      </c>
      <c r="J160" s="231" t="s">
        <v>4120</v>
      </c>
      <c r="K160" s="231">
        <v>1</v>
      </c>
      <c r="L160" s="231" t="s">
        <v>4120</v>
      </c>
      <c r="M160" s="231" t="s">
        <v>4120</v>
      </c>
      <c r="N160" s="231" t="s">
        <v>4120</v>
      </c>
      <c r="O160" s="231">
        <v>1</v>
      </c>
      <c r="P160" s="231" t="s">
        <v>4120</v>
      </c>
      <c r="Q160" s="231">
        <v>2</v>
      </c>
      <c r="R160" s="231" t="s">
        <v>4120</v>
      </c>
      <c r="S160" s="231" t="s">
        <v>4120</v>
      </c>
      <c r="T160" s="231" t="s">
        <v>4120</v>
      </c>
      <c r="U160" s="231">
        <v>1</v>
      </c>
      <c r="V160" s="231">
        <v>1</v>
      </c>
      <c r="W160" s="231" t="s">
        <v>4120</v>
      </c>
      <c r="X160" s="231" t="s">
        <v>4120</v>
      </c>
      <c r="Y160" s="231" t="s">
        <v>4120</v>
      </c>
      <c r="Z160" s="231" t="s">
        <v>4120</v>
      </c>
      <c r="AA160" s="231" t="s">
        <v>4120</v>
      </c>
      <c r="AB160" s="231" t="s">
        <v>4120</v>
      </c>
      <c r="AC160" s="231" t="s">
        <v>4120</v>
      </c>
      <c r="AD160" s="231" t="s">
        <v>4120</v>
      </c>
      <c r="AE160" s="231" t="s">
        <v>4120</v>
      </c>
      <c r="AF160" s="231"/>
      <c r="AG160" s="231"/>
      <c r="AH160" s="231"/>
    </row>
    <row r="161" spans="1:34" ht="11.25" customHeight="1" x14ac:dyDescent="0.2">
      <c r="B161" s="225" t="s">
        <v>101</v>
      </c>
      <c r="C161" s="225" t="s">
        <v>2072</v>
      </c>
      <c r="D161" s="231">
        <v>1282</v>
      </c>
      <c r="E161" s="231">
        <v>113</v>
      </c>
      <c r="F161" s="231">
        <v>45</v>
      </c>
      <c r="G161" s="231">
        <v>9</v>
      </c>
      <c r="H161" s="231">
        <v>18</v>
      </c>
      <c r="I161" s="231">
        <v>8</v>
      </c>
      <c r="J161" s="231">
        <v>10</v>
      </c>
      <c r="K161" s="231">
        <v>229</v>
      </c>
      <c r="L161" s="231">
        <v>32</v>
      </c>
      <c r="M161" s="231">
        <v>15</v>
      </c>
      <c r="N161" s="231">
        <v>35</v>
      </c>
      <c r="O161" s="231">
        <v>117</v>
      </c>
      <c r="P161" s="231">
        <v>16</v>
      </c>
      <c r="Q161" s="231">
        <v>143</v>
      </c>
      <c r="R161" s="231">
        <v>41</v>
      </c>
      <c r="S161" s="231">
        <v>20</v>
      </c>
      <c r="T161" s="231">
        <v>67</v>
      </c>
      <c r="U161" s="231">
        <v>525</v>
      </c>
      <c r="V161" s="231">
        <v>25</v>
      </c>
      <c r="W161" s="231">
        <v>116</v>
      </c>
      <c r="X161" s="231">
        <v>54</v>
      </c>
      <c r="Y161" s="231">
        <v>44</v>
      </c>
      <c r="Z161" s="231">
        <v>45</v>
      </c>
      <c r="AA161" s="231">
        <v>67</v>
      </c>
      <c r="AB161" s="231">
        <v>65</v>
      </c>
      <c r="AC161" s="231">
        <v>1</v>
      </c>
      <c r="AD161" s="231" t="s">
        <v>4120</v>
      </c>
      <c r="AE161" s="231">
        <v>1</v>
      </c>
      <c r="AF161" s="231"/>
      <c r="AG161" s="231"/>
      <c r="AH161" s="231"/>
    </row>
    <row r="162" spans="1:34" ht="11.25" customHeight="1" x14ac:dyDescent="0.2">
      <c r="A162" s="232"/>
      <c r="B162" s="232" t="s">
        <v>101</v>
      </c>
      <c r="C162" s="225" t="s">
        <v>1848</v>
      </c>
      <c r="D162" s="231">
        <v>598</v>
      </c>
      <c r="E162" s="231">
        <v>60</v>
      </c>
      <c r="F162" s="231">
        <v>22</v>
      </c>
      <c r="G162" s="231">
        <v>3</v>
      </c>
      <c r="H162" s="231">
        <v>9</v>
      </c>
      <c r="I162" s="231">
        <v>4</v>
      </c>
      <c r="J162" s="231">
        <v>6</v>
      </c>
      <c r="K162" s="231">
        <v>117</v>
      </c>
      <c r="L162" s="231">
        <v>11</v>
      </c>
      <c r="M162" s="231">
        <v>7</v>
      </c>
      <c r="N162" s="231">
        <v>22</v>
      </c>
      <c r="O162" s="231">
        <v>52</v>
      </c>
      <c r="P162" s="231">
        <v>7</v>
      </c>
      <c r="Q162" s="231">
        <v>56</v>
      </c>
      <c r="R162" s="231">
        <v>20</v>
      </c>
      <c r="S162" s="231">
        <v>11</v>
      </c>
      <c r="T162" s="231">
        <v>34</v>
      </c>
      <c r="U162" s="231">
        <v>237</v>
      </c>
      <c r="V162" s="231">
        <v>13</v>
      </c>
      <c r="W162" s="231">
        <v>46</v>
      </c>
      <c r="X162" s="231">
        <v>24</v>
      </c>
      <c r="Y162" s="231">
        <v>22</v>
      </c>
      <c r="Z162" s="231">
        <v>23</v>
      </c>
      <c r="AA162" s="231">
        <v>22</v>
      </c>
      <c r="AB162" s="231">
        <v>36</v>
      </c>
      <c r="AC162" s="231" t="s">
        <v>4120</v>
      </c>
      <c r="AD162" s="231" t="s">
        <v>4120</v>
      </c>
      <c r="AE162" s="231" t="s">
        <v>4120</v>
      </c>
      <c r="AF162" s="231"/>
      <c r="AG162" s="231"/>
      <c r="AH162" s="231"/>
    </row>
    <row r="163" spans="1:34" ht="11.25" customHeight="1" x14ac:dyDescent="0.2">
      <c r="A163" s="232"/>
      <c r="B163" s="232" t="s">
        <v>101</v>
      </c>
      <c r="C163" s="225" t="s">
        <v>1847</v>
      </c>
      <c r="D163" s="231">
        <v>684</v>
      </c>
      <c r="E163" s="231">
        <v>53</v>
      </c>
      <c r="F163" s="231">
        <v>23</v>
      </c>
      <c r="G163" s="231">
        <v>6</v>
      </c>
      <c r="H163" s="231">
        <v>9</v>
      </c>
      <c r="I163" s="231">
        <v>4</v>
      </c>
      <c r="J163" s="231">
        <v>4</v>
      </c>
      <c r="K163" s="231">
        <v>112</v>
      </c>
      <c r="L163" s="231">
        <v>21</v>
      </c>
      <c r="M163" s="231">
        <v>8</v>
      </c>
      <c r="N163" s="231">
        <v>13</v>
      </c>
      <c r="O163" s="231">
        <v>65</v>
      </c>
      <c r="P163" s="231">
        <v>9</v>
      </c>
      <c r="Q163" s="231">
        <v>87</v>
      </c>
      <c r="R163" s="231">
        <v>21</v>
      </c>
      <c r="S163" s="231">
        <v>9</v>
      </c>
      <c r="T163" s="231">
        <v>33</v>
      </c>
      <c r="U163" s="231">
        <v>288</v>
      </c>
      <c r="V163" s="231">
        <v>12</v>
      </c>
      <c r="W163" s="231">
        <v>70</v>
      </c>
      <c r="X163" s="231">
        <v>30</v>
      </c>
      <c r="Y163" s="231">
        <v>22</v>
      </c>
      <c r="Z163" s="231">
        <v>22</v>
      </c>
      <c r="AA163" s="231">
        <v>45</v>
      </c>
      <c r="AB163" s="231">
        <v>29</v>
      </c>
      <c r="AC163" s="231">
        <v>1</v>
      </c>
      <c r="AD163" s="231" t="s">
        <v>4120</v>
      </c>
      <c r="AE163" s="231">
        <v>1</v>
      </c>
      <c r="AF163" s="231"/>
      <c r="AG163" s="231"/>
      <c r="AH163" s="231"/>
    </row>
    <row r="164" spans="1:34" ht="11.25" customHeight="1" x14ac:dyDescent="0.2">
      <c r="B164" s="225" t="s">
        <v>111</v>
      </c>
      <c r="C164" s="225" t="s">
        <v>2072</v>
      </c>
      <c r="D164" s="231">
        <v>104</v>
      </c>
      <c r="E164" s="231">
        <v>9</v>
      </c>
      <c r="F164" s="231" t="s">
        <v>4120</v>
      </c>
      <c r="G164" s="231" t="s">
        <v>4120</v>
      </c>
      <c r="H164" s="231" t="s">
        <v>4120</v>
      </c>
      <c r="I164" s="231" t="s">
        <v>4120</v>
      </c>
      <c r="J164" s="231" t="s">
        <v>4120</v>
      </c>
      <c r="K164" s="231">
        <v>34</v>
      </c>
      <c r="L164" s="231">
        <v>16</v>
      </c>
      <c r="M164" s="231">
        <v>2</v>
      </c>
      <c r="N164" s="231" t="s">
        <v>4120</v>
      </c>
      <c r="O164" s="231">
        <v>4</v>
      </c>
      <c r="P164" s="231">
        <v>1</v>
      </c>
      <c r="Q164" s="231">
        <v>16</v>
      </c>
      <c r="R164" s="231">
        <v>1</v>
      </c>
      <c r="S164" s="231">
        <v>1</v>
      </c>
      <c r="T164" s="231">
        <v>2</v>
      </c>
      <c r="U164" s="231">
        <v>36</v>
      </c>
      <c r="V164" s="231">
        <v>5</v>
      </c>
      <c r="W164" s="231" t="s">
        <v>4120</v>
      </c>
      <c r="X164" s="231">
        <v>1</v>
      </c>
      <c r="Y164" s="231" t="s">
        <v>4120</v>
      </c>
      <c r="Z164" s="231">
        <v>3</v>
      </c>
      <c r="AA164" s="231">
        <v>5</v>
      </c>
      <c r="AB164" s="231">
        <v>10</v>
      </c>
      <c r="AC164" s="231" t="s">
        <v>4120</v>
      </c>
      <c r="AD164" s="231" t="s">
        <v>4120</v>
      </c>
      <c r="AE164" s="231">
        <v>2</v>
      </c>
      <c r="AF164" s="231"/>
      <c r="AG164" s="231"/>
      <c r="AH164" s="231"/>
    </row>
    <row r="165" spans="1:34" ht="11.25" customHeight="1" x14ac:dyDescent="0.2">
      <c r="A165" s="232"/>
      <c r="B165" s="232" t="s">
        <v>111</v>
      </c>
      <c r="C165" s="225" t="s">
        <v>1848</v>
      </c>
      <c r="D165" s="231">
        <v>48</v>
      </c>
      <c r="E165" s="231">
        <v>3</v>
      </c>
      <c r="F165" s="231" t="s">
        <v>4120</v>
      </c>
      <c r="G165" s="231" t="s">
        <v>4120</v>
      </c>
      <c r="H165" s="231" t="s">
        <v>4120</v>
      </c>
      <c r="I165" s="231" t="s">
        <v>4120</v>
      </c>
      <c r="J165" s="231" t="s">
        <v>4120</v>
      </c>
      <c r="K165" s="231">
        <v>10</v>
      </c>
      <c r="L165" s="231">
        <v>1</v>
      </c>
      <c r="M165" s="231">
        <v>1</v>
      </c>
      <c r="N165" s="231" t="s">
        <v>4120</v>
      </c>
      <c r="O165" s="231">
        <v>1</v>
      </c>
      <c r="P165" s="231" t="s">
        <v>4120</v>
      </c>
      <c r="Q165" s="231">
        <v>6</v>
      </c>
      <c r="R165" s="231">
        <v>1</v>
      </c>
      <c r="S165" s="231">
        <v>1</v>
      </c>
      <c r="T165" s="231">
        <v>1</v>
      </c>
      <c r="U165" s="231">
        <v>25</v>
      </c>
      <c r="V165" s="231">
        <v>4</v>
      </c>
      <c r="W165" s="231" t="s">
        <v>4120</v>
      </c>
      <c r="X165" s="231" t="s">
        <v>4120</v>
      </c>
      <c r="Y165" s="231" t="s">
        <v>4120</v>
      </c>
      <c r="Z165" s="231">
        <v>1</v>
      </c>
      <c r="AA165" s="231">
        <v>3</v>
      </c>
      <c r="AB165" s="231">
        <v>7</v>
      </c>
      <c r="AC165" s="231" t="s">
        <v>4120</v>
      </c>
      <c r="AD165" s="231" t="s">
        <v>4120</v>
      </c>
      <c r="AE165" s="231">
        <v>1</v>
      </c>
      <c r="AF165" s="231"/>
      <c r="AG165" s="231"/>
      <c r="AH165" s="231"/>
    </row>
    <row r="166" spans="1:34" ht="11.25" customHeight="1" x14ac:dyDescent="0.2">
      <c r="A166" s="232"/>
      <c r="B166" s="232" t="s">
        <v>111</v>
      </c>
      <c r="C166" s="225" t="s">
        <v>1847</v>
      </c>
      <c r="D166" s="231">
        <v>56</v>
      </c>
      <c r="E166" s="231">
        <v>6</v>
      </c>
      <c r="F166" s="231" t="s">
        <v>4120</v>
      </c>
      <c r="G166" s="231" t="s">
        <v>4120</v>
      </c>
      <c r="H166" s="231" t="s">
        <v>4120</v>
      </c>
      <c r="I166" s="231" t="s">
        <v>4120</v>
      </c>
      <c r="J166" s="231" t="s">
        <v>4120</v>
      </c>
      <c r="K166" s="231">
        <v>24</v>
      </c>
      <c r="L166" s="231">
        <v>15</v>
      </c>
      <c r="M166" s="231">
        <v>1</v>
      </c>
      <c r="N166" s="231" t="s">
        <v>4120</v>
      </c>
      <c r="O166" s="231">
        <v>3</v>
      </c>
      <c r="P166" s="231">
        <v>1</v>
      </c>
      <c r="Q166" s="231">
        <v>10</v>
      </c>
      <c r="R166" s="231" t="s">
        <v>4120</v>
      </c>
      <c r="S166" s="231" t="s">
        <v>4120</v>
      </c>
      <c r="T166" s="231">
        <v>1</v>
      </c>
      <c r="U166" s="231">
        <v>11</v>
      </c>
      <c r="V166" s="231">
        <v>1</v>
      </c>
      <c r="W166" s="231" t="s">
        <v>4120</v>
      </c>
      <c r="X166" s="231">
        <v>1</v>
      </c>
      <c r="Y166" s="231" t="s">
        <v>4120</v>
      </c>
      <c r="Z166" s="231">
        <v>2</v>
      </c>
      <c r="AA166" s="231">
        <v>2</v>
      </c>
      <c r="AB166" s="231">
        <v>3</v>
      </c>
      <c r="AC166" s="231" t="s">
        <v>4120</v>
      </c>
      <c r="AD166" s="231" t="s">
        <v>4120</v>
      </c>
      <c r="AE166" s="231">
        <v>1</v>
      </c>
      <c r="AF166" s="231"/>
      <c r="AG166" s="231"/>
      <c r="AH166" s="231"/>
    </row>
    <row r="167" spans="1:34" ht="11.25" customHeight="1" x14ac:dyDescent="0.2">
      <c r="B167" s="225" t="s">
        <v>107</v>
      </c>
      <c r="C167" s="225" t="s">
        <v>2072</v>
      </c>
      <c r="D167" s="231">
        <v>126</v>
      </c>
      <c r="E167" s="231">
        <v>24</v>
      </c>
      <c r="F167" s="231">
        <v>3</v>
      </c>
      <c r="G167" s="231">
        <v>1</v>
      </c>
      <c r="H167" s="231">
        <v>2</v>
      </c>
      <c r="I167" s="231" t="s">
        <v>4120</v>
      </c>
      <c r="J167" s="231" t="s">
        <v>4120</v>
      </c>
      <c r="K167" s="231">
        <v>31</v>
      </c>
      <c r="L167" s="231">
        <v>8</v>
      </c>
      <c r="M167" s="231">
        <v>4</v>
      </c>
      <c r="N167" s="231">
        <v>3</v>
      </c>
      <c r="O167" s="231">
        <v>13</v>
      </c>
      <c r="P167" s="231" t="s">
        <v>4120</v>
      </c>
      <c r="Q167" s="231">
        <v>19</v>
      </c>
      <c r="R167" s="231">
        <v>3</v>
      </c>
      <c r="S167" s="231">
        <v>3</v>
      </c>
      <c r="T167" s="231" t="s">
        <v>4120</v>
      </c>
      <c r="U167" s="231">
        <v>33</v>
      </c>
      <c r="V167" s="231">
        <v>1</v>
      </c>
      <c r="W167" s="231" t="s">
        <v>4120</v>
      </c>
      <c r="X167" s="231">
        <v>3</v>
      </c>
      <c r="Y167" s="231">
        <v>3</v>
      </c>
      <c r="Z167" s="231" t="s">
        <v>4120</v>
      </c>
      <c r="AA167" s="231">
        <v>2</v>
      </c>
      <c r="AB167" s="231">
        <v>11</v>
      </c>
      <c r="AC167" s="231" t="s">
        <v>4120</v>
      </c>
      <c r="AD167" s="231" t="s">
        <v>4120</v>
      </c>
      <c r="AE167" s="231" t="s">
        <v>4120</v>
      </c>
      <c r="AF167" s="231"/>
      <c r="AG167" s="231"/>
      <c r="AH167" s="231"/>
    </row>
    <row r="168" spans="1:34" ht="11.25" customHeight="1" x14ac:dyDescent="0.2">
      <c r="A168" s="232"/>
      <c r="B168" s="232" t="s">
        <v>107</v>
      </c>
      <c r="C168" s="225" t="s">
        <v>1848</v>
      </c>
      <c r="D168" s="231">
        <v>68</v>
      </c>
      <c r="E168" s="231">
        <v>13</v>
      </c>
      <c r="F168" s="231">
        <v>1</v>
      </c>
      <c r="G168" s="231" t="s">
        <v>4120</v>
      </c>
      <c r="H168" s="231">
        <v>1</v>
      </c>
      <c r="I168" s="231" t="s">
        <v>4120</v>
      </c>
      <c r="J168" s="231" t="s">
        <v>4120</v>
      </c>
      <c r="K168" s="231">
        <v>13</v>
      </c>
      <c r="L168" s="231" t="s">
        <v>4120</v>
      </c>
      <c r="M168" s="231">
        <v>3</v>
      </c>
      <c r="N168" s="231">
        <v>2</v>
      </c>
      <c r="O168" s="231">
        <v>9</v>
      </c>
      <c r="P168" s="231" t="s">
        <v>4120</v>
      </c>
      <c r="Q168" s="231">
        <v>12</v>
      </c>
      <c r="R168" s="231">
        <v>1</v>
      </c>
      <c r="S168" s="231">
        <v>1</v>
      </c>
      <c r="T168" s="231" t="s">
        <v>4120</v>
      </c>
      <c r="U168" s="231">
        <v>19</v>
      </c>
      <c r="V168" s="231" t="s">
        <v>4120</v>
      </c>
      <c r="W168" s="231" t="s">
        <v>4120</v>
      </c>
      <c r="X168" s="231">
        <v>2</v>
      </c>
      <c r="Y168" s="231">
        <v>2</v>
      </c>
      <c r="Z168" s="231" t="s">
        <v>4120</v>
      </c>
      <c r="AA168" s="231" t="s">
        <v>4120</v>
      </c>
      <c r="AB168" s="231">
        <v>9</v>
      </c>
      <c r="AC168" s="231" t="s">
        <v>4120</v>
      </c>
      <c r="AD168" s="231" t="s">
        <v>4120</v>
      </c>
      <c r="AE168" s="231" t="s">
        <v>4120</v>
      </c>
      <c r="AF168" s="231"/>
      <c r="AG168" s="231"/>
      <c r="AH168" s="231"/>
    </row>
    <row r="169" spans="1:34" ht="11.25" customHeight="1" x14ac:dyDescent="0.2">
      <c r="A169" s="232"/>
      <c r="B169" s="232" t="s">
        <v>107</v>
      </c>
      <c r="C169" s="225" t="s">
        <v>1847</v>
      </c>
      <c r="D169" s="231">
        <v>58</v>
      </c>
      <c r="E169" s="231">
        <v>11</v>
      </c>
      <c r="F169" s="231">
        <v>2</v>
      </c>
      <c r="G169" s="231">
        <v>1</v>
      </c>
      <c r="H169" s="231">
        <v>1</v>
      </c>
      <c r="I169" s="231" t="s">
        <v>4120</v>
      </c>
      <c r="J169" s="231" t="s">
        <v>4120</v>
      </c>
      <c r="K169" s="231">
        <v>18</v>
      </c>
      <c r="L169" s="231">
        <v>8</v>
      </c>
      <c r="M169" s="231">
        <v>1</v>
      </c>
      <c r="N169" s="231">
        <v>1</v>
      </c>
      <c r="O169" s="231">
        <v>4</v>
      </c>
      <c r="P169" s="231" t="s">
        <v>4120</v>
      </c>
      <c r="Q169" s="231">
        <v>7</v>
      </c>
      <c r="R169" s="231">
        <v>2</v>
      </c>
      <c r="S169" s="231">
        <v>2</v>
      </c>
      <c r="T169" s="231" t="s">
        <v>4120</v>
      </c>
      <c r="U169" s="231">
        <v>14</v>
      </c>
      <c r="V169" s="231">
        <v>1</v>
      </c>
      <c r="W169" s="231" t="s">
        <v>4120</v>
      </c>
      <c r="X169" s="231">
        <v>1</v>
      </c>
      <c r="Y169" s="231">
        <v>1</v>
      </c>
      <c r="Z169" s="231" t="s">
        <v>4120</v>
      </c>
      <c r="AA169" s="231">
        <v>2</v>
      </c>
      <c r="AB169" s="231">
        <v>2</v>
      </c>
      <c r="AC169" s="231" t="s">
        <v>4120</v>
      </c>
      <c r="AD169" s="231" t="s">
        <v>4120</v>
      </c>
      <c r="AE169" s="231" t="s">
        <v>4120</v>
      </c>
      <c r="AF169" s="231"/>
      <c r="AG169" s="231"/>
      <c r="AH169" s="231"/>
    </row>
    <row r="170" spans="1:34" ht="11.25" customHeight="1" x14ac:dyDescent="0.2">
      <c r="B170" s="225" t="s">
        <v>103</v>
      </c>
      <c r="C170" s="225" t="s">
        <v>2072</v>
      </c>
      <c r="D170" s="231">
        <v>746</v>
      </c>
      <c r="E170" s="231">
        <v>117</v>
      </c>
      <c r="F170" s="231">
        <v>32</v>
      </c>
      <c r="G170" s="231">
        <v>8</v>
      </c>
      <c r="H170" s="231">
        <v>7</v>
      </c>
      <c r="I170" s="231">
        <v>6</v>
      </c>
      <c r="J170" s="231">
        <v>11</v>
      </c>
      <c r="K170" s="231">
        <v>115</v>
      </c>
      <c r="L170" s="231">
        <v>35</v>
      </c>
      <c r="M170" s="231">
        <v>8</v>
      </c>
      <c r="N170" s="231">
        <v>13</v>
      </c>
      <c r="O170" s="231">
        <v>102</v>
      </c>
      <c r="P170" s="231">
        <v>9</v>
      </c>
      <c r="Q170" s="231">
        <v>45</v>
      </c>
      <c r="R170" s="231">
        <v>33</v>
      </c>
      <c r="S170" s="231">
        <v>20</v>
      </c>
      <c r="T170" s="231">
        <v>17</v>
      </c>
      <c r="U170" s="231">
        <v>285</v>
      </c>
      <c r="V170" s="231">
        <v>18</v>
      </c>
      <c r="W170" s="231">
        <v>11</v>
      </c>
      <c r="X170" s="231">
        <v>28</v>
      </c>
      <c r="Y170" s="231">
        <v>19</v>
      </c>
      <c r="Z170" s="231">
        <v>20</v>
      </c>
      <c r="AA170" s="231">
        <v>22</v>
      </c>
      <c r="AB170" s="231">
        <v>85</v>
      </c>
      <c r="AC170" s="231" t="s">
        <v>4120</v>
      </c>
      <c r="AD170" s="231" t="s">
        <v>4120</v>
      </c>
      <c r="AE170" s="231" t="s">
        <v>4120</v>
      </c>
      <c r="AF170" s="231"/>
      <c r="AG170" s="231"/>
      <c r="AH170" s="231"/>
    </row>
    <row r="171" spans="1:34" ht="11.25" customHeight="1" x14ac:dyDescent="0.2">
      <c r="A171" s="232"/>
      <c r="B171" s="232" t="s">
        <v>103</v>
      </c>
      <c r="C171" s="225" t="s">
        <v>1848</v>
      </c>
      <c r="D171" s="231">
        <v>359</v>
      </c>
      <c r="E171" s="231">
        <v>60</v>
      </c>
      <c r="F171" s="231">
        <v>13</v>
      </c>
      <c r="G171" s="231">
        <v>1</v>
      </c>
      <c r="H171" s="231">
        <v>3</v>
      </c>
      <c r="I171" s="231">
        <v>2</v>
      </c>
      <c r="J171" s="231">
        <v>7</v>
      </c>
      <c r="K171" s="231">
        <v>53</v>
      </c>
      <c r="L171" s="231">
        <v>8</v>
      </c>
      <c r="M171" s="231">
        <v>4</v>
      </c>
      <c r="N171" s="231">
        <v>11</v>
      </c>
      <c r="O171" s="231">
        <v>45</v>
      </c>
      <c r="P171" s="231">
        <v>3</v>
      </c>
      <c r="Q171" s="231">
        <v>20</v>
      </c>
      <c r="R171" s="231">
        <v>17</v>
      </c>
      <c r="S171" s="231">
        <v>11</v>
      </c>
      <c r="T171" s="231">
        <v>9</v>
      </c>
      <c r="U171" s="231">
        <v>142</v>
      </c>
      <c r="V171" s="231">
        <v>7</v>
      </c>
      <c r="W171" s="231">
        <v>7</v>
      </c>
      <c r="X171" s="231">
        <v>10</v>
      </c>
      <c r="Y171" s="231">
        <v>8</v>
      </c>
      <c r="Z171" s="231">
        <v>13</v>
      </c>
      <c r="AA171" s="231">
        <v>6</v>
      </c>
      <c r="AB171" s="231">
        <v>43</v>
      </c>
      <c r="AC171" s="231" t="s">
        <v>4120</v>
      </c>
      <c r="AD171" s="231" t="s">
        <v>4120</v>
      </c>
      <c r="AE171" s="231" t="s">
        <v>4120</v>
      </c>
      <c r="AF171" s="231"/>
      <c r="AG171" s="231"/>
      <c r="AH171" s="231"/>
    </row>
    <row r="172" spans="1:34" ht="11.25" customHeight="1" x14ac:dyDescent="0.2">
      <c r="A172" s="232"/>
      <c r="B172" s="232" t="s">
        <v>103</v>
      </c>
      <c r="C172" s="225" t="s">
        <v>1847</v>
      </c>
      <c r="D172" s="231">
        <v>387</v>
      </c>
      <c r="E172" s="231">
        <v>57</v>
      </c>
      <c r="F172" s="231">
        <v>19</v>
      </c>
      <c r="G172" s="231">
        <v>7</v>
      </c>
      <c r="H172" s="231">
        <v>4</v>
      </c>
      <c r="I172" s="231">
        <v>4</v>
      </c>
      <c r="J172" s="231">
        <v>4</v>
      </c>
      <c r="K172" s="231">
        <v>62</v>
      </c>
      <c r="L172" s="231">
        <v>27</v>
      </c>
      <c r="M172" s="231">
        <v>4</v>
      </c>
      <c r="N172" s="231">
        <v>2</v>
      </c>
      <c r="O172" s="231">
        <v>57</v>
      </c>
      <c r="P172" s="231">
        <v>6</v>
      </c>
      <c r="Q172" s="231">
        <v>25</v>
      </c>
      <c r="R172" s="231">
        <v>16</v>
      </c>
      <c r="S172" s="231">
        <v>9</v>
      </c>
      <c r="T172" s="231">
        <v>8</v>
      </c>
      <c r="U172" s="231">
        <v>143</v>
      </c>
      <c r="V172" s="231">
        <v>11</v>
      </c>
      <c r="W172" s="231">
        <v>4</v>
      </c>
      <c r="X172" s="231">
        <v>18</v>
      </c>
      <c r="Y172" s="231">
        <v>11</v>
      </c>
      <c r="Z172" s="231">
        <v>7</v>
      </c>
      <c r="AA172" s="231">
        <v>16</v>
      </c>
      <c r="AB172" s="231">
        <v>42</v>
      </c>
      <c r="AC172" s="231" t="s">
        <v>4120</v>
      </c>
      <c r="AD172" s="231" t="s">
        <v>4120</v>
      </c>
      <c r="AE172" s="231" t="s">
        <v>4120</v>
      </c>
      <c r="AF172" s="231"/>
      <c r="AG172" s="231"/>
      <c r="AH172" s="231"/>
    </row>
    <row r="173" spans="1:34" ht="11.25" customHeight="1" x14ac:dyDescent="0.2">
      <c r="B173" s="225" t="s">
        <v>105</v>
      </c>
      <c r="C173" s="225" t="s">
        <v>2072</v>
      </c>
      <c r="D173" s="231">
        <v>74</v>
      </c>
      <c r="E173" s="231">
        <v>16</v>
      </c>
      <c r="F173" s="231">
        <v>2</v>
      </c>
      <c r="G173" s="231" t="s">
        <v>4120</v>
      </c>
      <c r="H173" s="231">
        <v>1</v>
      </c>
      <c r="I173" s="231" t="s">
        <v>4120</v>
      </c>
      <c r="J173" s="231">
        <v>1</v>
      </c>
      <c r="K173" s="231">
        <v>5</v>
      </c>
      <c r="L173" s="231">
        <v>1</v>
      </c>
      <c r="M173" s="231" t="s">
        <v>4120</v>
      </c>
      <c r="N173" s="231">
        <v>4</v>
      </c>
      <c r="O173" s="231">
        <v>2</v>
      </c>
      <c r="P173" s="231">
        <v>1</v>
      </c>
      <c r="Q173" s="231">
        <v>19</v>
      </c>
      <c r="R173" s="231">
        <v>5</v>
      </c>
      <c r="S173" s="231">
        <v>3</v>
      </c>
      <c r="T173" s="231">
        <v>3</v>
      </c>
      <c r="U173" s="231">
        <v>22</v>
      </c>
      <c r="V173" s="231">
        <v>8</v>
      </c>
      <c r="W173" s="231" t="s">
        <v>4120</v>
      </c>
      <c r="X173" s="231" t="s">
        <v>4120</v>
      </c>
      <c r="Y173" s="231">
        <v>1</v>
      </c>
      <c r="Z173" s="231">
        <v>1</v>
      </c>
      <c r="AA173" s="231" t="s">
        <v>4120</v>
      </c>
      <c r="AB173" s="231">
        <v>9</v>
      </c>
      <c r="AC173" s="231" t="s">
        <v>4120</v>
      </c>
      <c r="AD173" s="231" t="s">
        <v>4120</v>
      </c>
      <c r="AE173" s="231" t="s">
        <v>4120</v>
      </c>
      <c r="AF173" s="231"/>
      <c r="AG173" s="231"/>
      <c r="AH173" s="231"/>
    </row>
    <row r="174" spans="1:34" ht="11.25" customHeight="1" x14ac:dyDescent="0.2">
      <c r="A174" s="232"/>
      <c r="B174" s="232" t="s">
        <v>105</v>
      </c>
      <c r="C174" s="225" t="s">
        <v>1848</v>
      </c>
      <c r="D174" s="231">
        <v>33</v>
      </c>
      <c r="E174" s="231">
        <v>7</v>
      </c>
      <c r="F174" s="231" t="s">
        <v>4120</v>
      </c>
      <c r="G174" s="231" t="s">
        <v>4120</v>
      </c>
      <c r="H174" s="231" t="s">
        <v>4120</v>
      </c>
      <c r="I174" s="231" t="s">
        <v>4120</v>
      </c>
      <c r="J174" s="231" t="s">
        <v>4120</v>
      </c>
      <c r="K174" s="231">
        <v>1</v>
      </c>
      <c r="L174" s="231" t="s">
        <v>4120</v>
      </c>
      <c r="M174" s="231" t="s">
        <v>4120</v>
      </c>
      <c r="N174" s="231">
        <v>1</v>
      </c>
      <c r="O174" s="231">
        <v>1</v>
      </c>
      <c r="P174" s="231" t="s">
        <v>4120</v>
      </c>
      <c r="Q174" s="231">
        <v>8</v>
      </c>
      <c r="R174" s="231">
        <v>3</v>
      </c>
      <c r="S174" s="231">
        <v>2</v>
      </c>
      <c r="T174" s="231">
        <v>2</v>
      </c>
      <c r="U174" s="231">
        <v>11</v>
      </c>
      <c r="V174" s="231">
        <v>3</v>
      </c>
      <c r="W174" s="231" t="s">
        <v>4120</v>
      </c>
      <c r="X174" s="231" t="s">
        <v>4120</v>
      </c>
      <c r="Y174" s="231">
        <v>1</v>
      </c>
      <c r="Z174" s="231">
        <v>1</v>
      </c>
      <c r="AA174" s="231" t="s">
        <v>4120</v>
      </c>
      <c r="AB174" s="231">
        <v>4</v>
      </c>
      <c r="AC174" s="231" t="s">
        <v>4120</v>
      </c>
      <c r="AD174" s="231" t="s">
        <v>4120</v>
      </c>
      <c r="AE174" s="231" t="s">
        <v>4120</v>
      </c>
      <c r="AF174" s="231"/>
      <c r="AG174" s="231"/>
      <c r="AH174" s="231"/>
    </row>
    <row r="175" spans="1:34" ht="11.25" customHeight="1" x14ac:dyDescent="0.2">
      <c r="A175" s="232"/>
      <c r="B175" s="232" t="s">
        <v>105</v>
      </c>
      <c r="C175" s="225" t="s">
        <v>1847</v>
      </c>
      <c r="D175" s="231">
        <v>41</v>
      </c>
      <c r="E175" s="231">
        <v>9</v>
      </c>
      <c r="F175" s="231">
        <v>2</v>
      </c>
      <c r="G175" s="231" t="s">
        <v>4120</v>
      </c>
      <c r="H175" s="231">
        <v>1</v>
      </c>
      <c r="I175" s="231" t="s">
        <v>4120</v>
      </c>
      <c r="J175" s="231">
        <v>1</v>
      </c>
      <c r="K175" s="231">
        <v>4</v>
      </c>
      <c r="L175" s="231">
        <v>1</v>
      </c>
      <c r="M175" s="231" t="s">
        <v>4120</v>
      </c>
      <c r="N175" s="231">
        <v>3</v>
      </c>
      <c r="O175" s="231">
        <v>1</v>
      </c>
      <c r="P175" s="231">
        <v>1</v>
      </c>
      <c r="Q175" s="231">
        <v>11</v>
      </c>
      <c r="R175" s="231">
        <v>2</v>
      </c>
      <c r="S175" s="231">
        <v>1</v>
      </c>
      <c r="T175" s="231">
        <v>1</v>
      </c>
      <c r="U175" s="231">
        <v>11</v>
      </c>
      <c r="V175" s="231">
        <v>5</v>
      </c>
      <c r="W175" s="231" t="s">
        <v>4120</v>
      </c>
      <c r="X175" s="231" t="s">
        <v>4120</v>
      </c>
      <c r="Y175" s="231" t="s">
        <v>4120</v>
      </c>
      <c r="Z175" s="231" t="s">
        <v>4120</v>
      </c>
      <c r="AA175" s="231" t="s">
        <v>4120</v>
      </c>
      <c r="AB175" s="231">
        <v>5</v>
      </c>
      <c r="AC175" s="231" t="s">
        <v>4120</v>
      </c>
      <c r="AD175" s="231" t="s">
        <v>4120</v>
      </c>
      <c r="AE175" s="231" t="s">
        <v>4120</v>
      </c>
      <c r="AF175" s="231"/>
      <c r="AG175" s="231"/>
      <c r="AH175" s="231"/>
    </row>
    <row r="176" spans="1:34" ht="11.25" customHeight="1" x14ac:dyDescent="0.2">
      <c r="B176" s="225" t="s">
        <v>109</v>
      </c>
      <c r="C176" s="225" t="s">
        <v>2072</v>
      </c>
      <c r="D176" s="231">
        <v>42</v>
      </c>
      <c r="E176" s="231">
        <v>8</v>
      </c>
      <c r="F176" s="231">
        <v>3</v>
      </c>
      <c r="G176" s="231" t="s">
        <v>4120</v>
      </c>
      <c r="H176" s="231">
        <v>2</v>
      </c>
      <c r="I176" s="231" t="s">
        <v>4120</v>
      </c>
      <c r="J176" s="231">
        <v>1</v>
      </c>
      <c r="K176" s="231">
        <v>11</v>
      </c>
      <c r="L176" s="231" t="s">
        <v>4120</v>
      </c>
      <c r="M176" s="231" t="s">
        <v>4120</v>
      </c>
      <c r="N176" s="231">
        <v>2</v>
      </c>
      <c r="O176" s="231">
        <v>3</v>
      </c>
      <c r="P176" s="231" t="s">
        <v>4120</v>
      </c>
      <c r="Q176" s="231">
        <v>13</v>
      </c>
      <c r="R176" s="231">
        <v>2</v>
      </c>
      <c r="S176" s="231">
        <v>2</v>
      </c>
      <c r="T176" s="231" t="s">
        <v>4120</v>
      </c>
      <c r="U176" s="231">
        <v>2</v>
      </c>
      <c r="V176" s="231" t="s">
        <v>4120</v>
      </c>
      <c r="W176" s="231" t="s">
        <v>4120</v>
      </c>
      <c r="X176" s="231">
        <v>1</v>
      </c>
      <c r="Y176" s="231" t="s">
        <v>4120</v>
      </c>
      <c r="Z176" s="231" t="s">
        <v>4120</v>
      </c>
      <c r="AA176" s="231" t="s">
        <v>4120</v>
      </c>
      <c r="AB176" s="231" t="s">
        <v>4120</v>
      </c>
      <c r="AC176" s="231" t="s">
        <v>4120</v>
      </c>
      <c r="AD176" s="231" t="s">
        <v>4120</v>
      </c>
      <c r="AE176" s="231" t="s">
        <v>4120</v>
      </c>
      <c r="AF176" s="231"/>
      <c r="AG176" s="231"/>
      <c r="AH176" s="231"/>
    </row>
    <row r="177" spans="1:34" ht="11.25" customHeight="1" x14ac:dyDescent="0.2">
      <c r="A177" s="232"/>
      <c r="B177" s="232" t="s">
        <v>109</v>
      </c>
      <c r="C177" s="225" t="s">
        <v>1848</v>
      </c>
      <c r="D177" s="231">
        <v>21</v>
      </c>
      <c r="E177" s="231">
        <v>6</v>
      </c>
      <c r="F177" s="231">
        <v>2</v>
      </c>
      <c r="G177" s="231" t="s">
        <v>4120</v>
      </c>
      <c r="H177" s="231">
        <v>1</v>
      </c>
      <c r="I177" s="231" t="s">
        <v>4120</v>
      </c>
      <c r="J177" s="231">
        <v>1</v>
      </c>
      <c r="K177" s="231">
        <v>3</v>
      </c>
      <c r="L177" s="231" t="s">
        <v>4120</v>
      </c>
      <c r="M177" s="231" t="s">
        <v>4120</v>
      </c>
      <c r="N177" s="231">
        <v>1</v>
      </c>
      <c r="O177" s="231" t="s">
        <v>4120</v>
      </c>
      <c r="P177" s="231" t="s">
        <v>4120</v>
      </c>
      <c r="Q177" s="231">
        <v>7</v>
      </c>
      <c r="R177" s="231">
        <v>1</v>
      </c>
      <c r="S177" s="231">
        <v>1</v>
      </c>
      <c r="T177" s="231" t="s">
        <v>4120</v>
      </c>
      <c r="U177" s="231">
        <v>2</v>
      </c>
      <c r="V177" s="231" t="s">
        <v>4120</v>
      </c>
      <c r="W177" s="231" t="s">
        <v>4120</v>
      </c>
      <c r="X177" s="231">
        <v>1</v>
      </c>
      <c r="Y177" s="231" t="s">
        <v>4120</v>
      </c>
      <c r="Z177" s="231" t="s">
        <v>4120</v>
      </c>
      <c r="AA177" s="231" t="s">
        <v>4120</v>
      </c>
      <c r="AB177" s="231" t="s">
        <v>4120</v>
      </c>
      <c r="AC177" s="231" t="s">
        <v>4120</v>
      </c>
      <c r="AD177" s="231" t="s">
        <v>4120</v>
      </c>
      <c r="AE177" s="231" t="s">
        <v>4120</v>
      </c>
      <c r="AF177" s="231"/>
      <c r="AG177" s="231"/>
      <c r="AH177" s="231"/>
    </row>
    <row r="178" spans="1:34" ht="11.25" customHeight="1" x14ac:dyDescent="0.2">
      <c r="A178" s="232"/>
      <c r="B178" s="232" t="s">
        <v>109</v>
      </c>
      <c r="C178" s="225" t="s">
        <v>1847</v>
      </c>
      <c r="D178" s="231">
        <v>21</v>
      </c>
      <c r="E178" s="231">
        <v>2</v>
      </c>
      <c r="F178" s="231">
        <v>1</v>
      </c>
      <c r="G178" s="231" t="s">
        <v>4120</v>
      </c>
      <c r="H178" s="231">
        <v>1</v>
      </c>
      <c r="I178" s="231" t="s">
        <v>4120</v>
      </c>
      <c r="J178" s="231" t="s">
        <v>4120</v>
      </c>
      <c r="K178" s="231">
        <v>8</v>
      </c>
      <c r="L178" s="231" t="s">
        <v>4120</v>
      </c>
      <c r="M178" s="231" t="s">
        <v>4120</v>
      </c>
      <c r="N178" s="231">
        <v>1</v>
      </c>
      <c r="O178" s="231">
        <v>3</v>
      </c>
      <c r="P178" s="231" t="s">
        <v>4120</v>
      </c>
      <c r="Q178" s="231">
        <v>6</v>
      </c>
      <c r="R178" s="231">
        <v>1</v>
      </c>
      <c r="S178" s="231">
        <v>1</v>
      </c>
      <c r="T178" s="231" t="s">
        <v>4120</v>
      </c>
      <c r="U178" s="231" t="s">
        <v>4120</v>
      </c>
      <c r="V178" s="231" t="s">
        <v>4120</v>
      </c>
      <c r="W178" s="231" t="s">
        <v>4120</v>
      </c>
      <c r="X178" s="231" t="s">
        <v>4120</v>
      </c>
      <c r="Y178" s="231" t="s">
        <v>4120</v>
      </c>
      <c r="Z178" s="231" t="s">
        <v>4120</v>
      </c>
      <c r="AA178" s="231" t="s">
        <v>4120</v>
      </c>
      <c r="AB178" s="231" t="s">
        <v>4120</v>
      </c>
      <c r="AC178" s="231" t="s">
        <v>4120</v>
      </c>
      <c r="AD178" s="231" t="s">
        <v>4120</v>
      </c>
      <c r="AE178" s="231" t="s">
        <v>4120</v>
      </c>
      <c r="AF178" s="231"/>
      <c r="AG178" s="231"/>
      <c r="AH178" s="231"/>
    </row>
    <row r="179" spans="1:34" ht="11.25" customHeight="1" x14ac:dyDescent="0.2">
      <c r="B179" s="225" t="s">
        <v>99</v>
      </c>
      <c r="C179" s="225" t="s">
        <v>2072</v>
      </c>
      <c r="D179" s="231">
        <v>35</v>
      </c>
      <c r="E179" s="231">
        <v>8</v>
      </c>
      <c r="F179" s="231">
        <v>1</v>
      </c>
      <c r="G179" s="231" t="s">
        <v>4120</v>
      </c>
      <c r="H179" s="231">
        <v>1</v>
      </c>
      <c r="I179" s="231" t="s">
        <v>4120</v>
      </c>
      <c r="J179" s="231" t="s">
        <v>4120</v>
      </c>
      <c r="K179" s="231">
        <v>9</v>
      </c>
      <c r="L179" s="231">
        <v>4</v>
      </c>
      <c r="M179" s="231" t="s">
        <v>4120</v>
      </c>
      <c r="N179" s="231">
        <v>2</v>
      </c>
      <c r="O179" s="231">
        <v>4</v>
      </c>
      <c r="P179" s="231">
        <v>3</v>
      </c>
      <c r="Q179" s="231">
        <v>2</v>
      </c>
      <c r="R179" s="231" t="s">
        <v>4120</v>
      </c>
      <c r="S179" s="231" t="s">
        <v>4120</v>
      </c>
      <c r="T179" s="231">
        <v>1</v>
      </c>
      <c r="U179" s="231">
        <v>10</v>
      </c>
      <c r="V179" s="231">
        <v>1</v>
      </c>
      <c r="W179" s="231" t="s">
        <v>4120</v>
      </c>
      <c r="X179" s="231">
        <v>1</v>
      </c>
      <c r="Y179" s="231" t="s">
        <v>4120</v>
      </c>
      <c r="Z179" s="231" t="s">
        <v>4120</v>
      </c>
      <c r="AA179" s="231" t="s">
        <v>4120</v>
      </c>
      <c r="AB179" s="231">
        <v>8</v>
      </c>
      <c r="AC179" s="231" t="s">
        <v>4120</v>
      </c>
      <c r="AD179" s="231" t="s">
        <v>4120</v>
      </c>
      <c r="AE179" s="231" t="s">
        <v>4120</v>
      </c>
      <c r="AF179" s="231"/>
      <c r="AG179" s="231"/>
      <c r="AH179" s="231"/>
    </row>
    <row r="180" spans="1:34" ht="11.25" customHeight="1" x14ac:dyDescent="0.2">
      <c r="A180" s="232"/>
      <c r="B180" s="232" t="s">
        <v>99</v>
      </c>
      <c r="C180" s="225" t="s">
        <v>1848</v>
      </c>
      <c r="D180" s="231">
        <v>15</v>
      </c>
      <c r="E180" s="231">
        <v>3</v>
      </c>
      <c r="F180" s="231">
        <v>1</v>
      </c>
      <c r="G180" s="231" t="s">
        <v>4120</v>
      </c>
      <c r="H180" s="231">
        <v>1</v>
      </c>
      <c r="I180" s="231" t="s">
        <v>4120</v>
      </c>
      <c r="J180" s="231" t="s">
        <v>4120</v>
      </c>
      <c r="K180" s="231">
        <v>2</v>
      </c>
      <c r="L180" s="231" t="s">
        <v>4120</v>
      </c>
      <c r="M180" s="231" t="s">
        <v>4120</v>
      </c>
      <c r="N180" s="231">
        <v>2</v>
      </c>
      <c r="O180" s="231">
        <v>1</v>
      </c>
      <c r="P180" s="231">
        <v>1</v>
      </c>
      <c r="Q180" s="231">
        <v>1</v>
      </c>
      <c r="R180" s="231" t="s">
        <v>4120</v>
      </c>
      <c r="S180" s="231" t="s">
        <v>4120</v>
      </c>
      <c r="T180" s="231" t="s">
        <v>4120</v>
      </c>
      <c r="U180" s="231">
        <v>7</v>
      </c>
      <c r="V180" s="231">
        <v>1</v>
      </c>
      <c r="W180" s="231" t="s">
        <v>4120</v>
      </c>
      <c r="X180" s="231" t="s">
        <v>4120</v>
      </c>
      <c r="Y180" s="231" t="s">
        <v>4120</v>
      </c>
      <c r="Z180" s="231" t="s">
        <v>4120</v>
      </c>
      <c r="AA180" s="231" t="s">
        <v>4120</v>
      </c>
      <c r="AB180" s="231">
        <v>6</v>
      </c>
      <c r="AC180" s="231" t="s">
        <v>4120</v>
      </c>
      <c r="AD180" s="231" t="s">
        <v>4120</v>
      </c>
      <c r="AE180" s="231" t="s">
        <v>4120</v>
      </c>
      <c r="AF180" s="231"/>
      <c r="AG180" s="231"/>
      <c r="AH180" s="231"/>
    </row>
    <row r="181" spans="1:34" ht="11.25" customHeight="1" x14ac:dyDescent="0.2">
      <c r="A181" s="232"/>
      <c r="B181" s="232" t="s">
        <v>99</v>
      </c>
      <c r="C181" s="225" t="s">
        <v>1847</v>
      </c>
      <c r="D181" s="231">
        <v>20</v>
      </c>
      <c r="E181" s="231">
        <v>5</v>
      </c>
      <c r="F181" s="231" t="s">
        <v>4120</v>
      </c>
      <c r="G181" s="231" t="s">
        <v>4120</v>
      </c>
      <c r="H181" s="231" t="s">
        <v>4120</v>
      </c>
      <c r="I181" s="231" t="s">
        <v>4120</v>
      </c>
      <c r="J181" s="231" t="s">
        <v>4120</v>
      </c>
      <c r="K181" s="231">
        <v>7</v>
      </c>
      <c r="L181" s="231">
        <v>4</v>
      </c>
      <c r="M181" s="231" t="s">
        <v>4120</v>
      </c>
      <c r="N181" s="231" t="s">
        <v>4120</v>
      </c>
      <c r="O181" s="231">
        <v>3</v>
      </c>
      <c r="P181" s="231">
        <v>2</v>
      </c>
      <c r="Q181" s="231">
        <v>1</v>
      </c>
      <c r="R181" s="231" t="s">
        <v>4120</v>
      </c>
      <c r="S181" s="231" t="s">
        <v>4120</v>
      </c>
      <c r="T181" s="231">
        <v>1</v>
      </c>
      <c r="U181" s="231">
        <v>3</v>
      </c>
      <c r="V181" s="231" t="s">
        <v>4120</v>
      </c>
      <c r="W181" s="231" t="s">
        <v>4120</v>
      </c>
      <c r="X181" s="231">
        <v>1</v>
      </c>
      <c r="Y181" s="231" t="s">
        <v>4120</v>
      </c>
      <c r="Z181" s="231" t="s">
        <v>4120</v>
      </c>
      <c r="AA181" s="231" t="s">
        <v>4120</v>
      </c>
      <c r="AB181" s="231">
        <v>2</v>
      </c>
      <c r="AC181" s="231" t="s">
        <v>4120</v>
      </c>
      <c r="AD181" s="231" t="s">
        <v>4120</v>
      </c>
      <c r="AE181" s="231" t="s">
        <v>4120</v>
      </c>
      <c r="AF181" s="231"/>
      <c r="AG181" s="231"/>
      <c r="AH181" s="231"/>
    </row>
    <row r="182" spans="1:34" ht="11.25" customHeight="1" x14ac:dyDescent="0.2">
      <c r="B182" s="225" t="s">
        <v>89</v>
      </c>
      <c r="C182" s="225" t="s">
        <v>2072</v>
      </c>
      <c r="D182" s="231">
        <v>12</v>
      </c>
      <c r="E182" s="231">
        <v>1</v>
      </c>
      <c r="F182" s="231" t="s">
        <v>4120</v>
      </c>
      <c r="G182" s="231" t="s">
        <v>4120</v>
      </c>
      <c r="H182" s="231" t="s">
        <v>4120</v>
      </c>
      <c r="I182" s="231" t="s">
        <v>4120</v>
      </c>
      <c r="J182" s="231" t="s">
        <v>4120</v>
      </c>
      <c r="K182" s="231">
        <v>9</v>
      </c>
      <c r="L182" s="231" t="s">
        <v>4120</v>
      </c>
      <c r="M182" s="231" t="s">
        <v>4120</v>
      </c>
      <c r="N182" s="231">
        <v>9</v>
      </c>
      <c r="O182" s="231" t="s">
        <v>4120</v>
      </c>
      <c r="P182" s="231" t="s">
        <v>4120</v>
      </c>
      <c r="Q182" s="231">
        <v>2</v>
      </c>
      <c r="R182" s="231" t="s">
        <v>4120</v>
      </c>
      <c r="S182" s="231" t="s">
        <v>4120</v>
      </c>
      <c r="T182" s="231" t="s">
        <v>4120</v>
      </c>
      <c r="U182" s="231" t="s">
        <v>4120</v>
      </c>
      <c r="V182" s="231" t="s">
        <v>4120</v>
      </c>
      <c r="W182" s="231" t="s">
        <v>4120</v>
      </c>
      <c r="X182" s="231" t="s">
        <v>4120</v>
      </c>
      <c r="Y182" s="231" t="s">
        <v>4120</v>
      </c>
      <c r="Z182" s="231" t="s">
        <v>4120</v>
      </c>
      <c r="AA182" s="231" t="s">
        <v>4120</v>
      </c>
      <c r="AB182" s="231" t="s">
        <v>4120</v>
      </c>
      <c r="AC182" s="231" t="s">
        <v>4120</v>
      </c>
      <c r="AD182" s="231" t="s">
        <v>4120</v>
      </c>
      <c r="AE182" s="231" t="s">
        <v>4120</v>
      </c>
      <c r="AF182" s="231"/>
      <c r="AG182" s="231"/>
      <c r="AH182" s="231"/>
    </row>
    <row r="183" spans="1:34" ht="11.25" customHeight="1" x14ac:dyDescent="0.2">
      <c r="A183" s="232"/>
      <c r="B183" s="232" t="s">
        <v>89</v>
      </c>
      <c r="C183" s="225" t="s">
        <v>1848</v>
      </c>
      <c r="D183" s="231">
        <v>6</v>
      </c>
      <c r="E183" s="231">
        <v>1</v>
      </c>
      <c r="F183" s="231" t="s">
        <v>4120</v>
      </c>
      <c r="G183" s="231" t="s">
        <v>4120</v>
      </c>
      <c r="H183" s="231" t="s">
        <v>4120</v>
      </c>
      <c r="I183" s="231" t="s">
        <v>4120</v>
      </c>
      <c r="J183" s="231" t="s">
        <v>4120</v>
      </c>
      <c r="K183" s="231">
        <v>5</v>
      </c>
      <c r="L183" s="231" t="s">
        <v>4120</v>
      </c>
      <c r="M183" s="231" t="s">
        <v>4120</v>
      </c>
      <c r="N183" s="231">
        <v>5</v>
      </c>
      <c r="O183" s="231" t="s">
        <v>4120</v>
      </c>
      <c r="P183" s="231" t="s">
        <v>4120</v>
      </c>
      <c r="Q183" s="231" t="s">
        <v>4120</v>
      </c>
      <c r="R183" s="231" t="s">
        <v>4120</v>
      </c>
      <c r="S183" s="231" t="s">
        <v>4120</v>
      </c>
      <c r="T183" s="231" t="s">
        <v>4120</v>
      </c>
      <c r="U183" s="231" t="s">
        <v>4120</v>
      </c>
      <c r="V183" s="231" t="s">
        <v>4120</v>
      </c>
      <c r="W183" s="231" t="s">
        <v>4120</v>
      </c>
      <c r="X183" s="231" t="s">
        <v>4120</v>
      </c>
      <c r="Y183" s="231" t="s">
        <v>4120</v>
      </c>
      <c r="Z183" s="231" t="s">
        <v>4120</v>
      </c>
      <c r="AA183" s="231" t="s">
        <v>4120</v>
      </c>
      <c r="AB183" s="231" t="s">
        <v>4120</v>
      </c>
      <c r="AC183" s="231" t="s">
        <v>4120</v>
      </c>
      <c r="AD183" s="231" t="s">
        <v>4120</v>
      </c>
      <c r="AE183" s="231" t="s">
        <v>4120</v>
      </c>
      <c r="AF183" s="231"/>
      <c r="AG183" s="231"/>
      <c r="AH183" s="231"/>
    </row>
    <row r="184" spans="1:34" ht="11.25" customHeight="1" x14ac:dyDescent="0.2">
      <c r="A184" s="232"/>
      <c r="B184" s="232" t="s">
        <v>89</v>
      </c>
      <c r="C184" s="225" t="s">
        <v>1847</v>
      </c>
      <c r="D184" s="231">
        <v>6</v>
      </c>
      <c r="E184" s="231" t="s">
        <v>4120</v>
      </c>
      <c r="F184" s="231" t="s">
        <v>4120</v>
      </c>
      <c r="G184" s="231" t="s">
        <v>4120</v>
      </c>
      <c r="H184" s="231" t="s">
        <v>4120</v>
      </c>
      <c r="I184" s="231" t="s">
        <v>4120</v>
      </c>
      <c r="J184" s="231" t="s">
        <v>4120</v>
      </c>
      <c r="K184" s="231">
        <v>4</v>
      </c>
      <c r="L184" s="231" t="s">
        <v>4120</v>
      </c>
      <c r="M184" s="231" t="s">
        <v>4120</v>
      </c>
      <c r="N184" s="231">
        <v>4</v>
      </c>
      <c r="O184" s="231" t="s">
        <v>4120</v>
      </c>
      <c r="P184" s="231" t="s">
        <v>4120</v>
      </c>
      <c r="Q184" s="231">
        <v>2</v>
      </c>
      <c r="R184" s="231" t="s">
        <v>4120</v>
      </c>
      <c r="S184" s="231" t="s">
        <v>4120</v>
      </c>
      <c r="T184" s="231" t="s">
        <v>4120</v>
      </c>
      <c r="U184" s="231" t="s">
        <v>4120</v>
      </c>
      <c r="V184" s="231" t="s">
        <v>4120</v>
      </c>
      <c r="W184" s="231" t="s">
        <v>4120</v>
      </c>
      <c r="X184" s="231" t="s">
        <v>4120</v>
      </c>
      <c r="Y184" s="231" t="s">
        <v>4120</v>
      </c>
      <c r="Z184" s="231" t="s">
        <v>4120</v>
      </c>
      <c r="AA184" s="231" t="s">
        <v>4120</v>
      </c>
      <c r="AB184" s="231" t="s">
        <v>4120</v>
      </c>
      <c r="AC184" s="231" t="s">
        <v>4120</v>
      </c>
      <c r="AD184" s="231" t="s">
        <v>4120</v>
      </c>
      <c r="AE184" s="231" t="s">
        <v>4120</v>
      </c>
      <c r="AF184" s="231"/>
      <c r="AG184" s="231"/>
      <c r="AH184" s="231"/>
    </row>
    <row r="185" spans="1:34" ht="11.25" customHeight="1" x14ac:dyDescent="0.2">
      <c r="B185" s="225" t="s">
        <v>95</v>
      </c>
      <c r="C185" s="225" t="s">
        <v>2072</v>
      </c>
      <c r="D185" s="231">
        <v>46</v>
      </c>
      <c r="E185" s="231">
        <v>10</v>
      </c>
      <c r="F185" s="231">
        <v>4</v>
      </c>
      <c r="G185" s="231" t="s">
        <v>4120</v>
      </c>
      <c r="H185" s="231" t="s">
        <v>4120</v>
      </c>
      <c r="I185" s="231" t="s">
        <v>4120</v>
      </c>
      <c r="J185" s="231">
        <v>4</v>
      </c>
      <c r="K185" s="231">
        <v>5</v>
      </c>
      <c r="L185" s="231">
        <v>2</v>
      </c>
      <c r="M185" s="231">
        <v>1</v>
      </c>
      <c r="N185" s="231" t="s">
        <v>4120</v>
      </c>
      <c r="O185" s="231">
        <v>5</v>
      </c>
      <c r="P185" s="231" t="s">
        <v>4120</v>
      </c>
      <c r="Q185" s="231">
        <v>8</v>
      </c>
      <c r="R185" s="231">
        <v>2</v>
      </c>
      <c r="S185" s="231">
        <v>1</v>
      </c>
      <c r="T185" s="231">
        <v>1</v>
      </c>
      <c r="U185" s="231">
        <v>11</v>
      </c>
      <c r="V185" s="231" t="s">
        <v>4120</v>
      </c>
      <c r="W185" s="231" t="s">
        <v>4120</v>
      </c>
      <c r="X185" s="231" t="s">
        <v>4120</v>
      </c>
      <c r="Y185" s="231" t="s">
        <v>4120</v>
      </c>
      <c r="Z185" s="231" t="s">
        <v>4120</v>
      </c>
      <c r="AA185" s="231" t="s">
        <v>4120</v>
      </c>
      <c r="AB185" s="231">
        <v>7</v>
      </c>
      <c r="AC185" s="231" t="s">
        <v>4120</v>
      </c>
      <c r="AD185" s="231" t="s">
        <v>4120</v>
      </c>
      <c r="AE185" s="231" t="s">
        <v>4120</v>
      </c>
      <c r="AF185" s="231"/>
      <c r="AG185" s="231"/>
      <c r="AH185" s="231"/>
    </row>
    <row r="186" spans="1:34" ht="11.25" customHeight="1" x14ac:dyDescent="0.2">
      <c r="A186" s="232"/>
      <c r="B186" s="232" t="s">
        <v>95</v>
      </c>
      <c r="C186" s="225" t="s">
        <v>1848</v>
      </c>
      <c r="D186" s="231">
        <v>24</v>
      </c>
      <c r="E186" s="231">
        <v>5</v>
      </c>
      <c r="F186" s="231">
        <v>3</v>
      </c>
      <c r="G186" s="231" t="s">
        <v>4120</v>
      </c>
      <c r="H186" s="231" t="s">
        <v>4120</v>
      </c>
      <c r="I186" s="231" t="s">
        <v>4120</v>
      </c>
      <c r="J186" s="231">
        <v>3</v>
      </c>
      <c r="K186" s="231">
        <v>2</v>
      </c>
      <c r="L186" s="231" t="s">
        <v>4120</v>
      </c>
      <c r="M186" s="231">
        <v>1</v>
      </c>
      <c r="N186" s="231" t="s">
        <v>4120</v>
      </c>
      <c r="O186" s="231">
        <v>2</v>
      </c>
      <c r="P186" s="231" t="s">
        <v>4120</v>
      </c>
      <c r="Q186" s="231">
        <v>2</v>
      </c>
      <c r="R186" s="231">
        <v>2</v>
      </c>
      <c r="S186" s="231">
        <v>1</v>
      </c>
      <c r="T186" s="231">
        <v>1</v>
      </c>
      <c r="U186" s="231">
        <v>7</v>
      </c>
      <c r="V186" s="231" t="s">
        <v>4120</v>
      </c>
      <c r="W186" s="231" t="s">
        <v>4120</v>
      </c>
      <c r="X186" s="231" t="s">
        <v>4120</v>
      </c>
      <c r="Y186" s="231" t="s">
        <v>4120</v>
      </c>
      <c r="Z186" s="231" t="s">
        <v>4120</v>
      </c>
      <c r="AA186" s="231" t="s">
        <v>4120</v>
      </c>
      <c r="AB186" s="231">
        <v>4</v>
      </c>
      <c r="AC186" s="231" t="s">
        <v>4120</v>
      </c>
      <c r="AD186" s="231" t="s">
        <v>4120</v>
      </c>
      <c r="AE186" s="231" t="s">
        <v>4120</v>
      </c>
      <c r="AF186" s="231"/>
      <c r="AG186" s="231"/>
      <c r="AH186" s="231"/>
    </row>
    <row r="187" spans="1:34" ht="11.25" customHeight="1" x14ac:dyDescent="0.2">
      <c r="A187" s="232"/>
      <c r="B187" s="232" t="s">
        <v>95</v>
      </c>
      <c r="C187" s="225" t="s">
        <v>1847</v>
      </c>
      <c r="D187" s="231">
        <v>22</v>
      </c>
      <c r="E187" s="231">
        <v>5</v>
      </c>
      <c r="F187" s="231">
        <v>1</v>
      </c>
      <c r="G187" s="231" t="s">
        <v>4120</v>
      </c>
      <c r="H187" s="231" t="s">
        <v>4120</v>
      </c>
      <c r="I187" s="231" t="s">
        <v>4120</v>
      </c>
      <c r="J187" s="231">
        <v>1</v>
      </c>
      <c r="K187" s="231">
        <v>3</v>
      </c>
      <c r="L187" s="231">
        <v>2</v>
      </c>
      <c r="M187" s="231" t="s">
        <v>4120</v>
      </c>
      <c r="N187" s="231" t="s">
        <v>4120</v>
      </c>
      <c r="O187" s="231">
        <v>3</v>
      </c>
      <c r="P187" s="231" t="s">
        <v>4120</v>
      </c>
      <c r="Q187" s="231">
        <v>6</v>
      </c>
      <c r="R187" s="231" t="s">
        <v>4120</v>
      </c>
      <c r="S187" s="231" t="s">
        <v>4120</v>
      </c>
      <c r="T187" s="231" t="s">
        <v>4120</v>
      </c>
      <c r="U187" s="231">
        <v>4</v>
      </c>
      <c r="V187" s="231" t="s">
        <v>4120</v>
      </c>
      <c r="W187" s="231" t="s">
        <v>4120</v>
      </c>
      <c r="X187" s="231" t="s">
        <v>4120</v>
      </c>
      <c r="Y187" s="231" t="s">
        <v>4120</v>
      </c>
      <c r="Z187" s="231" t="s">
        <v>4120</v>
      </c>
      <c r="AA187" s="231" t="s">
        <v>4120</v>
      </c>
      <c r="AB187" s="231">
        <v>3</v>
      </c>
      <c r="AC187" s="231" t="s">
        <v>4120</v>
      </c>
      <c r="AD187" s="231" t="s">
        <v>4120</v>
      </c>
      <c r="AE187" s="231" t="s">
        <v>4120</v>
      </c>
      <c r="AF187" s="231"/>
      <c r="AG187" s="231"/>
      <c r="AH187" s="231"/>
    </row>
    <row r="188" spans="1:34" ht="11.25" customHeight="1" x14ac:dyDescent="0.2">
      <c r="B188" s="225" t="s">
        <v>87</v>
      </c>
      <c r="C188" s="225" t="s">
        <v>2072</v>
      </c>
      <c r="D188" s="231">
        <v>21</v>
      </c>
      <c r="E188" s="231">
        <v>5</v>
      </c>
      <c r="F188" s="231">
        <v>3</v>
      </c>
      <c r="G188" s="231">
        <v>2</v>
      </c>
      <c r="H188" s="231">
        <v>1</v>
      </c>
      <c r="I188" s="231" t="s">
        <v>4120</v>
      </c>
      <c r="J188" s="231" t="s">
        <v>4120</v>
      </c>
      <c r="K188" s="231">
        <v>6</v>
      </c>
      <c r="L188" s="231" t="s">
        <v>4120</v>
      </c>
      <c r="M188" s="231">
        <v>4</v>
      </c>
      <c r="N188" s="231" t="s">
        <v>4120</v>
      </c>
      <c r="O188" s="231">
        <v>3</v>
      </c>
      <c r="P188" s="231" t="s">
        <v>4120</v>
      </c>
      <c r="Q188" s="231">
        <v>1</v>
      </c>
      <c r="R188" s="231" t="s">
        <v>4120</v>
      </c>
      <c r="S188" s="231" t="s">
        <v>4120</v>
      </c>
      <c r="T188" s="231" t="s">
        <v>4120</v>
      </c>
      <c r="U188" s="231">
        <v>3</v>
      </c>
      <c r="V188" s="231" t="s">
        <v>4120</v>
      </c>
      <c r="W188" s="231" t="s">
        <v>4120</v>
      </c>
      <c r="X188" s="231" t="s">
        <v>4120</v>
      </c>
      <c r="Y188" s="231" t="s">
        <v>4120</v>
      </c>
      <c r="Z188" s="231" t="s">
        <v>4120</v>
      </c>
      <c r="AA188" s="231" t="s">
        <v>4120</v>
      </c>
      <c r="AB188" s="231" t="s">
        <v>4120</v>
      </c>
      <c r="AC188" s="231" t="s">
        <v>4120</v>
      </c>
      <c r="AD188" s="231" t="s">
        <v>4120</v>
      </c>
      <c r="AE188" s="231" t="s">
        <v>4120</v>
      </c>
      <c r="AF188" s="231"/>
      <c r="AG188" s="231"/>
      <c r="AH188" s="231"/>
    </row>
    <row r="189" spans="1:34" ht="11.25" customHeight="1" x14ac:dyDescent="0.2">
      <c r="A189" s="232"/>
      <c r="B189" s="232" t="s">
        <v>87</v>
      </c>
      <c r="C189" s="225" t="s">
        <v>1848</v>
      </c>
      <c r="D189" s="231">
        <v>7</v>
      </c>
      <c r="E189" s="231">
        <v>1</v>
      </c>
      <c r="F189" s="231">
        <v>1</v>
      </c>
      <c r="G189" s="231" t="s">
        <v>4120</v>
      </c>
      <c r="H189" s="231">
        <v>1</v>
      </c>
      <c r="I189" s="231" t="s">
        <v>4120</v>
      </c>
      <c r="J189" s="231" t="s">
        <v>4120</v>
      </c>
      <c r="K189" s="231">
        <v>2</v>
      </c>
      <c r="L189" s="231" t="s">
        <v>4120</v>
      </c>
      <c r="M189" s="231">
        <v>2</v>
      </c>
      <c r="N189" s="231" t="s">
        <v>4120</v>
      </c>
      <c r="O189" s="231">
        <v>1</v>
      </c>
      <c r="P189" s="231" t="s">
        <v>4120</v>
      </c>
      <c r="Q189" s="231" t="s">
        <v>4120</v>
      </c>
      <c r="R189" s="231" t="s">
        <v>4120</v>
      </c>
      <c r="S189" s="231" t="s">
        <v>4120</v>
      </c>
      <c r="T189" s="231" t="s">
        <v>4120</v>
      </c>
      <c r="U189" s="231">
        <v>2</v>
      </c>
      <c r="V189" s="231" t="s">
        <v>4120</v>
      </c>
      <c r="W189" s="231" t="s">
        <v>4120</v>
      </c>
      <c r="X189" s="231" t="s">
        <v>4120</v>
      </c>
      <c r="Y189" s="231" t="s">
        <v>4120</v>
      </c>
      <c r="Z189" s="231" t="s">
        <v>4120</v>
      </c>
      <c r="AA189" s="231" t="s">
        <v>4120</v>
      </c>
      <c r="AB189" s="231" t="s">
        <v>4120</v>
      </c>
      <c r="AC189" s="231" t="s">
        <v>4120</v>
      </c>
      <c r="AD189" s="231" t="s">
        <v>4120</v>
      </c>
      <c r="AE189" s="231" t="s">
        <v>4120</v>
      </c>
      <c r="AF189" s="231"/>
      <c r="AG189" s="231"/>
      <c r="AH189" s="231"/>
    </row>
    <row r="190" spans="1:34" ht="11.25" customHeight="1" x14ac:dyDescent="0.2">
      <c r="A190" s="232"/>
      <c r="B190" s="232" t="s">
        <v>87</v>
      </c>
      <c r="C190" s="225" t="s">
        <v>1847</v>
      </c>
      <c r="D190" s="231">
        <v>14</v>
      </c>
      <c r="E190" s="231">
        <v>4</v>
      </c>
      <c r="F190" s="231">
        <v>2</v>
      </c>
      <c r="G190" s="231">
        <v>2</v>
      </c>
      <c r="H190" s="231" t="s">
        <v>4120</v>
      </c>
      <c r="I190" s="231" t="s">
        <v>4120</v>
      </c>
      <c r="J190" s="231" t="s">
        <v>4120</v>
      </c>
      <c r="K190" s="231">
        <v>4</v>
      </c>
      <c r="L190" s="231" t="s">
        <v>4120</v>
      </c>
      <c r="M190" s="231">
        <v>2</v>
      </c>
      <c r="N190" s="231" t="s">
        <v>4120</v>
      </c>
      <c r="O190" s="231">
        <v>2</v>
      </c>
      <c r="P190" s="231" t="s">
        <v>4120</v>
      </c>
      <c r="Q190" s="231">
        <v>1</v>
      </c>
      <c r="R190" s="231" t="s">
        <v>4120</v>
      </c>
      <c r="S190" s="231" t="s">
        <v>4120</v>
      </c>
      <c r="T190" s="231" t="s">
        <v>4120</v>
      </c>
      <c r="U190" s="231">
        <v>1</v>
      </c>
      <c r="V190" s="231" t="s">
        <v>4120</v>
      </c>
      <c r="W190" s="231" t="s">
        <v>4120</v>
      </c>
      <c r="X190" s="231" t="s">
        <v>4120</v>
      </c>
      <c r="Y190" s="231" t="s">
        <v>4120</v>
      </c>
      <c r="Z190" s="231" t="s">
        <v>4120</v>
      </c>
      <c r="AA190" s="231" t="s">
        <v>4120</v>
      </c>
      <c r="AB190" s="231" t="s">
        <v>4120</v>
      </c>
      <c r="AC190" s="231" t="s">
        <v>4120</v>
      </c>
      <c r="AD190" s="231" t="s">
        <v>4120</v>
      </c>
      <c r="AE190" s="231" t="s">
        <v>4120</v>
      </c>
      <c r="AF190" s="231"/>
      <c r="AG190" s="231"/>
      <c r="AH190" s="231"/>
    </row>
    <row r="191" spans="1:34" s="233" customFormat="1" ht="17.25" customHeight="1" x14ac:dyDescent="0.2">
      <c r="A191" s="233" t="s">
        <v>4137</v>
      </c>
      <c r="C191" s="233" t="s">
        <v>2072</v>
      </c>
      <c r="D191" s="234">
        <v>2239</v>
      </c>
      <c r="E191" s="234">
        <v>201</v>
      </c>
      <c r="F191" s="234">
        <v>68</v>
      </c>
      <c r="G191" s="234">
        <v>25</v>
      </c>
      <c r="H191" s="234">
        <v>17</v>
      </c>
      <c r="I191" s="234">
        <v>7</v>
      </c>
      <c r="J191" s="234">
        <v>19</v>
      </c>
      <c r="K191" s="234">
        <v>582</v>
      </c>
      <c r="L191" s="234">
        <v>65</v>
      </c>
      <c r="M191" s="234">
        <v>66</v>
      </c>
      <c r="N191" s="234">
        <v>146</v>
      </c>
      <c r="O191" s="234">
        <v>280</v>
      </c>
      <c r="P191" s="234">
        <v>55</v>
      </c>
      <c r="Q191" s="234">
        <v>210</v>
      </c>
      <c r="R191" s="234">
        <v>46</v>
      </c>
      <c r="S191" s="234">
        <v>24</v>
      </c>
      <c r="T191" s="234">
        <v>33</v>
      </c>
      <c r="U191" s="234">
        <v>807</v>
      </c>
      <c r="V191" s="234">
        <v>77</v>
      </c>
      <c r="W191" s="234">
        <v>53</v>
      </c>
      <c r="X191" s="234">
        <v>68</v>
      </c>
      <c r="Y191" s="234">
        <v>44</v>
      </c>
      <c r="Z191" s="234">
        <v>30</v>
      </c>
      <c r="AA191" s="234">
        <v>146</v>
      </c>
      <c r="AB191" s="234">
        <v>162</v>
      </c>
      <c r="AC191" s="234">
        <v>3</v>
      </c>
      <c r="AD191" s="234">
        <v>1</v>
      </c>
      <c r="AE191" s="234">
        <v>8</v>
      </c>
      <c r="AF191" s="234"/>
      <c r="AG191" s="234"/>
      <c r="AH191" s="234"/>
    </row>
    <row r="192" spans="1:34" ht="11.25" customHeight="1" x14ac:dyDescent="0.2">
      <c r="A192" s="232" t="s">
        <v>4137</v>
      </c>
      <c r="B192" s="232"/>
      <c r="C192" s="225" t="s">
        <v>1848</v>
      </c>
      <c r="D192" s="231">
        <v>1084</v>
      </c>
      <c r="E192" s="231">
        <v>93</v>
      </c>
      <c r="F192" s="231">
        <v>30</v>
      </c>
      <c r="G192" s="231">
        <v>11</v>
      </c>
      <c r="H192" s="231">
        <v>8</v>
      </c>
      <c r="I192" s="231">
        <v>1</v>
      </c>
      <c r="J192" s="231">
        <v>10</v>
      </c>
      <c r="K192" s="231">
        <v>264</v>
      </c>
      <c r="L192" s="231">
        <v>25</v>
      </c>
      <c r="M192" s="231">
        <v>37</v>
      </c>
      <c r="N192" s="231">
        <v>70</v>
      </c>
      <c r="O192" s="231">
        <v>122</v>
      </c>
      <c r="P192" s="231">
        <v>22</v>
      </c>
      <c r="Q192" s="231">
        <v>106</v>
      </c>
      <c r="R192" s="231">
        <v>24</v>
      </c>
      <c r="S192" s="231">
        <v>11</v>
      </c>
      <c r="T192" s="231">
        <v>15</v>
      </c>
      <c r="U192" s="231">
        <v>423</v>
      </c>
      <c r="V192" s="231">
        <v>39</v>
      </c>
      <c r="W192" s="231">
        <v>23</v>
      </c>
      <c r="X192" s="231">
        <v>36</v>
      </c>
      <c r="Y192" s="231">
        <v>25</v>
      </c>
      <c r="Z192" s="231">
        <v>20</v>
      </c>
      <c r="AA192" s="231">
        <v>56</v>
      </c>
      <c r="AB192" s="231">
        <v>91</v>
      </c>
      <c r="AC192" s="231">
        <v>1</v>
      </c>
      <c r="AD192" s="231">
        <v>1</v>
      </c>
      <c r="AE192" s="231">
        <v>5</v>
      </c>
      <c r="AF192" s="231"/>
      <c r="AG192" s="231"/>
      <c r="AH192" s="231"/>
    </row>
    <row r="193" spans="1:34" ht="11.25" customHeight="1" x14ac:dyDescent="0.2">
      <c r="A193" s="232" t="s">
        <v>4137</v>
      </c>
      <c r="B193" s="232"/>
      <c r="C193" s="225" t="s">
        <v>1847</v>
      </c>
      <c r="D193" s="231">
        <v>1155</v>
      </c>
      <c r="E193" s="231">
        <v>108</v>
      </c>
      <c r="F193" s="231">
        <v>38</v>
      </c>
      <c r="G193" s="231">
        <v>14</v>
      </c>
      <c r="H193" s="231">
        <v>9</v>
      </c>
      <c r="I193" s="231">
        <v>6</v>
      </c>
      <c r="J193" s="231">
        <v>9</v>
      </c>
      <c r="K193" s="231">
        <v>318</v>
      </c>
      <c r="L193" s="231">
        <v>40</v>
      </c>
      <c r="M193" s="231">
        <v>29</v>
      </c>
      <c r="N193" s="231">
        <v>76</v>
      </c>
      <c r="O193" s="231">
        <v>158</v>
      </c>
      <c r="P193" s="231">
        <v>33</v>
      </c>
      <c r="Q193" s="231">
        <v>104</v>
      </c>
      <c r="R193" s="231">
        <v>22</v>
      </c>
      <c r="S193" s="231">
        <v>13</v>
      </c>
      <c r="T193" s="231">
        <v>18</v>
      </c>
      <c r="U193" s="231">
        <v>384</v>
      </c>
      <c r="V193" s="231">
        <v>38</v>
      </c>
      <c r="W193" s="231">
        <v>30</v>
      </c>
      <c r="X193" s="231">
        <v>32</v>
      </c>
      <c r="Y193" s="231">
        <v>19</v>
      </c>
      <c r="Z193" s="231">
        <v>10</v>
      </c>
      <c r="AA193" s="231">
        <v>90</v>
      </c>
      <c r="AB193" s="231">
        <v>71</v>
      </c>
      <c r="AC193" s="231">
        <v>2</v>
      </c>
      <c r="AD193" s="231" t="s">
        <v>4120</v>
      </c>
      <c r="AE193" s="231">
        <v>3</v>
      </c>
      <c r="AF193" s="231"/>
      <c r="AG193" s="231"/>
      <c r="AH193" s="231"/>
    </row>
    <row r="194" spans="1:34" ht="11.25" customHeight="1" x14ac:dyDescent="0.2">
      <c r="B194" s="225" t="s">
        <v>113</v>
      </c>
      <c r="C194" s="225" t="s">
        <v>2072</v>
      </c>
      <c r="D194" s="231">
        <v>25</v>
      </c>
      <c r="E194" s="231">
        <v>1</v>
      </c>
      <c r="F194" s="231" t="s">
        <v>4120</v>
      </c>
      <c r="G194" s="231" t="s">
        <v>4120</v>
      </c>
      <c r="H194" s="231" t="s">
        <v>4120</v>
      </c>
      <c r="I194" s="231" t="s">
        <v>4120</v>
      </c>
      <c r="J194" s="231" t="s">
        <v>4120</v>
      </c>
      <c r="K194" s="231">
        <v>7</v>
      </c>
      <c r="L194" s="231" t="s">
        <v>4120</v>
      </c>
      <c r="M194" s="231">
        <v>2</v>
      </c>
      <c r="N194" s="231" t="s">
        <v>4120</v>
      </c>
      <c r="O194" s="231">
        <v>1</v>
      </c>
      <c r="P194" s="231" t="s">
        <v>4120</v>
      </c>
      <c r="Q194" s="231">
        <v>4</v>
      </c>
      <c r="R194" s="231" t="s">
        <v>4120</v>
      </c>
      <c r="S194" s="231" t="s">
        <v>4120</v>
      </c>
      <c r="T194" s="231" t="s">
        <v>4120</v>
      </c>
      <c r="U194" s="231">
        <v>12</v>
      </c>
      <c r="V194" s="231">
        <v>9</v>
      </c>
      <c r="W194" s="231">
        <v>2</v>
      </c>
      <c r="X194" s="231" t="s">
        <v>4120</v>
      </c>
      <c r="Y194" s="231">
        <v>1</v>
      </c>
      <c r="Z194" s="231" t="s">
        <v>4120</v>
      </c>
      <c r="AA194" s="231" t="s">
        <v>4120</v>
      </c>
      <c r="AB194" s="231" t="s">
        <v>4120</v>
      </c>
      <c r="AC194" s="231" t="s">
        <v>4120</v>
      </c>
      <c r="AD194" s="231" t="s">
        <v>4120</v>
      </c>
      <c r="AE194" s="231" t="s">
        <v>4120</v>
      </c>
      <c r="AF194" s="231"/>
      <c r="AG194" s="231"/>
      <c r="AH194" s="231"/>
    </row>
    <row r="195" spans="1:34" ht="11.25" customHeight="1" x14ac:dyDescent="0.2">
      <c r="A195" s="232"/>
      <c r="B195" s="232" t="s">
        <v>113</v>
      </c>
      <c r="C195" s="225" t="s">
        <v>1848</v>
      </c>
      <c r="D195" s="231">
        <v>13</v>
      </c>
      <c r="E195" s="231">
        <v>1</v>
      </c>
      <c r="F195" s="231" t="s">
        <v>4120</v>
      </c>
      <c r="G195" s="231" t="s">
        <v>4120</v>
      </c>
      <c r="H195" s="231" t="s">
        <v>4120</v>
      </c>
      <c r="I195" s="231" t="s">
        <v>4120</v>
      </c>
      <c r="J195" s="231" t="s">
        <v>4120</v>
      </c>
      <c r="K195" s="231">
        <v>3</v>
      </c>
      <c r="L195" s="231" t="s">
        <v>4120</v>
      </c>
      <c r="M195" s="231">
        <v>1</v>
      </c>
      <c r="N195" s="231" t="s">
        <v>4120</v>
      </c>
      <c r="O195" s="231" t="s">
        <v>4120</v>
      </c>
      <c r="P195" s="231" t="s">
        <v>4120</v>
      </c>
      <c r="Q195" s="231">
        <v>3</v>
      </c>
      <c r="R195" s="231" t="s">
        <v>4120</v>
      </c>
      <c r="S195" s="231" t="s">
        <v>4120</v>
      </c>
      <c r="T195" s="231" t="s">
        <v>4120</v>
      </c>
      <c r="U195" s="231">
        <v>6</v>
      </c>
      <c r="V195" s="231">
        <v>5</v>
      </c>
      <c r="W195" s="231">
        <v>1</v>
      </c>
      <c r="X195" s="231" t="s">
        <v>4120</v>
      </c>
      <c r="Y195" s="231" t="s">
        <v>4120</v>
      </c>
      <c r="Z195" s="231" t="s">
        <v>4120</v>
      </c>
      <c r="AA195" s="231" t="s">
        <v>4120</v>
      </c>
      <c r="AB195" s="231" t="s">
        <v>4120</v>
      </c>
      <c r="AC195" s="231" t="s">
        <v>4120</v>
      </c>
      <c r="AD195" s="231" t="s">
        <v>4120</v>
      </c>
      <c r="AE195" s="231" t="s">
        <v>4120</v>
      </c>
      <c r="AF195" s="231"/>
      <c r="AG195" s="231"/>
      <c r="AH195" s="231"/>
    </row>
    <row r="196" spans="1:34" ht="11.25" customHeight="1" x14ac:dyDescent="0.2">
      <c r="A196" s="232"/>
      <c r="B196" s="232" t="s">
        <v>113</v>
      </c>
      <c r="C196" s="225" t="s">
        <v>1847</v>
      </c>
      <c r="D196" s="231">
        <v>12</v>
      </c>
      <c r="E196" s="231" t="s">
        <v>4120</v>
      </c>
      <c r="F196" s="231" t="s">
        <v>4120</v>
      </c>
      <c r="G196" s="231" t="s">
        <v>4120</v>
      </c>
      <c r="H196" s="231" t="s">
        <v>4120</v>
      </c>
      <c r="I196" s="231" t="s">
        <v>4120</v>
      </c>
      <c r="J196" s="231" t="s">
        <v>4120</v>
      </c>
      <c r="K196" s="231">
        <v>4</v>
      </c>
      <c r="L196" s="231" t="s">
        <v>4120</v>
      </c>
      <c r="M196" s="231">
        <v>1</v>
      </c>
      <c r="N196" s="231" t="s">
        <v>4120</v>
      </c>
      <c r="O196" s="231">
        <v>1</v>
      </c>
      <c r="P196" s="231" t="s">
        <v>4120</v>
      </c>
      <c r="Q196" s="231">
        <v>1</v>
      </c>
      <c r="R196" s="231" t="s">
        <v>4120</v>
      </c>
      <c r="S196" s="231" t="s">
        <v>4120</v>
      </c>
      <c r="T196" s="231" t="s">
        <v>4120</v>
      </c>
      <c r="U196" s="231">
        <v>6</v>
      </c>
      <c r="V196" s="231">
        <v>4</v>
      </c>
      <c r="W196" s="231">
        <v>1</v>
      </c>
      <c r="X196" s="231" t="s">
        <v>4120</v>
      </c>
      <c r="Y196" s="231">
        <v>1</v>
      </c>
      <c r="Z196" s="231" t="s">
        <v>4120</v>
      </c>
      <c r="AA196" s="231" t="s">
        <v>4120</v>
      </c>
      <c r="AB196" s="231" t="s">
        <v>4120</v>
      </c>
      <c r="AC196" s="231" t="s">
        <v>4120</v>
      </c>
      <c r="AD196" s="231" t="s">
        <v>4120</v>
      </c>
      <c r="AE196" s="231" t="s">
        <v>4120</v>
      </c>
      <c r="AF196" s="231"/>
      <c r="AG196" s="231"/>
      <c r="AH196" s="231"/>
    </row>
    <row r="197" spans="1:34" ht="11.25" customHeight="1" x14ac:dyDescent="0.2">
      <c r="B197" s="225" t="s">
        <v>135</v>
      </c>
      <c r="C197" s="225" t="s">
        <v>2072</v>
      </c>
      <c r="D197" s="231">
        <v>78</v>
      </c>
      <c r="E197" s="231">
        <v>15</v>
      </c>
      <c r="F197" s="231">
        <v>1</v>
      </c>
      <c r="G197" s="231" t="s">
        <v>4120</v>
      </c>
      <c r="H197" s="231">
        <v>1</v>
      </c>
      <c r="I197" s="231" t="s">
        <v>4120</v>
      </c>
      <c r="J197" s="231" t="s">
        <v>4120</v>
      </c>
      <c r="K197" s="231">
        <v>22</v>
      </c>
      <c r="L197" s="231">
        <v>5</v>
      </c>
      <c r="M197" s="231" t="s">
        <v>4120</v>
      </c>
      <c r="N197" s="231">
        <v>11</v>
      </c>
      <c r="O197" s="231">
        <v>7</v>
      </c>
      <c r="P197" s="231">
        <v>1</v>
      </c>
      <c r="Q197" s="231">
        <v>4</v>
      </c>
      <c r="R197" s="231" t="s">
        <v>4120</v>
      </c>
      <c r="S197" s="231" t="s">
        <v>4120</v>
      </c>
      <c r="T197" s="231" t="s">
        <v>4120</v>
      </c>
      <c r="U197" s="231">
        <v>29</v>
      </c>
      <c r="V197" s="231" t="s">
        <v>4120</v>
      </c>
      <c r="W197" s="231" t="s">
        <v>4120</v>
      </c>
      <c r="X197" s="231">
        <v>1</v>
      </c>
      <c r="Y197" s="231">
        <v>2</v>
      </c>
      <c r="Z197" s="231">
        <v>3</v>
      </c>
      <c r="AA197" s="231" t="s">
        <v>4120</v>
      </c>
      <c r="AB197" s="231">
        <v>7</v>
      </c>
      <c r="AC197" s="231" t="s">
        <v>4120</v>
      </c>
      <c r="AD197" s="231" t="s">
        <v>4120</v>
      </c>
      <c r="AE197" s="231" t="s">
        <v>4120</v>
      </c>
      <c r="AF197" s="231"/>
      <c r="AG197" s="231"/>
      <c r="AH197" s="231"/>
    </row>
    <row r="198" spans="1:34" ht="11.25" customHeight="1" x14ac:dyDescent="0.2">
      <c r="A198" s="232"/>
      <c r="B198" s="232" t="s">
        <v>135</v>
      </c>
      <c r="C198" s="225" t="s">
        <v>1848</v>
      </c>
      <c r="D198" s="231">
        <v>41</v>
      </c>
      <c r="E198" s="231">
        <v>4</v>
      </c>
      <c r="F198" s="231">
        <v>1</v>
      </c>
      <c r="G198" s="231" t="s">
        <v>4120</v>
      </c>
      <c r="H198" s="231">
        <v>1</v>
      </c>
      <c r="I198" s="231" t="s">
        <v>4120</v>
      </c>
      <c r="J198" s="231" t="s">
        <v>4120</v>
      </c>
      <c r="K198" s="231">
        <v>11</v>
      </c>
      <c r="L198" s="231">
        <v>3</v>
      </c>
      <c r="M198" s="231" t="s">
        <v>4120</v>
      </c>
      <c r="N198" s="231">
        <v>5</v>
      </c>
      <c r="O198" s="231">
        <v>6</v>
      </c>
      <c r="P198" s="231">
        <v>1</v>
      </c>
      <c r="Q198" s="231">
        <v>2</v>
      </c>
      <c r="R198" s="231" t="s">
        <v>4120</v>
      </c>
      <c r="S198" s="231" t="s">
        <v>4120</v>
      </c>
      <c r="T198" s="231" t="s">
        <v>4120</v>
      </c>
      <c r="U198" s="231">
        <v>17</v>
      </c>
      <c r="V198" s="231" t="s">
        <v>4120</v>
      </c>
      <c r="W198" s="231" t="s">
        <v>4120</v>
      </c>
      <c r="X198" s="231" t="s">
        <v>4120</v>
      </c>
      <c r="Y198" s="231">
        <v>1</v>
      </c>
      <c r="Z198" s="231">
        <v>1</v>
      </c>
      <c r="AA198" s="231" t="s">
        <v>4120</v>
      </c>
      <c r="AB198" s="231">
        <v>2</v>
      </c>
      <c r="AC198" s="231" t="s">
        <v>4120</v>
      </c>
      <c r="AD198" s="231" t="s">
        <v>4120</v>
      </c>
      <c r="AE198" s="231" t="s">
        <v>4120</v>
      </c>
      <c r="AF198" s="231"/>
      <c r="AG198" s="231"/>
      <c r="AH198" s="231"/>
    </row>
    <row r="199" spans="1:34" ht="11.25" customHeight="1" x14ac:dyDescent="0.2">
      <c r="A199" s="232"/>
      <c r="B199" s="232" t="s">
        <v>135</v>
      </c>
      <c r="C199" s="225" t="s">
        <v>1847</v>
      </c>
      <c r="D199" s="231">
        <v>37</v>
      </c>
      <c r="E199" s="231">
        <v>11</v>
      </c>
      <c r="F199" s="231" t="s">
        <v>4120</v>
      </c>
      <c r="G199" s="231" t="s">
        <v>4120</v>
      </c>
      <c r="H199" s="231" t="s">
        <v>4120</v>
      </c>
      <c r="I199" s="231" t="s">
        <v>4120</v>
      </c>
      <c r="J199" s="231" t="s">
        <v>4120</v>
      </c>
      <c r="K199" s="231">
        <v>11</v>
      </c>
      <c r="L199" s="231">
        <v>2</v>
      </c>
      <c r="M199" s="231" t="s">
        <v>4120</v>
      </c>
      <c r="N199" s="231">
        <v>6</v>
      </c>
      <c r="O199" s="231">
        <v>1</v>
      </c>
      <c r="P199" s="231" t="s">
        <v>4120</v>
      </c>
      <c r="Q199" s="231">
        <v>2</v>
      </c>
      <c r="R199" s="231" t="s">
        <v>4120</v>
      </c>
      <c r="S199" s="231" t="s">
        <v>4120</v>
      </c>
      <c r="T199" s="231" t="s">
        <v>4120</v>
      </c>
      <c r="U199" s="231">
        <v>12</v>
      </c>
      <c r="V199" s="231" t="s">
        <v>4120</v>
      </c>
      <c r="W199" s="231" t="s">
        <v>4120</v>
      </c>
      <c r="X199" s="231">
        <v>1</v>
      </c>
      <c r="Y199" s="231">
        <v>1</v>
      </c>
      <c r="Z199" s="231">
        <v>2</v>
      </c>
      <c r="AA199" s="231" t="s">
        <v>4120</v>
      </c>
      <c r="AB199" s="231">
        <v>5</v>
      </c>
      <c r="AC199" s="231" t="s">
        <v>4120</v>
      </c>
      <c r="AD199" s="231" t="s">
        <v>4120</v>
      </c>
      <c r="AE199" s="231" t="s">
        <v>4120</v>
      </c>
      <c r="AF199" s="231"/>
      <c r="AG199" s="231"/>
      <c r="AH199" s="231"/>
    </row>
    <row r="200" spans="1:34" ht="11.25" customHeight="1" x14ac:dyDescent="0.2">
      <c r="B200" s="225" t="s">
        <v>121</v>
      </c>
      <c r="C200" s="225" t="s">
        <v>2072</v>
      </c>
      <c r="D200" s="231">
        <v>195</v>
      </c>
      <c r="E200" s="231">
        <v>12</v>
      </c>
      <c r="F200" s="231">
        <v>7</v>
      </c>
      <c r="G200" s="231" t="s">
        <v>4120</v>
      </c>
      <c r="H200" s="231">
        <v>2</v>
      </c>
      <c r="I200" s="231" t="s">
        <v>4120</v>
      </c>
      <c r="J200" s="231">
        <v>5</v>
      </c>
      <c r="K200" s="231">
        <v>58</v>
      </c>
      <c r="L200" s="231">
        <v>18</v>
      </c>
      <c r="M200" s="231">
        <v>2</v>
      </c>
      <c r="N200" s="231">
        <v>11</v>
      </c>
      <c r="O200" s="231">
        <v>43</v>
      </c>
      <c r="P200" s="231">
        <v>3</v>
      </c>
      <c r="Q200" s="231">
        <v>17</v>
      </c>
      <c r="R200" s="231">
        <v>6</v>
      </c>
      <c r="S200" s="231">
        <v>2</v>
      </c>
      <c r="T200" s="231">
        <v>1</v>
      </c>
      <c r="U200" s="231">
        <v>51</v>
      </c>
      <c r="V200" s="231">
        <v>8</v>
      </c>
      <c r="W200" s="231" t="s">
        <v>4120</v>
      </c>
      <c r="X200" s="231">
        <v>2</v>
      </c>
      <c r="Y200" s="231">
        <v>1</v>
      </c>
      <c r="Z200" s="231" t="s">
        <v>4120</v>
      </c>
      <c r="AA200" s="231" t="s">
        <v>4120</v>
      </c>
      <c r="AB200" s="231">
        <v>21</v>
      </c>
      <c r="AC200" s="231" t="s">
        <v>4120</v>
      </c>
      <c r="AD200" s="231" t="s">
        <v>4120</v>
      </c>
      <c r="AE200" s="231" t="s">
        <v>4120</v>
      </c>
      <c r="AF200" s="231"/>
      <c r="AG200" s="231"/>
      <c r="AH200" s="231"/>
    </row>
    <row r="201" spans="1:34" ht="11.25" customHeight="1" x14ac:dyDescent="0.2">
      <c r="A201" s="232"/>
      <c r="B201" s="232" t="s">
        <v>121</v>
      </c>
      <c r="C201" s="225" t="s">
        <v>1848</v>
      </c>
      <c r="D201" s="231">
        <v>82</v>
      </c>
      <c r="E201" s="231">
        <v>6</v>
      </c>
      <c r="F201" s="231">
        <v>4</v>
      </c>
      <c r="G201" s="231" t="s">
        <v>4120</v>
      </c>
      <c r="H201" s="231">
        <v>1</v>
      </c>
      <c r="I201" s="231" t="s">
        <v>4120</v>
      </c>
      <c r="J201" s="231">
        <v>3</v>
      </c>
      <c r="K201" s="231">
        <v>22</v>
      </c>
      <c r="L201" s="231">
        <v>6</v>
      </c>
      <c r="M201" s="231">
        <v>1</v>
      </c>
      <c r="N201" s="231">
        <v>6</v>
      </c>
      <c r="O201" s="231">
        <v>14</v>
      </c>
      <c r="P201" s="231" t="s">
        <v>4120</v>
      </c>
      <c r="Q201" s="231">
        <v>11</v>
      </c>
      <c r="R201" s="231">
        <v>2</v>
      </c>
      <c r="S201" s="231" t="s">
        <v>4120</v>
      </c>
      <c r="T201" s="231">
        <v>1</v>
      </c>
      <c r="U201" s="231">
        <v>22</v>
      </c>
      <c r="V201" s="231">
        <v>1</v>
      </c>
      <c r="W201" s="231" t="s">
        <v>4120</v>
      </c>
      <c r="X201" s="231" t="s">
        <v>4120</v>
      </c>
      <c r="Y201" s="231">
        <v>1</v>
      </c>
      <c r="Z201" s="231" t="s">
        <v>4120</v>
      </c>
      <c r="AA201" s="231" t="s">
        <v>4120</v>
      </c>
      <c r="AB201" s="231">
        <v>12</v>
      </c>
      <c r="AC201" s="231" t="s">
        <v>4120</v>
      </c>
      <c r="AD201" s="231" t="s">
        <v>4120</v>
      </c>
      <c r="AE201" s="231" t="s">
        <v>4120</v>
      </c>
      <c r="AF201" s="231"/>
      <c r="AG201" s="231"/>
      <c r="AH201" s="231"/>
    </row>
    <row r="202" spans="1:34" ht="11.25" customHeight="1" x14ac:dyDescent="0.2">
      <c r="A202" s="232"/>
      <c r="B202" s="232" t="s">
        <v>121</v>
      </c>
      <c r="C202" s="225" t="s">
        <v>1847</v>
      </c>
      <c r="D202" s="231">
        <v>113</v>
      </c>
      <c r="E202" s="231">
        <v>6</v>
      </c>
      <c r="F202" s="231">
        <v>3</v>
      </c>
      <c r="G202" s="231" t="s">
        <v>4120</v>
      </c>
      <c r="H202" s="231">
        <v>1</v>
      </c>
      <c r="I202" s="231" t="s">
        <v>4120</v>
      </c>
      <c r="J202" s="231">
        <v>2</v>
      </c>
      <c r="K202" s="231">
        <v>36</v>
      </c>
      <c r="L202" s="231">
        <v>12</v>
      </c>
      <c r="M202" s="231">
        <v>1</v>
      </c>
      <c r="N202" s="231">
        <v>5</v>
      </c>
      <c r="O202" s="231">
        <v>29</v>
      </c>
      <c r="P202" s="231">
        <v>3</v>
      </c>
      <c r="Q202" s="231">
        <v>6</v>
      </c>
      <c r="R202" s="231">
        <v>4</v>
      </c>
      <c r="S202" s="231">
        <v>2</v>
      </c>
      <c r="T202" s="231" t="s">
        <v>4120</v>
      </c>
      <c r="U202" s="231">
        <v>29</v>
      </c>
      <c r="V202" s="231">
        <v>7</v>
      </c>
      <c r="W202" s="231" t="s">
        <v>4120</v>
      </c>
      <c r="X202" s="231">
        <v>2</v>
      </c>
      <c r="Y202" s="231" t="s">
        <v>4120</v>
      </c>
      <c r="Z202" s="231" t="s">
        <v>4120</v>
      </c>
      <c r="AA202" s="231" t="s">
        <v>4120</v>
      </c>
      <c r="AB202" s="231">
        <v>9</v>
      </c>
      <c r="AC202" s="231" t="s">
        <v>4120</v>
      </c>
      <c r="AD202" s="231" t="s">
        <v>4120</v>
      </c>
      <c r="AE202" s="231" t="s">
        <v>4120</v>
      </c>
      <c r="AF202" s="231"/>
      <c r="AG202" s="231"/>
      <c r="AH202" s="231"/>
    </row>
    <row r="203" spans="1:34" ht="11.25" customHeight="1" x14ac:dyDescent="0.2">
      <c r="B203" s="225" t="s">
        <v>115</v>
      </c>
      <c r="C203" s="225" t="s">
        <v>2072</v>
      </c>
      <c r="D203" s="231">
        <v>52</v>
      </c>
      <c r="E203" s="231">
        <v>4</v>
      </c>
      <c r="F203" s="231">
        <v>2</v>
      </c>
      <c r="G203" s="231" t="s">
        <v>4120</v>
      </c>
      <c r="H203" s="231" t="s">
        <v>4120</v>
      </c>
      <c r="I203" s="231" t="s">
        <v>4120</v>
      </c>
      <c r="J203" s="231">
        <v>2</v>
      </c>
      <c r="K203" s="231">
        <v>16</v>
      </c>
      <c r="L203" s="231">
        <v>3</v>
      </c>
      <c r="M203" s="231">
        <v>10</v>
      </c>
      <c r="N203" s="231" t="s">
        <v>4120</v>
      </c>
      <c r="O203" s="231">
        <v>12</v>
      </c>
      <c r="P203" s="231" t="s">
        <v>4120</v>
      </c>
      <c r="Q203" s="231">
        <v>5</v>
      </c>
      <c r="R203" s="231" t="s">
        <v>4120</v>
      </c>
      <c r="S203" s="231" t="s">
        <v>4120</v>
      </c>
      <c r="T203" s="231" t="s">
        <v>4120</v>
      </c>
      <c r="U203" s="231">
        <v>13</v>
      </c>
      <c r="V203" s="231">
        <v>1</v>
      </c>
      <c r="W203" s="231" t="s">
        <v>4120</v>
      </c>
      <c r="X203" s="231" t="s">
        <v>4120</v>
      </c>
      <c r="Y203" s="231" t="s">
        <v>4120</v>
      </c>
      <c r="Z203" s="231">
        <v>1</v>
      </c>
      <c r="AA203" s="231" t="s">
        <v>4120</v>
      </c>
      <c r="AB203" s="231">
        <v>3</v>
      </c>
      <c r="AC203" s="231" t="s">
        <v>4120</v>
      </c>
      <c r="AD203" s="231" t="s">
        <v>4120</v>
      </c>
      <c r="AE203" s="231" t="s">
        <v>4120</v>
      </c>
      <c r="AF203" s="231"/>
      <c r="AG203" s="231"/>
      <c r="AH203" s="231"/>
    </row>
    <row r="204" spans="1:34" s="233" customFormat="1" ht="11.25" customHeight="1" x14ac:dyDescent="0.2">
      <c r="A204" s="232"/>
      <c r="B204" s="232" t="s">
        <v>115</v>
      </c>
      <c r="C204" s="225" t="s">
        <v>1848</v>
      </c>
      <c r="D204" s="231">
        <v>28</v>
      </c>
      <c r="E204" s="231">
        <v>2</v>
      </c>
      <c r="F204" s="231">
        <v>1</v>
      </c>
      <c r="G204" s="231" t="s">
        <v>4120</v>
      </c>
      <c r="H204" s="231" t="s">
        <v>4120</v>
      </c>
      <c r="I204" s="231" t="s">
        <v>4120</v>
      </c>
      <c r="J204" s="231">
        <v>1</v>
      </c>
      <c r="K204" s="231">
        <v>8</v>
      </c>
      <c r="L204" s="231">
        <v>1</v>
      </c>
      <c r="M204" s="231">
        <v>6</v>
      </c>
      <c r="N204" s="231" t="s">
        <v>4120</v>
      </c>
      <c r="O204" s="231">
        <v>7</v>
      </c>
      <c r="P204" s="231" t="s">
        <v>4120</v>
      </c>
      <c r="Q204" s="231">
        <v>2</v>
      </c>
      <c r="R204" s="231" t="s">
        <v>4120</v>
      </c>
      <c r="S204" s="231" t="s">
        <v>4120</v>
      </c>
      <c r="T204" s="231" t="s">
        <v>4120</v>
      </c>
      <c r="U204" s="231">
        <v>8</v>
      </c>
      <c r="V204" s="231" t="s">
        <v>4120</v>
      </c>
      <c r="W204" s="231" t="s">
        <v>4120</v>
      </c>
      <c r="X204" s="231" t="s">
        <v>4120</v>
      </c>
      <c r="Y204" s="231" t="s">
        <v>4120</v>
      </c>
      <c r="Z204" s="231">
        <v>1</v>
      </c>
      <c r="AA204" s="231" t="s">
        <v>4120</v>
      </c>
      <c r="AB204" s="231">
        <v>3</v>
      </c>
      <c r="AC204" s="231" t="s">
        <v>4120</v>
      </c>
      <c r="AD204" s="231" t="s">
        <v>4120</v>
      </c>
      <c r="AE204" s="231" t="s">
        <v>4120</v>
      </c>
      <c r="AF204" s="234"/>
      <c r="AG204" s="234"/>
      <c r="AH204" s="234"/>
    </row>
    <row r="205" spans="1:34" ht="11.25" customHeight="1" x14ac:dyDescent="0.2">
      <c r="A205" s="232"/>
      <c r="B205" s="232" t="s">
        <v>115</v>
      </c>
      <c r="C205" s="225" t="s">
        <v>1847</v>
      </c>
      <c r="D205" s="231">
        <v>24</v>
      </c>
      <c r="E205" s="231">
        <v>2</v>
      </c>
      <c r="F205" s="231">
        <v>1</v>
      </c>
      <c r="G205" s="231" t="s">
        <v>4120</v>
      </c>
      <c r="H205" s="231" t="s">
        <v>4120</v>
      </c>
      <c r="I205" s="231" t="s">
        <v>4120</v>
      </c>
      <c r="J205" s="231">
        <v>1</v>
      </c>
      <c r="K205" s="231">
        <v>8</v>
      </c>
      <c r="L205" s="231">
        <v>2</v>
      </c>
      <c r="M205" s="231">
        <v>4</v>
      </c>
      <c r="N205" s="231" t="s">
        <v>4120</v>
      </c>
      <c r="O205" s="231">
        <v>5</v>
      </c>
      <c r="P205" s="231" t="s">
        <v>4120</v>
      </c>
      <c r="Q205" s="231">
        <v>3</v>
      </c>
      <c r="R205" s="231" t="s">
        <v>4120</v>
      </c>
      <c r="S205" s="231" t="s">
        <v>4120</v>
      </c>
      <c r="T205" s="231" t="s">
        <v>4120</v>
      </c>
      <c r="U205" s="231">
        <v>5</v>
      </c>
      <c r="V205" s="231">
        <v>1</v>
      </c>
      <c r="W205" s="231" t="s">
        <v>4120</v>
      </c>
      <c r="X205" s="231" t="s">
        <v>4120</v>
      </c>
      <c r="Y205" s="231" t="s">
        <v>4120</v>
      </c>
      <c r="Z205" s="231" t="s">
        <v>4120</v>
      </c>
      <c r="AA205" s="231" t="s">
        <v>4120</v>
      </c>
      <c r="AB205" s="231" t="s">
        <v>4120</v>
      </c>
      <c r="AC205" s="231" t="s">
        <v>4120</v>
      </c>
      <c r="AD205" s="231" t="s">
        <v>4120</v>
      </c>
      <c r="AE205" s="231" t="s">
        <v>4120</v>
      </c>
      <c r="AF205" s="231"/>
      <c r="AG205" s="231"/>
      <c r="AH205" s="231"/>
    </row>
    <row r="206" spans="1:34" ht="11.25" customHeight="1" x14ac:dyDescent="0.2">
      <c r="B206" s="225" t="s">
        <v>119</v>
      </c>
      <c r="C206" s="225" t="s">
        <v>2072</v>
      </c>
      <c r="D206" s="231">
        <v>39</v>
      </c>
      <c r="E206" s="231">
        <v>9</v>
      </c>
      <c r="F206" s="231" t="s">
        <v>4120</v>
      </c>
      <c r="G206" s="231" t="s">
        <v>4120</v>
      </c>
      <c r="H206" s="231" t="s">
        <v>4120</v>
      </c>
      <c r="I206" s="231" t="s">
        <v>4120</v>
      </c>
      <c r="J206" s="231" t="s">
        <v>4120</v>
      </c>
      <c r="K206" s="231">
        <v>4</v>
      </c>
      <c r="L206" s="231">
        <v>1</v>
      </c>
      <c r="M206" s="231" t="s">
        <v>4120</v>
      </c>
      <c r="N206" s="231" t="s">
        <v>4120</v>
      </c>
      <c r="O206" s="231">
        <v>2</v>
      </c>
      <c r="P206" s="231">
        <v>1</v>
      </c>
      <c r="Q206" s="231">
        <v>8</v>
      </c>
      <c r="R206" s="231" t="s">
        <v>4120</v>
      </c>
      <c r="S206" s="231" t="s">
        <v>4120</v>
      </c>
      <c r="T206" s="231">
        <v>1</v>
      </c>
      <c r="U206" s="231">
        <v>15</v>
      </c>
      <c r="V206" s="231" t="s">
        <v>4120</v>
      </c>
      <c r="W206" s="231" t="s">
        <v>4120</v>
      </c>
      <c r="X206" s="231">
        <v>1</v>
      </c>
      <c r="Y206" s="231" t="s">
        <v>4120</v>
      </c>
      <c r="Z206" s="231" t="s">
        <v>4120</v>
      </c>
      <c r="AA206" s="231" t="s">
        <v>4120</v>
      </c>
      <c r="AB206" s="231">
        <v>13</v>
      </c>
      <c r="AC206" s="231" t="s">
        <v>4120</v>
      </c>
      <c r="AD206" s="231" t="s">
        <v>4120</v>
      </c>
      <c r="AE206" s="231" t="s">
        <v>4120</v>
      </c>
      <c r="AF206" s="231"/>
      <c r="AG206" s="231"/>
      <c r="AH206" s="231"/>
    </row>
    <row r="207" spans="1:34" ht="11.25" customHeight="1" x14ac:dyDescent="0.2">
      <c r="A207" s="232"/>
      <c r="B207" s="232" t="s">
        <v>119</v>
      </c>
      <c r="C207" s="225" t="s">
        <v>1848</v>
      </c>
      <c r="D207" s="231">
        <v>16</v>
      </c>
      <c r="E207" s="231">
        <v>4</v>
      </c>
      <c r="F207" s="231" t="s">
        <v>4120</v>
      </c>
      <c r="G207" s="231" t="s">
        <v>4120</v>
      </c>
      <c r="H207" s="231" t="s">
        <v>4120</v>
      </c>
      <c r="I207" s="231" t="s">
        <v>4120</v>
      </c>
      <c r="J207" s="231" t="s">
        <v>4120</v>
      </c>
      <c r="K207" s="231">
        <v>1</v>
      </c>
      <c r="L207" s="231" t="s">
        <v>4120</v>
      </c>
      <c r="M207" s="231" t="s">
        <v>4120</v>
      </c>
      <c r="N207" s="231" t="s">
        <v>4120</v>
      </c>
      <c r="O207" s="231" t="s">
        <v>4120</v>
      </c>
      <c r="P207" s="231" t="s">
        <v>4120</v>
      </c>
      <c r="Q207" s="231">
        <v>2</v>
      </c>
      <c r="R207" s="231" t="s">
        <v>4120</v>
      </c>
      <c r="S207" s="231" t="s">
        <v>4120</v>
      </c>
      <c r="T207" s="231" t="s">
        <v>4120</v>
      </c>
      <c r="U207" s="231">
        <v>9</v>
      </c>
      <c r="V207" s="231" t="s">
        <v>4120</v>
      </c>
      <c r="W207" s="231" t="s">
        <v>4120</v>
      </c>
      <c r="X207" s="231">
        <v>1</v>
      </c>
      <c r="Y207" s="231" t="s">
        <v>4120</v>
      </c>
      <c r="Z207" s="231" t="s">
        <v>4120</v>
      </c>
      <c r="AA207" s="231" t="s">
        <v>4120</v>
      </c>
      <c r="AB207" s="231">
        <v>7</v>
      </c>
      <c r="AC207" s="231" t="s">
        <v>4120</v>
      </c>
      <c r="AD207" s="231" t="s">
        <v>4120</v>
      </c>
      <c r="AE207" s="231" t="s">
        <v>4120</v>
      </c>
      <c r="AF207" s="231"/>
      <c r="AG207" s="231"/>
      <c r="AH207" s="231"/>
    </row>
    <row r="208" spans="1:34" ht="11.25" customHeight="1" x14ac:dyDescent="0.2">
      <c r="A208" s="232"/>
      <c r="B208" s="232" t="s">
        <v>119</v>
      </c>
      <c r="C208" s="225" t="s">
        <v>1847</v>
      </c>
      <c r="D208" s="231">
        <v>23</v>
      </c>
      <c r="E208" s="231">
        <v>5</v>
      </c>
      <c r="F208" s="231" t="s">
        <v>4120</v>
      </c>
      <c r="G208" s="231" t="s">
        <v>4120</v>
      </c>
      <c r="H208" s="231" t="s">
        <v>4120</v>
      </c>
      <c r="I208" s="231" t="s">
        <v>4120</v>
      </c>
      <c r="J208" s="231" t="s">
        <v>4120</v>
      </c>
      <c r="K208" s="231">
        <v>3</v>
      </c>
      <c r="L208" s="231">
        <v>1</v>
      </c>
      <c r="M208" s="231" t="s">
        <v>4120</v>
      </c>
      <c r="N208" s="231" t="s">
        <v>4120</v>
      </c>
      <c r="O208" s="231">
        <v>2</v>
      </c>
      <c r="P208" s="231">
        <v>1</v>
      </c>
      <c r="Q208" s="231">
        <v>6</v>
      </c>
      <c r="R208" s="231" t="s">
        <v>4120</v>
      </c>
      <c r="S208" s="231" t="s">
        <v>4120</v>
      </c>
      <c r="T208" s="231">
        <v>1</v>
      </c>
      <c r="U208" s="231">
        <v>6</v>
      </c>
      <c r="V208" s="231" t="s">
        <v>4120</v>
      </c>
      <c r="W208" s="231" t="s">
        <v>4120</v>
      </c>
      <c r="X208" s="231" t="s">
        <v>4120</v>
      </c>
      <c r="Y208" s="231" t="s">
        <v>4120</v>
      </c>
      <c r="Z208" s="231" t="s">
        <v>4120</v>
      </c>
      <c r="AA208" s="231" t="s">
        <v>4120</v>
      </c>
      <c r="AB208" s="231">
        <v>6</v>
      </c>
      <c r="AC208" s="231" t="s">
        <v>4120</v>
      </c>
      <c r="AD208" s="231" t="s">
        <v>4120</v>
      </c>
      <c r="AE208" s="231" t="s">
        <v>4120</v>
      </c>
      <c r="AF208" s="231"/>
      <c r="AG208" s="231"/>
      <c r="AH208" s="231"/>
    </row>
    <row r="209" spans="1:34" ht="11.25" customHeight="1" x14ac:dyDescent="0.2">
      <c r="B209" s="225" t="s">
        <v>125</v>
      </c>
      <c r="C209" s="225" t="s">
        <v>2072</v>
      </c>
      <c r="D209" s="231">
        <v>1051</v>
      </c>
      <c r="E209" s="231">
        <v>81</v>
      </c>
      <c r="F209" s="231">
        <v>39</v>
      </c>
      <c r="G209" s="231">
        <v>15</v>
      </c>
      <c r="H209" s="231">
        <v>11</v>
      </c>
      <c r="I209" s="231">
        <v>4</v>
      </c>
      <c r="J209" s="231">
        <v>9</v>
      </c>
      <c r="K209" s="231">
        <v>255</v>
      </c>
      <c r="L209" s="231">
        <v>17</v>
      </c>
      <c r="M209" s="231">
        <v>22</v>
      </c>
      <c r="N209" s="231">
        <v>56</v>
      </c>
      <c r="O209" s="231">
        <v>103</v>
      </c>
      <c r="P209" s="231">
        <v>29</v>
      </c>
      <c r="Q209" s="231">
        <v>94</v>
      </c>
      <c r="R209" s="231">
        <v>31</v>
      </c>
      <c r="S209" s="231">
        <v>16</v>
      </c>
      <c r="T209" s="231">
        <v>23</v>
      </c>
      <c r="U209" s="231">
        <v>419</v>
      </c>
      <c r="V209" s="231">
        <v>24</v>
      </c>
      <c r="W209" s="231">
        <v>46</v>
      </c>
      <c r="X209" s="231">
        <v>45</v>
      </c>
      <c r="Y209" s="231">
        <v>31</v>
      </c>
      <c r="Z209" s="231">
        <v>22</v>
      </c>
      <c r="AA209" s="231">
        <v>116</v>
      </c>
      <c r="AB209" s="231">
        <v>43</v>
      </c>
      <c r="AC209" s="231">
        <v>2</v>
      </c>
      <c r="AD209" s="231">
        <v>1</v>
      </c>
      <c r="AE209" s="231">
        <v>3</v>
      </c>
      <c r="AF209" s="231"/>
      <c r="AG209" s="231"/>
      <c r="AH209" s="231"/>
    </row>
    <row r="210" spans="1:34" ht="11.25" customHeight="1" x14ac:dyDescent="0.2">
      <c r="A210" s="232"/>
      <c r="B210" s="232" t="s">
        <v>125</v>
      </c>
      <c r="C210" s="225" t="s">
        <v>1848</v>
      </c>
      <c r="D210" s="231">
        <v>507</v>
      </c>
      <c r="E210" s="231">
        <v>37</v>
      </c>
      <c r="F210" s="231">
        <v>18</v>
      </c>
      <c r="G210" s="231">
        <v>6</v>
      </c>
      <c r="H210" s="231">
        <v>6</v>
      </c>
      <c r="I210" s="231">
        <v>1</v>
      </c>
      <c r="J210" s="231">
        <v>5</v>
      </c>
      <c r="K210" s="231">
        <v>123</v>
      </c>
      <c r="L210" s="231">
        <v>9</v>
      </c>
      <c r="M210" s="231">
        <v>13</v>
      </c>
      <c r="N210" s="231">
        <v>28</v>
      </c>
      <c r="O210" s="231">
        <v>43</v>
      </c>
      <c r="P210" s="231">
        <v>11</v>
      </c>
      <c r="Q210" s="231">
        <v>39</v>
      </c>
      <c r="R210" s="231">
        <v>18</v>
      </c>
      <c r="S210" s="231">
        <v>8</v>
      </c>
      <c r="T210" s="231">
        <v>11</v>
      </c>
      <c r="U210" s="231">
        <v>214</v>
      </c>
      <c r="V210" s="231">
        <v>15</v>
      </c>
      <c r="W210" s="231">
        <v>20</v>
      </c>
      <c r="X210" s="231">
        <v>25</v>
      </c>
      <c r="Y210" s="231">
        <v>20</v>
      </c>
      <c r="Z210" s="231">
        <v>14</v>
      </c>
      <c r="AA210" s="231">
        <v>45</v>
      </c>
      <c r="AB210" s="231">
        <v>21</v>
      </c>
      <c r="AC210" s="231">
        <v>1</v>
      </c>
      <c r="AD210" s="231">
        <v>1</v>
      </c>
      <c r="AE210" s="231">
        <v>2</v>
      </c>
      <c r="AF210" s="231"/>
      <c r="AG210" s="231"/>
      <c r="AH210" s="231"/>
    </row>
    <row r="211" spans="1:34" ht="11.25" customHeight="1" x14ac:dyDescent="0.2">
      <c r="A211" s="232"/>
      <c r="B211" s="232" t="s">
        <v>125</v>
      </c>
      <c r="C211" s="225" t="s">
        <v>1847</v>
      </c>
      <c r="D211" s="231">
        <v>544</v>
      </c>
      <c r="E211" s="231">
        <v>44</v>
      </c>
      <c r="F211" s="231">
        <v>21</v>
      </c>
      <c r="G211" s="231">
        <v>9</v>
      </c>
      <c r="H211" s="231">
        <v>5</v>
      </c>
      <c r="I211" s="231">
        <v>3</v>
      </c>
      <c r="J211" s="231">
        <v>4</v>
      </c>
      <c r="K211" s="231">
        <v>132</v>
      </c>
      <c r="L211" s="231">
        <v>8</v>
      </c>
      <c r="M211" s="231">
        <v>9</v>
      </c>
      <c r="N211" s="231">
        <v>28</v>
      </c>
      <c r="O211" s="231">
        <v>60</v>
      </c>
      <c r="P211" s="231">
        <v>18</v>
      </c>
      <c r="Q211" s="231">
        <v>55</v>
      </c>
      <c r="R211" s="231">
        <v>13</v>
      </c>
      <c r="S211" s="231">
        <v>8</v>
      </c>
      <c r="T211" s="231">
        <v>12</v>
      </c>
      <c r="U211" s="231">
        <v>205</v>
      </c>
      <c r="V211" s="231">
        <v>9</v>
      </c>
      <c r="W211" s="231">
        <v>26</v>
      </c>
      <c r="X211" s="231">
        <v>20</v>
      </c>
      <c r="Y211" s="231">
        <v>11</v>
      </c>
      <c r="Z211" s="231">
        <v>8</v>
      </c>
      <c r="AA211" s="231">
        <v>71</v>
      </c>
      <c r="AB211" s="231">
        <v>22</v>
      </c>
      <c r="AC211" s="231">
        <v>1</v>
      </c>
      <c r="AD211" s="231" t="s">
        <v>4120</v>
      </c>
      <c r="AE211" s="231">
        <v>1</v>
      </c>
      <c r="AF211" s="231"/>
      <c r="AG211" s="231"/>
      <c r="AH211" s="231"/>
    </row>
    <row r="212" spans="1:34" ht="11.25" customHeight="1" x14ac:dyDescent="0.2">
      <c r="B212" s="225" t="s">
        <v>117</v>
      </c>
      <c r="C212" s="225" t="s">
        <v>2072</v>
      </c>
      <c r="D212" s="231">
        <v>48</v>
      </c>
      <c r="E212" s="231">
        <v>9</v>
      </c>
      <c r="F212" s="231" t="s">
        <v>4120</v>
      </c>
      <c r="G212" s="231" t="s">
        <v>4120</v>
      </c>
      <c r="H212" s="231" t="s">
        <v>4120</v>
      </c>
      <c r="I212" s="231" t="s">
        <v>4120</v>
      </c>
      <c r="J212" s="231" t="s">
        <v>4120</v>
      </c>
      <c r="K212" s="231">
        <v>16</v>
      </c>
      <c r="L212" s="231">
        <v>8</v>
      </c>
      <c r="M212" s="231">
        <v>1</v>
      </c>
      <c r="N212" s="231" t="s">
        <v>4120</v>
      </c>
      <c r="O212" s="231">
        <v>2</v>
      </c>
      <c r="P212" s="231" t="s">
        <v>4120</v>
      </c>
      <c r="Q212" s="231">
        <v>8</v>
      </c>
      <c r="R212" s="231" t="s">
        <v>4120</v>
      </c>
      <c r="S212" s="231" t="s">
        <v>4120</v>
      </c>
      <c r="T212" s="231" t="s">
        <v>4120</v>
      </c>
      <c r="U212" s="231">
        <v>12</v>
      </c>
      <c r="V212" s="231">
        <v>4</v>
      </c>
      <c r="W212" s="231">
        <v>3</v>
      </c>
      <c r="X212" s="231">
        <v>1</v>
      </c>
      <c r="Y212" s="231" t="s">
        <v>4120</v>
      </c>
      <c r="Z212" s="231" t="s">
        <v>4120</v>
      </c>
      <c r="AA212" s="231">
        <v>1</v>
      </c>
      <c r="AB212" s="231" t="s">
        <v>4120</v>
      </c>
      <c r="AC212" s="231">
        <v>1</v>
      </c>
      <c r="AD212" s="231" t="s">
        <v>4120</v>
      </c>
      <c r="AE212" s="231" t="s">
        <v>4120</v>
      </c>
      <c r="AF212" s="231"/>
      <c r="AG212" s="231"/>
      <c r="AH212" s="231"/>
    </row>
    <row r="213" spans="1:34" ht="11.25" customHeight="1" x14ac:dyDescent="0.2">
      <c r="A213" s="232"/>
      <c r="B213" s="232" t="s">
        <v>117</v>
      </c>
      <c r="C213" s="225" t="s">
        <v>1848</v>
      </c>
      <c r="D213" s="231">
        <v>21</v>
      </c>
      <c r="E213" s="231">
        <v>4</v>
      </c>
      <c r="F213" s="231" t="s">
        <v>4120</v>
      </c>
      <c r="G213" s="231" t="s">
        <v>4120</v>
      </c>
      <c r="H213" s="231" t="s">
        <v>4120</v>
      </c>
      <c r="I213" s="231" t="s">
        <v>4120</v>
      </c>
      <c r="J213" s="231" t="s">
        <v>4120</v>
      </c>
      <c r="K213" s="231">
        <v>8</v>
      </c>
      <c r="L213" s="231">
        <v>3</v>
      </c>
      <c r="M213" s="231">
        <v>1</v>
      </c>
      <c r="N213" s="231" t="s">
        <v>4120</v>
      </c>
      <c r="O213" s="231" t="s">
        <v>4120</v>
      </c>
      <c r="P213" s="231" t="s">
        <v>4120</v>
      </c>
      <c r="Q213" s="231">
        <v>4</v>
      </c>
      <c r="R213" s="231" t="s">
        <v>4120</v>
      </c>
      <c r="S213" s="231" t="s">
        <v>4120</v>
      </c>
      <c r="T213" s="231" t="s">
        <v>4120</v>
      </c>
      <c r="U213" s="231">
        <v>5</v>
      </c>
      <c r="V213" s="231">
        <v>2</v>
      </c>
      <c r="W213" s="231">
        <v>1</v>
      </c>
      <c r="X213" s="231" t="s">
        <v>4120</v>
      </c>
      <c r="Y213" s="231" t="s">
        <v>4120</v>
      </c>
      <c r="Z213" s="231" t="s">
        <v>4120</v>
      </c>
      <c r="AA213" s="231" t="s">
        <v>4120</v>
      </c>
      <c r="AB213" s="231" t="s">
        <v>4120</v>
      </c>
      <c r="AC213" s="231" t="s">
        <v>4120</v>
      </c>
      <c r="AD213" s="231" t="s">
        <v>4120</v>
      </c>
      <c r="AE213" s="231" t="s">
        <v>4120</v>
      </c>
      <c r="AF213" s="231"/>
      <c r="AG213" s="231"/>
      <c r="AH213" s="231"/>
    </row>
    <row r="214" spans="1:34" ht="11.25" customHeight="1" x14ac:dyDescent="0.2">
      <c r="A214" s="232"/>
      <c r="B214" s="232" t="s">
        <v>117</v>
      </c>
      <c r="C214" s="225" t="s">
        <v>1847</v>
      </c>
      <c r="D214" s="231">
        <v>27</v>
      </c>
      <c r="E214" s="231">
        <v>5</v>
      </c>
      <c r="F214" s="231" t="s">
        <v>4120</v>
      </c>
      <c r="G214" s="231" t="s">
        <v>4120</v>
      </c>
      <c r="H214" s="231" t="s">
        <v>4120</v>
      </c>
      <c r="I214" s="231" t="s">
        <v>4120</v>
      </c>
      <c r="J214" s="231" t="s">
        <v>4120</v>
      </c>
      <c r="K214" s="231">
        <v>8</v>
      </c>
      <c r="L214" s="231">
        <v>5</v>
      </c>
      <c r="M214" s="231" t="s">
        <v>4120</v>
      </c>
      <c r="N214" s="231" t="s">
        <v>4120</v>
      </c>
      <c r="O214" s="231">
        <v>2</v>
      </c>
      <c r="P214" s="231" t="s">
        <v>4120</v>
      </c>
      <c r="Q214" s="231">
        <v>4</v>
      </c>
      <c r="R214" s="231" t="s">
        <v>4120</v>
      </c>
      <c r="S214" s="231" t="s">
        <v>4120</v>
      </c>
      <c r="T214" s="231" t="s">
        <v>4120</v>
      </c>
      <c r="U214" s="231">
        <v>7</v>
      </c>
      <c r="V214" s="231">
        <v>2</v>
      </c>
      <c r="W214" s="231">
        <v>2</v>
      </c>
      <c r="X214" s="231">
        <v>1</v>
      </c>
      <c r="Y214" s="231" t="s">
        <v>4120</v>
      </c>
      <c r="Z214" s="231" t="s">
        <v>4120</v>
      </c>
      <c r="AA214" s="231">
        <v>1</v>
      </c>
      <c r="AB214" s="231" t="s">
        <v>4120</v>
      </c>
      <c r="AC214" s="231">
        <v>1</v>
      </c>
      <c r="AD214" s="231" t="s">
        <v>4120</v>
      </c>
      <c r="AE214" s="231" t="s">
        <v>4120</v>
      </c>
      <c r="AF214" s="231"/>
      <c r="AG214" s="231"/>
      <c r="AH214" s="231"/>
    </row>
    <row r="215" spans="1:34" ht="11.25" customHeight="1" x14ac:dyDescent="0.2">
      <c r="B215" s="225" t="s">
        <v>127</v>
      </c>
      <c r="C215" s="225" t="s">
        <v>2072</v>
      </c>
      <c r="D215" s="231">
        <v>193</v>
      </c>
      <c r="E215" s="231">
        <v>11</v>
      </c>
      <c r="F215" s="231">
        <v>7</v>
      </c>
      <c r="G215" s="231">
        <v>3</v>
      </c>
      <c r="H215" s="231">
        <v>1</v>
      </c>
      <c r="I215" s="231">
        <v>1</v>
      </c>
      <c r="J215" s="231">
        <v>2</v>
      </c>
      <c r="K215" s="231">
        <v>48</v>
      </c>
      <c r="L215" s="231">
        <v>4</v>
      </c>
      <c r="M215" s="231">
        <v>11</v>
      </c>
      <c r="N215" s="231">
        <v>10</v>
      </c>
      <c r="O215" s="231">
        <v>30</v>
      </c>
      <c r="P215" s="231">
        <v>3</v>
      </c>
      <c r="Q215" s="231">
        <v>19</v>
      </c>
      <c r="R215" s="231">
        <v>1</v>
      </c>
      <c r="S215" s="231">
        <v>1</v>
      </c>
      <c r="T215" s="231">
        <v>3</v>
      </c>
      <c r="U215" s="231">
        <v>74</v>
      </c>
      <c r="V215" s="231">
        <v>5</v>
      </c>
      <c r="W215" s="231" t="s">
        <v>4120</v>
      </c>
      <c r="X215" s="231">
        <v>18</v>
      </c>
      <c r="Y215" s="231">
        <v>1</v>
      </c>
      <c r="Z215" s="231">
        <v>2</v>
      </c>
      <c r="AA215" s="231">
        <v>12</v>
      </c>
      <c r="AB215" s="231">
        <v>22</v>
      </c>
      <c r="AC215" s="231" t="s">
        <v>4120</v>
      </c>
      <c r="AD215" s="231" t="s">
        <v>4120</v>
      </c>
      <c r="AE215" s="231" t="s">
        <v>4120</v>
      </c>
      <c r="AF215" s="231"/>
      <c r="AG215" s="231"/>
      <c r="AH215" s="231"/>
    </row>
    <row r="216" spans="1:34" ht="11.25" customHeight="1" x14ac:dyDescent="0.2">
      <c r="A216" s="232"/>
      <c r="B216" s="232" t="s">
        <v>127</v>
      </c>
      <c r="C216" s="225" t="s">
        <v>1848</v>
      </c>
      <c r="D216" s="231">
        <v>93</v>
      </c>
      <c r="E216" s="231">
        <v>5</v>
      </c>
      <c r="F216" s="231">
        <v>2</v>
      </c>
      <c r="G216" s="231">
        <v>1</v>
      </c>
      <c r="H216" s="231" t="s">
        <v>4120</v>
      </c>
      <c r="I216" s="231" t="s">
        <v>4120</v>
      </c>
      <c r="J216" s="231">
        <v>1</v>
      </c>
      <c r="K216" s="231">
        <v>19</v>
      </c>
      <c r="L216" s="231">
        <v>2</v>
      </c>
      <c r="M216" s="231">
        <v>4</v>
      </c>
      <c r="N216" s="231">
        <v>4</v>
      </c>
      <c r="O216" s="231">
        <v>16</v>
      </c>
      <c r="P216" s="231">
        <v>2</v>
      </c>
      <c r="Q216" s="231">
        <v>10</v>
      </c>
      <c r="R216" s="231">
        <v>1</v>
      </c>
      <c r="S216" s="231">
        <v>1</v>
      </c>
      <c r="T216" s="231">
        <v>1</v>
      </c>
      <c r="U216" s="231">
        <v>39</v>
      </c>
      <c r="V216" s="231">
        <v>1</v>
      </c>
      <c r="W216" s="231" t="s">
        <v>4120</v>
      </c>
      <c r="X216" s="231">
        <v>10</v>
      </c>
      <c r="Y216" s="231" t="s">
        <v>4120</v>
      </c>
      <c r="Z216" s="231">
        <v>2</v>
      </c>
      <c r="AA216" s="231">
        <v>5</v>
      </c>
      <c r="AB216" s="231">
        <v>11</v>
      </c>
      <c r="AC216" s="231" t="s">
        <v>4120</v>
      </c>
      <c r="AD216" s="231" t="s">
        <v>4120</v>
      </c>
      <c r="AE216" s="231" t="s">
        <v>4120</v>
      </c>
      <c r="AF216" s="231"/>
      <c r="AG216" s="231"/>
      <c r="AH216" s="231"/>
    </row>
    <row r="217" spans="1:34" ht="11.25" customHeight="1" x14ac:dyDescent="0.2">
      <c r="A217" s="232"/>
      <c r="B217" s="232" t="s">
        <v>127</v>
      </c>
      <c r="C217" s="225" t="s">
        <v>1847</v>
      </c>
      <c r="D217" s="231">
        <v>100</v>
      </c>
      <c r="E217" s="231">
        <v>6</v>
      </c>
      <c r="F217" s="231">
        <v>5</v>
      </c>
      <c r="G217" s="231">
        <v>2</v>
      </c>
      <c r="H217" s="231">
        <v>1</v>
      </c>
      <c r="I217" s="231">
        <v>1</v>
      </c>
      <c r="J217" s="231">
        <v>1</v>
      </c>
      <c r="K217" s="231">
        <v>29</v>
      </c>
      <c r="L217" s="231">
        <v>2</v>
      </c>
      <c r="M217" s="231">
        <v>7</v>
      </c>
      <c r="N217" s="231">
        <v>6</v>
      </c>
      <c r="O217" s="231">
        <v>14</v>
      </c>
      <c r="P217" s="231">
        <v>1</v>
      </c>
      <c r="Q217" s="231">
        <v>9</v>
      </c>
      <c r="R217" s="231" t="s">
        <v>4120</v>
      </c>
      <c r="S217" s="231" t="s">
        <v>4120</v>
      </c>
      <c r="T217" s="231">
        <v>2</v>
      </c>
      <c r="U217" s="231">
        <v>35</v>
      </c>
      <c r="V217" s="231">
        <v>4</v>
      </c>
      <c r="W217" s="231" t="s">
        <v>4120</v>
      </c>
      <c r="X217" s="231">
        <v>8</v>
      </c>
      <c r="Y217" s="231">
        <v>1</v>
      </c>
      <c r="Z217" s="231" t="s">
        <v>4120</v>
      </c>
      <c r="AA217" s="231">
        <v>7</v>
      </c>
      <c r="AB217" s="231">
        <v>11</v>
      </c>
      <c r="AC217" s="231" t="s">
        <v>4120</v>
      </c>
      <c r="AD217" s="231" t="s">
        <v>4120</v>
      </c>
      <c r="AE217" s="231" t="s">
        <v>4120</v>
      </c>
      <c r="AF217" s="231"/>
      <c r="AG217" s="231"/>
      <c r="AH217" s="231"/>
    </row>
    <row r="218" spans="1:34" ht="11.25" customHeight="1" x14ac:dyDescent="0.2">
      <c r="B218" s="225" t="s">
        <v>131</v>
      </c>
      <c r="C218" s="225" t="s">
        <v>2072</v>
      </c>
      <c r="D218" s="231">
        <v>79</v>
      </c>
      <c r="E218" s="231">
        <v>9</v>
      </c>
      <c r="F218" s="231">
        <v>3</v>
      </c>
      <c r="G218" s="231">
        <v>2</v>
      </c>
      <c r="H218" s="231" t="s">
        <v>4120</v>
      </c>
      <c r="I218" s="231">
        <v>1</v>
      </c>
      <c r="J218" s="231" t="s">
        <v>4120</v>
      </c>
      <c r="K218" s="231">
        <v>27</v>
      </c>
      <c r="L218" s="231" t="s">
        <v>4120</v>
      </c>
      <c r="M218" s="231">
        <v>4</v>
      </c>
      <c r="N218" s="231">
        <v>4</v>
      </c>
      <c r="O218" s="231">
        <v>12</v>
      </c>
      <c r="P218" s="231" t="s">
        <v>4120</v>
      </c>
      <c r="Q218" s="231">
        <v>1</v>
      </c>
      <c r="R218" s="231" t="s">
        <v>4120</v>
      </c>
      <c r="S218" s="231" t="s">
        <v>4120</v>
      </c>
      <c r="T218" s="231" t="s">
        <v>4120</v>
      </c>
      <c r="U218" s="231">
        <v>27</v>
      </c>
      <c r="V218" s="231">
        <v>5</v>
      </c>
      <c r="W218" s="231" t="s">
        <v>4120</v>
      </c>
      <c r="X218" s="231" t="s">
        <v>4120</v>
      </c>
      <c r="Y218" s="231">
        <v>1</v>
      </c>
      <c r="Z218" s="231" t="s">
        <v>4120</v>
      </c>
      <c r="AA218" s="231">
        <v>1</v>
      </c>
      <c r="AB218" s="231">
        <v>5</v>
      </c>
      <c r="AC218" s="231" t="s">
        <v>4120</v>
      </c>
      <c r="AD218" s="231" t="s">
        <v>4120</v>
      </c>
      <c r="AE218" s="231" t="s">
        <v>4120</v>
      </c>
      <c r="AF218" s="231"/>
      <c r="AG218" s="231"/>
      <c r="AH218" s="231"/>
    </row>
    <row r="219" spans="1:34" ht="11.25" customHeight="1" x14ac:dyDescent="0.2">
      <c r="A219" s="232"/>
      <c r="B219" s="232" t="s">
        <v>131</v>
      </c>
      <c r="C219" s="225" t="s">
        <v>1848</v>
      </c>
      <c r="D219" s="231">
        <v>34</v>
      </c>
      <c r="E219" s="231">
        <v>4</v>
      </c>
      <c r="F219" s="231">
        <v>1</v>
      </c>
      <c r="G219" s="231">
        <v>1</v>
      </c>
      <c r="H219" s="231" t="s">
        <v>4120</v>
      </c>
      <c r="I219" s="231" t="s">
        <v>4120</v>
      </c>
      <c r="J219" s="231" t="s">
        <v>4120</v>
      </c>
      <c r="K219" s="231">
        <v>12</v>
      </c>
      <c r="L219" s="231" t="s">
        <v>4120</v>
      </c>
      <c r="M219" s="231">
        <v>3</v>
      </c>
      <c r="N219" s="231">
        <v>1</v>
      </c>
      <c r="O219" s="231">
        <v>4</v>
      </c>
      <c r="P219" s="231" t="s">
        <v>4120</v>
      </c>
      <c r="Q219" s="231" t="s">
        <v>4120</v>
      </c>
      <c r="R219" s="231" t="s">
        <v>4120</v>
      </c>
      <c r="S219" s="231" t="s">
        <v>4120</v>
      </c>
      <c r="T219" s="231" t="s">
        <v>4120</v>
      </c>
      <c r="U219" s="231">
        <v>13</v>
      </c>
      <c r="V219" s="231">
        <v>2</v>
      </c>
      <c r="W219" s="231" t="s">
        <v>4120</v>
      </c>
      <c r="X219" s="231" t="s">
        <v>4120</v>
      </c>
      <c r="Y219" s="231" t="s">
        <v>4120</v>
      </c>
      <c r="Z219" s="231" t="s">
        <v>4120</v>
      </c>
      <c r="AA219" s="231">
        <v>1</v>
      </c>
      <c r="AB219" s="231">
        <v>4</v>
      </c>
      <c r="AC219" s="231" t="s">
        <v>4120</v>
      </c>
      <c r="AD219" s="231" t="s">
        <v>4120</v>
      </c>
      <c r="AE219" s="231" t="s">
        <v>4120</v>
      </c>
      <c r="AF219" s="231"/>
      <c r="AG219" s="231"/>
      <c r="AH219" s="231"/>
    </row>
    <row r="220" spans="1:34" ht="11.25" customHeight="1" x14ac:dyDescent="0.2">
      <c r="A220" s="232"/>
      <c r="B220" s="232" t="s">
        <v>131</v>
      </c>
      <c r="C220" s="225" t="s">
        <v>1847</v>
      </c>
      <c r="D220" s="231">
        <v>45</v>
      </c>
      <c r="E220" s="231">
        <v>5</v>
      </c>
      <c r="F220" s="231">
        <v>2</v>
      </c>
      <c r="G220" s="231">
        <v>1</v>
      </c>
      <c r="H220" s="231" t="s">
        <v>4120</v>
      </c>
      <c r="I220" s="231">
        <v>1</v>
      </c>
      <c r="J220" s="231" t="s">
        <v>4120</v>
      </c>
      <c r="K220" s="231">
        <v>15</v>
      </c>
      <c r="L220" s="231" t="s">
        <v>4120</v>
      </c>
      <c r="M220" s="231">
        <v>1</v>
      </c>
      <c r="N220" s="231">
        <v>3</v>
      </c>
      <c r="O220" s="231">
        <v>8</v>
      </c>
      <c r="P220" s="231" t="s">
        <v>4120</v>
      </c>
      <c r="Q220" s="231">
        <v>1</v>
      </c>
      <c r="R220" s="231" t="s">
        <v>4120</v>
      </c>
      <c r="S220" s="231" t="s">
        <v>4120</v>
      </c>
      <c r="T220" s="231" t="s">
        <v>4120</v>
      </c>
      <c r="U220" s="231">
        <v>14</v>
      </c>
      <c r="V220" s="231">
        <v>3</v>
      </c>
      <c r="W220" s="231" t="s">
        <v>4120</v>
      </c>
      <c r="X220" s="231" t="s">
        <v>4120</v>
      </c>
      <c r="Y220" s="231">
        <v>1</v>
      </c>
      <c r="Z220" s="231" t="s">
        <v>4120</v>
      </c>
      <c r="AA220" s="231" t="s">
        <v>4120</v>
      </c>
      <c r="AB220" s="231">
        <v>1</v>
      </c>
      <c r="AC220" s="231" t="s">
        <v>4120</v>
      </c>
      <c r="AD220" s="231" t="s">
        <v>4120</v>
      </c>
      <c r="AE220" s="231" t="s">
        <v>4120</v>
      </c>
      <c r="AF220" s="231"/>
      <c r="AG220" s="231"/>
      <c r="AH220" s="231"/>
    </row>
    <row r="221" spans="1:34" s="233" customFormat="1" ht="11.25" customHeight="1" x14ac:dyDescent="0.2">
      <c r="A221" s="225"/>
      <c r="B221" s="225" t="s">
        <v>137</v>
      </c>
      <c r="C221" s="225" t="s">
        <v>2072</v>
      </c>
      <c r="D221" s="231">
        <v>77</v>
      </c>
      <c r="E221" s="231">
        <v>13</v>
      </c>
      <c r="F221" s="231">
        <v>2</v>
      </c>
      <c r="G221" s="231">
        <v>1</v>
      </c>
      <c r="H221" s="231">
        <v>1</v>
      </c>
      <c r="I221" s="231" t="s">
        <v>4120</v>
      </c>
      <c r="J221" s="231" t="s">
        <v>4120</v>
      </c>
      <c r="K221" s="231">
        <v>13</v>
      </c>
      <c r="L221" s="231">
        <v>1</v>
      </c>
      <c r="M221" s="231" t="s">
        <v>4120</v>
      </c>
      <c r="N221" s="231">
        <v>8</v>
      </c>
      <c r="O221" s="231">
        <v>16</v>
      </c>
      <c r="P221" s="231">
        <v>10</v>
      </c>
      <c r="Q221" s="231">
        <v>3</v>
      </c>
      <c r="R221" s="231">
        <v>1</v>
      </c>
      <c r="S221" s="231">
        <v>1</v>
      </c>
      <c r="T221" s="231" t="s">
        <v>4120</v>
      </c>
      <c r="U221" s="231">
        <v>29</v>
      </c>
      <c r="V221" s="231">
        <v>7</v>
      </c>
      <c r="W221" s="231" t="s">
        <v>4120</v>
      </c>
      <c r="X221" s="231" t="s">
        <v>4120</v>
      </c>
      <c r="Y221" s="231">
        <v>1</v>
      </c>
      <c r="Z221" s="231" t="s">
        <v>4120</v>
      </c>
      <c r="AA221" s="231" t="s">
        <v>4120</v>
      </c>
      <c r="AB221" s="231">
        <v>5</v>
      </c>
      <c r="AC221" s="231" t="s">
        <v>4120</v>
      </c>
      <c r="AD221" s="231" t="s">
        <v>4120</v>
      </c>
      <c r="AE221" s="231" t="s">
        <v>4120</v>
      </c>
      <c r="AF221" s="234"/>
      <c r="AG221" s="234"/>
      <c r="AH221" s="234"/>
    </row>
    <row r="222" spans="1:34" ht="11.25" customHeight="1" x14ac:dyDescent="0.2">
      <c r="A222" s="232"/>
      <c r="B222" s="232" t="s">
        <v>137</v>
      </c>
      <c r="C222" s="225" t="s">
        <v>1848</v>
      </c>
      <c r="D222" s="231">
        <v>35</v>
      </c>
      <c r="E222" s="231">
        <v>5</v>
      </c>
      <c r="F222" s="231" t="s">
        <v>4120</v>
      </c>
      <c r="G222" s="231" t="s">
        <v>4120</v>
      </c>
      <c r="H222" s="231" t="s">
        <v>4120</v>
      </c>
      <c r="I222" s="231" t="s">
        <v>4120</v>
      </c>
      <c r="J222" s="231" t="s">
        <v>4120</v>
      </c>
      <c r="K222" s="231">
        <v>5</v>
      </c>
      <c r="L222" s="231" t="s">
        <v>4120</v>
      </c>
      <c r="M222" s="231" t="s">
        <v>4120</v>
      </c>
      <c r="N222" s="231">
        <v>4</v>
      </c>
      <c r="O222" s="231">
        <v>6</v>
      </c>
      <c r="P222" s="231">
        <v>4</v>
      </c>
      <c r="Q222" s="231">
        <v>3</v>
      </c>
      <c r="R222" s="231">
        <v>1</v>
      </c>
      <c r="S222" s="231">
        <v>1</v>
      </c>
      <c r="T222" s="231" t="s">
        <v>4120</v>
      </c>
      <c r="U222" s="231">
        <v>15</v>
      </c>
      <c r="V222" s="231">
        <v>2</v>
      </c>
      <c r="W222" s="231" t="s">
        <v>4120</v>
      </c>
      <c r="X222" s="231" t="s">
        <v>4120</v>
      </c>
      <c r="Y222" s="231">
        <v>1</v>
      </c>
      <c r="Z222" s="231" t="s">
        <v>4120</v>
      </c>
      <c r="AA222" s="231" t="s">
        <v>4120</v>
      </c>
      <c r="AB222" s="231">
        <v>4</v>
      </c>
      <c r="AC222" s="231" t="s">
        <v>4120</v>
      </c>
      <c r="AD222" s="231" t="s">
        <v>4120</v>
      </c>
      <c r="AE222" s="231" t="s">
        <v>4120</v>
      </c>
      <c r="AF222" s="231"/>
      <c r="AG222" s="231"/>
      <c r="AH222" s="231"/>
    </row>
    <row r="223" spans="1:34" ht="11.25" customHeight="1" x14ac:dyDescent="0.2">
      <c r="A223" s="232"/>
      <c r="B223" s="232" t="s">
        <v>137</v>
      </c>
      <c r="C223" s="225" t="s">
        <v>1847</v>
      </c>
      <c r="D223" s="231">
        <v>42</v>
      </c>
      <c r="E223" s="231">
        <v>8</v>
      </c>
      <c r="F223" s="231">
        <v>2</v>
      </c>
      <c r="G223" s="231">
        <v>1</v>
      </c>
      <c r="H223" s="231">
        <v>1</v>
      </c>
      <c r="I223" s="231" t="s">
        <v>4120</v>
      </c>
      <c r="J223" s="231" t="s">
        <v>4120</v>
      </c>
      <c r="K223" s="231">
        <v>8</v>
      </c>
      <c r="L223" s="231">
        <v>1</v>
      </c>
      <c r="M223" s="231" t="s">
        <v>4120</v>
      </c>
      <c r="N223" s="231">
        <v>4</v>
      </c>
      <c r="O223" s="231">
        <v>10</v>
      </c>
      <c r="P223" s="231">
        <v>6</v>
      </c>
      <c r="Q223" s="231" t="s">
        <v>4120</v>
      </c>
      <c r="R223" s="231" t="s">
        <v>4120</v>
      </c>
      <c r="S223" s="231" t="s">
        <v>4120</v>
      </c>
      <c r="T223" s="231" t="s">
        <v>4120</v>
      </c>
      <c r="U223" s="231">
        <v>14</v>
      </c>
      <c r="V223" s="231">
        <v>5</v>
      </c>
      <c r="W223" s="231" t="s">
        <v>4120</v>
      </c>
      <c r="X223" s="231" t="s">
        <v>4120</v>
      </c>
      <c r="Y223" s="231" t="s">
        <v>4120</v>
      </c>
      <c r="Z223" s="231" t="s">
        <v>4120</v>
      </c>
      <c r="AA223" s="231" t="s">
        <v>4120</v>
      </c>
      <c r="AB223" s="231">
        <v>1</v>
      </c>
      <c r="AC223" s="231" t="s">
        <v>4120</v>
      </c>
      <c r="AD223" s="231" t="s">
        <v>4120</v>
      </c>
      <c r="AE223" s="231" t="s">
        <v>4120</v>
      </c>
      <c r="AF223" s="231"/>
      <c r="AG223" s="231"/>
      <c r="AH223" s="231"/>
    </row>
    <row r="224" spans="1:34" ht="11.25" customHeight="1" x14ac:dyDescent="0.2">
      <c r="B224" s="225" t="s">
        <v>123</v>
      </c>
      <c r="C224" s="225" t="s">
        <v>2072</v>
      </c>
      <c r="D224" s="231">
        <v>82</v>
      </c>
      <c r="E224" s="231">
        <v>4</v>
      </c>
      <c r="F224" s="231" t="s">
        <v>4120</v>
      </c>
      <c r="G224" s="231" t="s">
        <v>4120</v>
      </c>
      <c r="H224" s="231" t="s">
        <v>4120</v>
      </c>
      <c r="I224" s="231" t="s">
        <v>4120</v>
      </c>
      <c r="J224" s="231" t="s">
        <v>4120</v>
      </c>
      <c r="K224" s="231">
        <v>30</v>
      </c>
      <c r="L224" s="231">
        <v>4</v>
      </c>
      <c r="M224" s="231">
        <v>1</v>
      </c>
      <c r="N224" s="231">
        <v>5</v>
      </c>
      <c r="O224" s="231">
        <v>13</v>
      </c>
      <c r="P224" s="231">
        <v>2</v>
      </c>
      <c r="Q224" s="231">
        <v>5</v>
      </c>
      <c r="R224" s="231">
        <v>2</v>
      </c>
      <c r="S224" s="231">
        <v>1</v>
      </c>
      <c r="T224" s="231">
        <v>1</v>
      </c>
      <c r="U224" s="231">
        <v>27</v>
      </c>
      <c r="V224" s="231">
        <v>4</v>
      </c>
      <c r="W224" s="231" t="s">
        <v>4120</v>
      </c>
      <c r="X224" s="231" t="s">
        <v>4120</v>
      </c>
      <c r="Y224" s="231">
        <v>2</v>
      </c>
      <c r="Z224" s="231">
        <v>1</v>
      </c>
      <c r="AA224" s="231">
        <v>10</v>
      </c>
      <c r="AB224" s="231">
        <v>6</v>
      </c>
      <c r="AC224" s="231" t="s">
        <v>4120</v>
      </c>
      <c r="AD224" s="231" t="s">
        <v>4120</v>
      </c>
      <c r="AE224" s="231" t="s">
        <v>4120</v>
      </c>
      <c r="AF224" s="231"/>
      <c r="AG224" s="231"/>
      <c r="AH224" s="231"/>
    </row>
    <row r="225" spans="1:34" ht="11.25" customHeight="1" x14ac:dyDescent="0.2">
      <c r="A225" s="232"/>
      <c r="B225" s="232" t="s">
        <v>123</v>
      </c>
      <c r="C225" s="225" t="s">
        <v>1848</v>
      </c>
      <c r="D225" s="231">
        <v>38</v>
      </c>
      <c r="E225" s="231" t="s">
        <v>4120</v>
      </c>
      <c r="F225" s="231" t="s">
        <v>4120</v>
      </c>
      <c r="G225" s="231" t="s">
        <v>4120</v>
      </c>
      <c r="H225" s="231" t="s">
        <v>4120</v>
      </c>
      <c r="I225" s="231" t="s">
        <v>4120</v>
      </c>
      <c r="J225" s="231" t="s">
        <v>4120</v>
      </c>
      <c r="K225" s="231">
        <v>16</v>
      </c>
      <c r="L225" s="231">
        <v>1</v>
      </c>
      <c r="M225" s="231" t="s">
        <v>4120</v>
      </c>
      <c r="N225" s="231">
        <v>2</v>
      </c>
      <c r="O225" s="231">
        <v>6</v>
      </c>
      <c r="P225" s="231">
        <v>1</v>
      </c>
      <c r="Q225" s="231">
        <v>2</v>
      </c>
      <c r="R225" s="231" t="s">
        <v>4120</v>
      </c>
      <c r="S225" s="231" t="s">
        <v>4120</v>
      </c>
      <c r="T225" s="231" t="s">
        <v>4120</v>
      </c>
      <c r="U225" s="231">
        <v>14</v>
      </c>
      <c r="V225" s="231">
        <v>4</v>
      </c>
      <c r="W225" s="231" t="s">
        <v>4120</v>
      </c>
      <c r="X225" s="231" t="s">
        <v>4120</v>
      </c>
      <c r="Y225" s="231">
        <v>1</v>
      </c>
      <c r="Z225" s="231">
        <v>1</v>
      </c>
      <c r="AA225" s="231">
        <v>2</v>
      </c>
      <c r="AB225" s="231">
        <v>3</v>
      </c>
      <c r="AC225" s="231" t="s">
        <v>4120</v>
      </c>
      <c r="AD225" s="231" t="s">
        <v>4120</v>
      </c>
      <c r="AE225" s="231" t="s">
        <v>4120</v>
      </c>
      <c r="AF225" s="231"/>
      <c r="AG225" s="231"/>
      <c r="AH225" s="231"/>
    </row>
    <row r="226" spans="1:34" ht="11.25" customHeight="1" x14ac:dyDescent="0.2">
      <c r="A226" s="232"/>
      <c r="B226" s="232" t="s">
        <v>123</v>
      </c>
      <c r="C226" s="225" t="s">
        <v>1847</v>
      </c>
      <c r="D226" s="231">
        <v>44</v>
      </c>
      <c r="E226" s="231">
        <v>4</v>
      </c>
      <c r="F226" s="231" t="s">
        <v>4120</v>
      </c>
      <c r="G226" s="231" t="s">
        <v>4120</v>
      </c>
      <c r="H226" s="231" t="s">
        <v>4120</v>
      </c>
      <c r="I226" s="231" t="s">
        <v>4120</v>
      </c>
      <c r="J226" s="231" t="s">
        <v>4120</v>
      </c>
      <c r="K226" s="231">
        <v>14</v>
      </c>
      <c r="L226" s="231">
        <v>3</v>
      </c>
      <c r="M226" s="231">
        <v>1</v>
      </c>
      <c r="N226" s="231">
        <v>3</v>
      </c>
      <c r="O226" s="231">
        <v>7</v>
      </c>
      <c r="P226" s="231">
        <v>1</v>
      </c>
      <c r="Q226" s="231">
        <v>3</v>
      </c>
      <c r="R226" s="231">
        <v>2</v>
      </c>
      <c r="S226" s="231">
        <v>1</v>
      </c>
      <c r="T226" s="231">
        <v>1</v>
      </c>
      <c r="U226" s="231">
        <v>13</v>
      </c>
      <c r="V226" s="231" t="s">
        <v>4120</v>
      </c>
      <c r="W226" s="231" t="s">
        <v>4120</v>
      </c>
      <c r="X226" s="231" t="s">
        <v>4120</v>
      </c>
      <c r="Y226" s="231">
        <v>1</v>
      </c>
      <c r="Z226" s="231" t="s">
        <v>4120</v>
      </c>
      <c r="AA226" s="231">
        <v>8</v>
      </c>
      <c r="AB226" s="231">
        <v>3</v>
      </c>
      <c r="AC226" s="231" t="s">
        <v>4120</v>
      </c>
      <c r="AD226" s="231" t="s">
        <v>4120</v>
      </c>
      <c r="AE226" s="231" t="s">
        <v>4120</v>
      </c>
      <c r="AF226" s="231"/>
      <c r="AG226" s="231"/>
      <c r="AH226" s="231"/>
    </row>
    <row r="227" spans="1:34" ht="11.25" customHeight="1" x14ac:dyDescent="0.2">
      <c r="B227" s="225" t="s">
        <v>133</v>
      </c>
      <c r="C227" s="225" t="s">
        <v>2072</v>
      </c>
      <c r="D227" s="231">
        <v>130</v>
      </c>
      <c r="E227" s="231">
        <v>13</v>
      </c>
      <c r="F227" s="231">
        <v>6</v>
      </c>
      <c r="G227" s="231">
        <v>4</v>
      </c>
      <c r="H227" s="231">
        <v>1</v>
      </c>
      <c r="I227" s="231" t="s">
        <v>4120</v>
      </c>
      <c r="J227" s="231">
        <v>1</v>
      </c>
      <c r="K227" s="231">
        <v>40</v>
      </c>
      <c r="L227" s="231">
        <v>2</v>
      </c>
      <c r="M227" s="231" t="s">
        <v>4120</v>
      </c>
      <c r="N227" s="231">
        <v>29</v>
      </c>
      <c r="O227" s="231">
        <v>15</v>
      </c>
      <c r="P227" s="231" t="s">
        <v>4120</v>
      </c>
      <c r="Q227" s="231">
        <v>8</v>
      </c>
      <c r="R227" s="231">
        <v>3</v>
      </c>
      <c r="S227" s="231">
        <v>3</v>
      </c>
      <c r="T227" s="231" t="s">
        <v>4120</v>
      </c>
      <c r="U227" s="231">
        <v>44</v>
      </c>
      <c r="V227" s="231">
        <v>2</v>
      </c>
      <c r="W227" s="231" t="s">
        <v>4120</v>
      </c>
      <c r="X227" s="231" t="s">
        <v>4120</v>
      </c>
      <c r="Y227" s="231" t="s">
        <v>4120</v>
      </c>
      <c r="Z227" s="231" t="s">
        <v>4120</v>
      </c>
      <c r="AA227" s="231">
        <v>6</v>
      </c>
      <c r="AB227" s="231">
        <v>15</v>
      </c>
      <c r="AC227" s="231" t="s">
        <v>4120</v>
      </c>
      <c r="AD227" s="231" t="s">
        <v>4120</v>
      </c>
      <c r="AE227" s="231">
        <v>1</v>
      </c>
      <c r="AF227" s="231"/>
      <c r="AG227" s="231"/>
      <c r="AH227" s="231"/>
    </row>
    <row r="228" spans="1:34" ht="11.25" customHeight="1" x14ac:dyDescent="0.2">
      <c r="A228" s="232"/>
      <c r="B228" s="232" t="s">
        <v>133</v>
      </c>
      <c r="C228" s="225" t="s">
        <v>1848</v>
      </c>
      <c r="D228" s="231">
        <v>68</v>
      </c>
      <c r="E228" s="231">
        <v>9</v>
      </c>
      <c r="F228" s="231">
        <v>3</v>
      </c>
      <c r="G228" s="231">
        <v>3</v>
      </c>
      <c r="H228" s="231" t="s">
        <v>4120</v>
      </c>
      <c r="I228" s="231" t="s">
        <v>4120</v>
      </c>
      <c r="J228" s="231" t="s">
        <v>4120</v>
      </c>
      <c r="K228" s="231">
        <v>16</v>
      </c>
      <c r="L228" s="231" t="s">
        <v>4120</v>
      </c>
      <c r="M228" s="231" t="s">
        <v>4120</v>
      </c>
      <c r="N228" s="231">
        <v>14</v>
      </c>
      <c r="O228" s="231">
        <v>9</v>
      </c>
      <c r="P228" s="231" t="s">
        <v>4120</v>
      </c>
      <c r="Q228" s="231">
        <v>4</v>
      </c>
      <c r="R228" s="231">
        <v>1</v>
      </c>
      <c r="S228" s="231">
        <v>1</v>
      </c>
      <c r="T228" s="231" t="s">
        <v>4120</v>
      </c>
      <c r="U228" s="231">
        <v>26</v>
      </c>
      <c r="V228" s="231">
        <v>1</v>
      </c>
      <c r="W228" s="231" t="s">
        <v>4120</v>
      </c>
      <c r="X228" s="231" t="s">
        <v>4120</v>
      </c>
      <c r="Y228" s="231" t="s">
        <v>4120</v>
      </c>
      <c r="Z228" s="231" t="s">
        <v>4120</v>
      </c>
      <c r="AA228" s="231">
        <v>3</v>
      </c>
      <c r="AB228" s="231">
        <v>9</v>
      </c>
      <c r="AC228" s="231" t="s">
        <v>4120</v>
      </c>
      <c r="AD228" s="231" t="s">
        <v>4120</v>
      </c>
      <c r="AE228" s="231" t="s">
        <v>4120</v>
      </c>
      <c r="AF228" s="231"/>
      <c r="AG228" s="231"/>
      <c r="AH228" s="231"/>
    </row>
    <row r="229" spans="1:34" ht="11.25" customHeight="1" x14ac:dyDescent="0.2">
      <c r="A229" s="232"/>
      <c r="B229" s="232" t="s">
        <v>133</v>
      </c>
      <c r="C229" s="225" t="s">
        <v>1847</v>
      </c>
      <c r="D229" s="231">
        <v>62</v>
      </c>
      <c r="E229" s="231">
        <v>4</v>
      </c>
      <c r="F229" s="231">
        <v>3</v>
      </c>
      <c r="G229" s="231">
        <v>1</v>
      </c>
      <c r="H229" s="231">
        <v>1</v>
      </c>
      <c r="I229" s="231" t="s">
        <v>4120</v>
      </c>
      <c r="J229" s="231">
        <v>1</v>
      </c>
      <c r="K229" s="231">
        <v>24</v>
      </c>
      <c r="L229" s="231">
        <v>2</v>
      </c>
      <c r="M229" s="231" t="s">
        <v>4120</v>
      </c>
      <c r="N229" s="231">
        <v>15</v>
      </c>
      <c r="O229" s="231">
        <v>6</v>
      </c>
      <c r="P229" s="231" t="s">
        <v>4120</v>
      </c>
      <c r="Q229" s="231">
        <v>4</v>
      </c>
      <c r="R229" s="231">
        <v>2</v>
      </c>
      <c r="S229" s="231">
        <v>2</v>
      </c>
      <c r="T229" s="231" t="s">
        <v>4120</v>
      </c>
      <c r="U229" s="231">
        <v>18</v>
      </c>
      <c r="V229" s="231">
        <v>1</v>
      </c>
      <c r="W229" s="231" t="s">
        <v>4120</v>
      </c>
      <c r="X229" s="231" t="s">
        <v>4120</v>
      </c>
      <c r="Y229" s="231" t="s">
        <v>4120</v>
      </c>
      <c r="Z229" s="231" t="s">
        <v>4120</v>
      </c>
      <c r="AA229" s="231">
        <v>3</v>
      </c>
      <c r="AB229" s="231">
        <v>6</v>
      </c>
      <c r="AC229" s="231" t="s">
        <v>4120</v>
      </c>
      <c r="AD229" s="231" t="s">
        <v>4120</v>
      </c>
      <c r="AE229" s="231">
        <v>1</v>
      </c>
      <c r="AF229" s="231"/>
      <c r="AG229" s="231"/>
      <c r="AH229" s="231"/>
    </row>
    <row r="230" spans="1:34" ht="11.25" customHeight="1" x14ac:dyDescent="0.2">
      <c r="B230" s="225" t="s">
        <v>129</v>
      </c>
      <c r="C230" s="225" t="s">
        <v>2072</v>
      </c>
      <c r="D230" s="231">
        <v>190</v>
      </c>
      <c r="E230" s="231">
        <v>20</v>
      </c>
      <c r="F230" s="231">
        <v>1</v>
      </c>
      <c r="G230" s="231" t="s">
        <v>4120</v>
      </c>
      <c r="H230" s="231" t="s">
        <v>4120</v>
      </c>
      <c r="I230" s="231">
        <v>1</v>
      </c>
      <c r="J230" s="231" t="s">
        <v>4120</v>
      </c>
      <c r="K230" s="231">
        <v>46</v>
      </c>
      <c r="L230" s="231">
        <v>2</v>
      </c>
      <c r="M230" s="231">
        <v>13</v>
      </c>
      <c r="N230" s="231">
        <v>12</v>
      </c>
      <c r="O230" s="231">
        <v>24</v>
      </c>
      <c r="P230" s="231">
        <v>6</v>
      </c>
      <c r="Q230" s="231">
        <v>34</v>
      </c>
      <c r="R230" s="231">
        <v>2</v>
      </c>
      <c r="S230" s="231" t="s">
        <v>4120</v>
      </c>
      <c r="T230" s="231">
        <v>4</v>
      </c>
      <c r="U230" s="231">
        <v>55</v>
      </c>
      <c r="V230" s="231">
        <v>8</v>
      </c>
      <c r="W230" s="231">
        <v>2</v>
      </c>
      <c r="X230" s="231" t="s">
        <v>4120</v>
      </c>
      <c r="Y230" s="231">
        <v>4</v>
      </c>
      <c r="Z230" s="231">
        <v>1</v>
      </c>
      <c r="AA230" s="231" t="s">
        <v>4120</v>
      </c>
      <c r="AB230" s="231">
        <v>22</v>
      </c>
      <c r="AC230" s="231" t="s">
        <v>4120</v>
      </c>
      <c r="AD230" s="231" t="s">
        <v>4120</v>
      </c>
      <c r="AE230" s="231">
        <v>4</v>
      </c>
      <c r="AF230" s="231"/>
      <c r="AG230" s="231"/>
      <c r="AH230" s="231"/>
    </row>
    <row r="231" spans="1:34" ht="11.25" customHeight="1" x14ac:dyDescent="0.2">
      <c r="A231" s="232"/>
      <c r="B231" s="232" t="s">
        <v>129</v>
      </c>
      <c r="C231" s="225" t="s">
        <v>1848</v>
      </c>
      <c r="D231" s="231">
        <v>108</v>
      </c>
      <c r="E231" s="231">
        <v>12</v>
      </c>
      <c r="F231" s="231" t="s">
        <v>4120</v>
      </c>
      <c r="G231" s="231" t="s">
        <v>4120</v>
      </c>
      <c r="H231" s="231" t="s">
        <v>4120</v>
      </c>
      <c r="I231" s="231" t="s">
        <v>4120</v>
      </c>
      <c r="J231" s="231" t="s">
        <v>4120</v>
      </c>
      <c r="K231" s="231">
        <v>20</v>
      </c>
      <c r="L231" s="231" t="s">
        <v>4120</v>
      </c>
      <c r="M231" s="231">
        <v>8</v>
      </c>
      <c r="N231" s="231">
        <v>6</v>
      </c>
      <c r="O231" s="231">
        <v>11</v>
      </c>
      <c r="P231" s="231">
        <v>3</v>
      </c>
      <c r="Q231" s="231">
        <v>24</v>
      </c>
      <c r="R231" s="231">
        <v>1</v>
      </c>
      <c r="S231" s="231" t="s">
        <v>4120</v>
      </c>
      <c r="T231" s="231">
        <v>2</v>
      </c>
      <c r="U231" s="231">
        <v>35</v>
      </c>
      <c r="V231" s="231">
        <v>6</v>
      </c>
      <c r="W231" s="231">
        <v>1</v>
      </c>
      <c r="X231" s="231" t="s">
        <v>4120</v>
      </c>
      <c r="Y231" s="231">
        <v>1</v>
      </c>
      <c r="Z231" s="231">
        <v>1</v>
      </c>
      <c r="AA231" s="231" t="s">
        <v>4120</v>
      </c>
      <c r="AB231" s="231">
        <v>15</v>
      </c>
      <c r="AC231" s="231" t="s">
        <v>4120</v>
      </c>
      <c r="AD231" s="231" t="s">
        <v>4120</v>
      </c>
      <c r="AE231" s="231">
        <v>3</v>
      </c>
      <c r="AF231" s="231"/>
      <c r="AG231" s="231"/>
      <c r="AH231" s="231"/>
    </row>
    <row r="232" spans="1:34" ht="11.25" customHeight="1" x14ac:dyDescent="0.2">
      <c r="A232" s="232"/>
      <c r="B232" s="232" t="s">
        <v>129</v>
      </c>
      <c r="C232" s="225" t="s">
        <v>1847</v>
      </c>
      <c r="D232" s="231">
        <v>82</v>
      </c>
      <c r="E232" s="231">
        <v>8</v>
      </c>
      <c r="F232" s="231">
        <v>1</v>
      </c>
      <c r="G232" s="231" t="s">
        <v>4120</v>
      </c>
      <c r="H232" s="231" t="s">
        <v>4120</v>
      </c>
      <c r="I232" s="231">
        <v>1</v>
      </c>
      <c r="J232" s="231" t="s">
        <v>4120</v>
      </c>
      <c r="K232" s="231">
        <v>26</v>
      </c>
      <c r="L232" s="231">
        <v>2</v>
      </c>
      <c r="M232" s="231">
        <v>5</v>
      </c>
      <c r="N232" s="231">
        <v>6</v>
      </c>
      <c r="O232" s="231">
        <v>13</v>
      </c>
      <c r="P232" s="231">
        <v>3</v>
      </c>
      <c r="Q232" s="231">
        <v>10</v>
      </c>
      <c r="R232" s="231">
        <v>1</v>
      </c>
      <c r="S232" s="231" t="s">
        <v>4120</v>
      </c>
      <c r="T232" s="231">
        <v>2</v>
      </c>
      <c r="U232" s="231">
        <v>20</v>
      </c>
      <c r="V232" s="231">
        <v>2</v>
      </c>
      <c r="W232" s="231">
        <v>1</v>
      </c>
      <c r="X232" s="231" t="s">
        <v>4120</v>
      </c>
      <c r="Y232" s="231">
        <v>3</v>
      </c>
      <c r="Z232" s="231" t="s">
        <v>4120</v>
      </c>
      <c r="AA232" s="231" t="s">
        <v>4120</v>
      </c>
      <c r="AB232" s="231">
        <v>7</v>
      </c>
      <c r="AC232" s="231" t="s">
        <v>4120</v>
      </c>
      <c r="AD232" s="231" t="s">
        <v>4120</v>
      </c>
      <c r="AE232" s="231">
        <v>1</v>
      </c>
      <c r="AF232" s="231"/>
      <c r="AG232" s="231"/>
      <c r="AH232" s="231"/>
    </row>
    <row r="233" spans="1:34" s="233" customFormat="1" ht="17.25" customHeight="1" x14ac:dyDescent="0.2">
      <c r="A233" s="233" t="s">
        <v>4136</v>
      </c>
      <c r="C233" s="233" t="s">
        <v>2072</v>
      </c>
      <c r="D233" s="234">
        <v>1716</v>
      </c>
      <c r="E233" s="234">
        <v>158</v>
      </c>
      <c r="F233" s="234">
        <v>90</v>
      </c>
      <c r="G233" s="234">
        <v>44</v>
      </c>
      <c r="H233" s="234">
        <v>14</v>
      </c>
      <c r="I233" s="234">
        <v>9</v>
      </c>
      <c r="J233" s="234">
        <v>23</v>
      </c>
      <c r="K233" s="234">
        <v>523</v>
      </c>
      <c r="L233" s="234">
        <v>98</v>
      </c>
      <c r="M233" s="234">
        <v>69</v>
      </c>
      <c r="N233" s="234">
        <v>200</v>
      </c>
      <c r="O233" s="234">
        <v>158</v>
      </c>
      <c r="P233" s="234">
        <v>28</v>
      </c>
      <c r="Q233" s="234">
        <v>129</v>
      </c>
      <c r="R233" s="234">
        <v>33</v>
      </c>
      <c r="S233" s="234">
        <v>20</v>
      </c>
      <c r="T233" s="234">
        <v>31</v>
      </c>
      <c r="U233" s="234">
        <v>578</v>
      </c>
      <c r="V233" s="234">
        <v>20</v>
      </c>
      <c r="W233" s="234">
        <v>117</v>
      </c>
      <c r="X233" s="234">
        <v>37</v>
      </c>
      <c r="Y233" s="234">
        <v>50</v>
      </c>
      <c r="Z233" s="234">
        <v>52</v>
      </c>
      <c r="AA233" s="234">
        <v>83</v>
      </c>
      <c r="AB233" s="234">
        <v>82</v>
      </c>
      <c r="AC233" s="234">
        <v>7</v>
      </c>
      <c r="AD233" s="234" t="s">
        <v>4120</v>
      </c>
      <c r="AE233" s="234">
        <v>9</v>
      </c>
      <c r="AF233" s="234"/>
      <c r="AG233" s="234"/>
      <c r="AH233" s="234"/>
    </row>
    <row r="234" spans="1:34" s="233" customFormat="1" ht="11.25" customHeight="1" x14ac:dyDescent="0.2">
      <c r="A234" s="232" t="s">
        <v>4136</v>
      </c>
      <c r="B234" s="232"/>
      <c r="C234" s="225" t="s">
        <v>1848</v>
      </c>
      <c r="D234" s="231">
        <v>838</v>
      </c>
      <c r="E234" s="231">
        <v>69</v>
      </c>
      <c r="F234" s="231">
        <v>40</v>
      </c>
      <c r="G234" s="231">
        <v>15</v>
      </c>
      <c r="H234" s="231">
        <v>9</v>
      </c>
      <c r="I234" s="231">
        <v>5</v>
      </c>
      <c r="J234" s="231">
        <v>11</v>
      </c>
      <c r="K234" s="231">
        <v>246</v>
      </c>
      <c r="L234" s="231">
        <v>38</v>
      </c>
      <c r="M234" s="231">
        <v>30</v>
      </c>
      <c r="N234" s="231">
        <v>112</v>
      </c>
      <c r="O234" s="231">
        <v>79</v>
      </c>
      <c r="P234" s="231">
        <v>14</v>
      </c>
      <c r="Q234" s="231">
        <v>73</v>
      </c>
      <c r="R234" s="231">
        <v>14</v>
      </c>
      <c r="S234" s="231">
        <v>10</v>
      </c>
      <c r="T234" s="231">
        <v>18</v>
      </c>
      <c r="U234" s="231">
        <v>290</v>
      </c>
      <c r="V234" s="231">
        <v>12</v>
      </c>
      <c r="W234" s="231">
        <v>48</v>
      </c>
      <c r="X234" s="231">
        <v>14</v>
      </c>
      <c r="Y234" s="231">
        <v>26</v>
      </c>
      <c r="Z234" s="231">
        <v>28</v>
      </c>
      <c r="AA234" s="231">
        <v>38</v>
      </c>
      <c r="AB234" s="231">
        <v>49</v>
      </c>
      <c r="AC234" s="231">
        <v>4</v>
      </c>
      <c r="AD234" s="231" t="s">
        <v>4120</v>
      </c>
      <c r="AE234" s="231">
        <v>5</v>
      </c>
      <c r="AF234" s="234"/>
      <c r="AG234" s="234"/>
      <c r="AH234" s="234"/>
    </row>
    <row r="235" spans="1:34" ht="11.25" customHeight="1" x14ac:dyDescent="0.2">
      <c r="A235" s="232" t="s">
        <v>4136</v>
      </c>
      <c r="B235" s="232"/>
      <c r="C235" s="225" t="s">
        <v>1847</v>
      </c>
      <c r="D235" s="231">
        <v>878</v>
      </c>
      <c r="E235" s="231">
        <v>89</v>
      </c>
      <c r="F235" s="231">
        <v>50</v>
      </c>
      <c r="G235" s="231">
        <v>29</v>
      </c>
      <c r="H235" s="231">
        <v>5</v>
      </c>
      <c r="I235" s="231">
        <v>4</v>
      </c>
      <c r="J235" s="231">
        <v>12</v>
      </c>
      <c r="K235" s="231">
        <v>277</v>
      </c>
      <c r="L235" s="231">
        <v>60</v>
      </c>
      <c r="M235" s="231">
        <v>39</v>
      </c>
      <c r="N235" s="231">
        <v>88</v>
      </c>
      <c r="O235" s="231">
        <v>79</v>
      </c>
      <c r="P235" s="231">
        <v>14</v>
      </c>
      <c r="Q235" s="231">
        <v>56</v>
      </c>
      <c r="R235" s="231">
        <v>19</v>
      </c>
      <c r="S235" s="231">
        <v>10</v>
      </c>
      <c r="T235" s="231">
        <v>13</v>
      </c>
      <c r="U235" s="231">
        <v>288</v>
      </c>
      <c r="V235" s="231">
        <v>8</v>
      </c>
      <c r="W235" s="231">
        <v>69</v>
      </c>
      <c r="X235" s="231">
        <v>23</v>
      </c>
      <c r="Y235" s="231">
        <v>24</v>
      </c>
      <c r="Z235" s="231">
        <v>24</v>
      </c>
      <c r="AA235" s="231">
        <v>45</v>
      </c>
      <c r="AB235" s="231">
        <v>33</v>
      </c>
      <c r="AC235" s="231">
        <v>3</v>
      </c>
      <c r="AD235" s="231" t="s">
        <v>4120</v>
      </c>
      <c r="AE235" s="231">
        <v>4</v>
      </c>
      <c r="AF235" s="231"/>
      <c r="AG235" s="231"/>
      <c r="AH235" s="231"/>
    </row>
    <row r="236" spans="1:34" ht="11.25" customHeight="1" x14ac:dyDescent="0.2">
      <c r="B236" s="225" t="s">
        <v>145</v>
      </c>
      <c r="C236" s="225" t="s">
        <v>2072</v>
      </c>
      <c r="D236" s="231">
        <v>147</v>
      </c>
      <c r="E236" s="231">
        <v>15</v>
      </c>
      <c r="F236" s="231">
        <v>12</v>
      </c>
      <c r="G236" s="231">
        <v>6</v>
      </c>
      <c r="H236" s="231" t="s">
        <v>4120</v>
      </c>
      <c r="I236" s="231" t="s">
        <v>4120</v>
      </c>
      <c r="J236" s="231">
        <v>6</v>
      </c>
      <c r="K236" s="231">
        <v>38</v>
      </c>
      <c r="L236" s="231">
        <v>6</v>
      </c>
      <c r="M236" s="231">
        <v>9</v>
      </c>
      <c r="N236" s="231">
        <v>9</v>
      </c>
      <c r="O236" s="231">
        <v>22</v>
      </c>
      <c r="P236" s="231" t="s">
        <v>4120</v>
      </c>
      <c r="Q236" s="231">
        <v>22</v>
      </c>
      <c r="R236" s="231" t="s">
        <v>4120</v>
      </c>
      <c r="S236" s="231" t="s">
        <v>4120</v>
      </c>
      <c r="T236" s="231">
        <v>2</v>
      </c>
      <c r="U236" s="231">
        <v>35</v>
      </c>
      <c r="V236" s="231">
        <v>5</v>
      </c>
      <c r="W236" s="231">
        <v>2</v>
      </c>
      <c r="X236" s="231">
        <v>4</v>
      </c>
      <c r="Y236" s="231">
        <v>1</v>
      </c>
      <c r="Z236" s="231" t="s">
        <v>4120</v>
      </c>
      <c r="AA236" s="231" t="s">
        <v>4120</v>
      </c>
      <c r="AB236" s="231">
        <v>8</v>
      </c>
      <c r="AC236" s="231" t="s">
        <v>4120</v>
      </c>
      <c r="AD236" s="231" t="s">
        <v>4120</v>
      </c>
      <c r="AE236" s="231">
        <v>1</v>
      </c>
      <c r="AF236" s="231"/>
      <c r="AG236" s="231"/>
      <c r="AH236" s="231"/>
    </row>
    <row r="237" spans="1:34" ht="11.25" customHeight="1" x14ac:dyDescent="0.2">
      <c r="A237" s="232"/>
      <c r="B237" s="232" t="s">
        <v>145</v>
      </c>
      <c r="C237" s="225" t="s">
        <v>1848</v>
      </c>
      <c r="D237" s="231">
        <v>77</v>
      </c>
      <c r="E237" s="231">
        <v>5</v>
      </c>
      <c r="F237" s="231">
        <v>5</v>
      </c>
      <c r="G237" s="231">
        <v>1</v>
      </c>
      <c r="H237" s="231" t="s">
        <v>4120</v>
      </c>
      <c r="I237" s="231" t="s">
        <v>4120</v>
      </c>
      <c r="J237" s="231">
        <v>4</v>
      </c>
      <c r="K237" s="231">
        <v>19</v>
      </c>
      <c r="L237" s="231">
        <v>3</v>
      </c>
      <c r="M237" s="231">
        <v>4</v>
      </c>
      <c r="N237" s="231">
        <v>6</v>
      </c>
      <c r="O237" s="231">
        <v>8</v>
      </c>
      <c r="P237" s="231" t="s">
        <v>4120</v>
      </c>
      <c r="Q237" s="231">
        <v>17</v>
      </c>
      <c r="R237" s="231" t="s">
        <v>4120</v>
      </c>
      <c r="S237" s="231" t="s">
        <v>4120</v>
      </c>
      <c r="T237" s="231">
        <v>1</v>
      </c>
      <c r="U237" s="231">
        <v>22</v>
      </c>
      <c r="V237" s="231">
        <v>5</v>
      </c>
      <c r="W237" s="231">
        <v>1</v>
      </c>
      <c r="X237" s="231">
        <v>1</v>
      </c>
      <c r="Y237" s="231">
        <v>1</v>
      </c>
      <c r="Z237" s="231" t="s">
        <v>4120</v>
      </c>
      <c r="AA237" s="231" t="s">
        <v>4120</v>
      </c>
      <c r="AB237" s="231">
        <v>4</v>
      </c>
      <c r="AC237" s="231" t="s">
        <v>4120</v>
      </c>
      <c r="AD237" s="231" t="s">
        <v>4120</v>
      </c>
      <c r="AE237" s="231" t="s">
        <v>4120</v>
      </c>
      <c r="AF237" s="231"/>
      <c r="AG237" s="231"/>
      <c r="AH237" s="231"/>
    </row>
    <row r="238" spans="1:34" ht="11.25" customHeight="1" x14ac:dyDescent="0.2">
      <c r="A238" s="232"/>
      <c r="B238" s="232" t="s">
        <v>145</v>
      </c>
      <c r="C238" s="225" t="s">
        <v>1847</v>
      </c>
      <c r="D238" s="231">
        <v>70</v>
      </c>
      <c r="E238" s="231">
        <v>10</v>
      </c>
      <c r="F238" s="231">
        <v>7</v>
      </c>
      <c r="G238" s="231">
        <v>5</v>
      </c>
      <c r="H238" s="231" t="s">
        <v>4120</v>
      </c>
      <c r="I238" s="231" t="s">
        <v>4120</v>
      </c>
      <c r="J238" s="231">
        <v>2</v>
      </c>
      <c r="K238" s="231">
        <v>19</v>
      </c>
      <c r="L238" s="231">
        <v>3</v>
      </c>
      <c r="M238" s="231">
        <v>5</v>
      </c>
      <c r="N238" s="231">
        <v>3</v>
      </c>
      <c r="O238" s="231">
        <v>14</v>
      </c>
      <c r="P238" s="231" t="s">
        <v>4120</v>
      </c>
      <c r="Q238" s="231">
        <v>5</v>
      </c>
      <c r="R238" s="231" t="s">
        <v>4120</v>
      </c>
      <c r="S238" s="231" t="s">
        <v>4120</v>
      </c>
      <c r="T238" s="231">
        <v>1</v>
      </c>
      <c r="U238" s="231">
        <v>13</v>
      </c>
      <c r="V238" s="231" t="s">
        <v>4120</v>
      </c>
      <c r="W238" s="231">
        <v>1</v>
      </c>
      <c r="X238" s="231">
        <v>3</v>
      </c>
      <c r="Y238" s="231" t="s">
        <v>4120</v>
      </c>
      <c r="Z238" s="231" t="s">
        <v>4120</v>
      </c>
      <c r="AA238" s="231" t="s">
        <v>4120</v>
      </c>
      <c r="AB238" s="231">
        <v>4</v>
      </c>
      <c r="AC238" s="231" t="s">
        <v>4120</v>
      </c>
      <c r="AD238" s="231" t="s">
        <v>4120</v>
      </c>
      <c r="AE238" s="231">
        <v>1</v>
      </c>
      <c r="AF238" s="231"/>
      <c r="AG238" s="231"/>
      <c r="AH238" s="231"/>
    </row>
    <row r="239" spans="1:34" ht="11.25" customHeight="1" x14ac:dyDescent="0.2">
      <c r="B239" s="225" t="s">
        <v>141</v>
      </c>
      <c r="C239" s="225" t="s">
        <v>2072</v>
      </c>
      <c r="D239" s="231">
        <v>52</v>
      </c>
      <c r="E239" s="231">
        <v>5</v>
      </c>
      <c r="F239" s="231" t="s">
        <v>4120</v>
      </c>
      <c r="G239" s="231" t="s">
        <v>4120</v>
      </c>
      <c r="H239" s="231" t="s">
        <v>4120</v>
      </c>
      <c r="I239" s="231" t="s">
        <v>4120</v>
      </c>
      <c r="J239" s="231" t="s">
        <v>4120</v>
      </c>
      <c r="K239" s="231">
        <v>12</v>
      </c>
      <c r="L239" s="231">
        <v>1</v>
      </c>
      <c r="M239" s="231" t="s">
        <v>4120</v>
      </c>
      <c r="N239" s="231">
        <v>7</v>
      </c>
      <c r="O239" s="231">
        <v>1</v>
      </c>
      <c r="P239" s="231" t="s">
        <v>4120</v>
      </c>
      <c r="Q239" s="231">
        <v>7</v>
      </c>
      <c r="R239" s="231">
        <v>1</v>
      </c>
      <c r="S239" s="231" t="s">
        <v>4120</v>
      </c>
      <c r="T239" s="231" t="s">
        <v>4120</v>
      </c>
      <c r="U239" s="231">
        <v>26</v>
      </c>
      <c r="V239" s="231">
        <v>1</v>
      </c>
      <c r="W239" s="231" t="s">
        <v>4120</v>
      </c>
      <c r="X239" s="231">
        <v>8</v>
      </c>
      <c r="Y239" s="231">
        <v>3</v>
      </c>
      <c r="Z239" s="231" t="s">
        <v>4120</v>
      </c>
      <c r="AA239" s="231" t="s">
        <v>4120</v>
      </c>
      <c r="AB239" s="231">
        <v>10</v>
      </c>
      <c r="AC239" s="231" t="s">
        <v>4120</v>
      </c>
      <c r="AD239" s="231" t="s">
        <v>4120</v>
      </c>
      <c r="AE239" s="231" t="s">
        <v>4120</v>
      </c>
      <c r="AF239" s="231"/>
      <c r="AG239" s="231"/>
      <c r="AH239" s="231"/>
    </row>
    <row r="240" spans="1:34" ht="11.25" customHeight="1" x14ac:dyDescent="0.2">
      <c r="A240" s="232"/>
      <c r="B240" s="232" t="s">
        <v>141</v>
      </c>
      <c r="C240" s="225" t="s">
        <v>1848</v>
      </c>
      <c r="D240" s="231">
        <v>24</v>
      </c>
      <c r="E240" s="231">
        <v>1</v>
      </c>
      <c r="F240" s="231" t="s">
        <v>4120</v>
      </c>
      <c r="G240" s="231" t="s">
        <v>4120</v>
      </c>
      <c r="H240" s="231" t="s">
        <v>4120</v>
      </c>
      <c r="I240" s="231" t="s">
        <v>4120</v>
      </c>
      <c r="J240" s="231" t="s">
        <v>4120</v>
      </c>
      <c r="K240" s="231">
        <v>8</v>
      </c>
      <c r="L240" s="231" t="s">
        <v>4120</v>
      </c>
      <c r="M240" s="231" t="s">
        <v>4120</v>
      </c>
      <c r="N240" s="231">
        <v>5</v>
      </c>
      <c r="O240" s="231" t="s">
        <v>4120</v>
      </c>
      <c r="P240" s="231" t="s">
        <v>4120</v>
      </c>
      <c r="Q240" s="231">
        <v>3</v>
      </c>
      <c r="R240" s="231" t="s">
        <v>4120</v>
      </c>
      <c r="S240" s="231" t="s">
        <v>4120</v>
      </c>
      <c r="T240" s="231" t="s">
        <v>4120</v>
      </c>
      <c r="U240" s="231">
        <v>12</v>
      </c>
      <c r="V240" s="231">
        <v>1</v>
      </c>
      <c r="W240" s="231" t="s">
        <v>4120</v>
      </c>
      <c r="X240" s="231">
        <v>2</v>
      </c>
      <c r="Y240" s="231">
        <v>2</v>
      </c>
      <c r="Z240" s="231" t="s">
        <v>4120</v>
      </c>
      <c r="AA240" s="231" t="s">
        <v>4120</v>
      </c>
      <c r="AB240" s="231">
        <v>6</v>
      </c>
      <c r="AC240" s="231" t="s">
        <v>4120</v>
      </c>
      <c r="AD240" s="231" t="s">
        <v>4120</v>
      </c>
      <c r="AE240" s="231" t="s">
        <v>4120</v>
      </c>
      <c r="AF240" s="231"/>
      <c r="AG240" s="231"/>
      <c r="AH240" s="231"/>
    </row>
    <row r="241" spans="1:34" ht="11.25" customHeight="1" x14ac:dyDescent="0.2">
      <c r="A241" s="232"/>
      <c r="B241" s="232" t="s">
        <v>141</v>
      </c>
      <c r="C241" s="225" t="s">
        <v>1847</v>
      </c>
      <c r="D241" s="231">
        <v>28</v>
      </c>
      <c r="E241" s="231">
        <v>4</v>
      </c>
      <c r="F241" s="231" t="s">
        <v>4120</v>
      </c>
      <c r="G241" s="231" t="s">
        <v>4120</v>
      </c>
      <c r="H241" s="231" t="s">
        <v>4120</v>
      </c>
      <c r="I241" s="231" t="s">
        <v>4120</v>
      </c>
      <c r="J241" s="231" t="s">
        <v>4120</v>
      </c>
      <c r="K241" s="231">
        <v>4</v>
      </c>
      <c r="L241" s="231">
        <v>1</v>
      </c>
      <c r="M241" s="231" t="s">
        <v>4120</v>
      </c>
      <c r="N241" s="231">
        <v>2</v>
      </c>
      <c r="O241" s="231">
        <v>1</v>
      </c>
      <c r="P241" s="231" t="s">
        <v>4120</v>
      </c>
      <c r="Q241" s="231">
        <v>4</v>
      </c>
      <c r="R241" s="231">
        <v>1</v>
      </c>
      <c r="S241" s="231" t="s">
        <v>4120</v>
      </c>
      <c r="T241" s="231" t="s">
        <v>4120</v>
      </c>
      <c r="U241" s="231">
        <v>14</v>
      </c>
      <c r="V241" s="231" t="s">
        <v>4120</v>
      </c>
      <c r="W241" s="231" t="s">
        <v>4120</v>
      </c>
      <c r="X241" s="231">
        <v>6</v>
      </c>
      <c r="Y241" s="231">
        <v>1</v>
      </c>
      <c r="Z241" s="231" t="s">
        <v>4120</v>
      </c>
      <c r="AA241" s="231" t="s">
        <v>4120</v>
      </c>
      <c r="AB241" s="231">
        <v>4</v>
      </c>
      <c r="AC241" s="231" t="s">
        <v>4120</v>
      </c>
      <c r="AD241" s="231" t="s">
        <v>4120</v>
      </c>
      <c r="AE241" s="231" t="s">
        <v>4120</v>
      </c>
      <c r="AF241" s="231"/>
      <c r="AG241" s="231"/>
      <c r="AH241" s="231"/>
    </row>
    <row r="242" spans="1:34" ht="11.25" customHeight="1" x14ac:dyDescent="0.2">
      <c r="B242" s="225" t="s">
        <v>153</v>
      </c>
      <c r="C242" s="225" t="s">
        <v>2072</v>
      </c>
      <c r="D242" s="231">
        <v>198</v>
      </c>
      <c r="E242" s="231">
        <v>19</v>
      </c>
      <c r="F242" s="231">
        <v>11</v>
      </c>
      <c r="G242" s="231">
        <v>6</v>
      </c>
      <c r="H242" s="231" t="s">
        <v>4120</v>
      </c>
      <c r="I242" s="231">
        <v>1</v>
      </c>
      <c r="J242" s="231">
        <v>4</v>
      </c>
      <c r="K242" s="231">
        <v>80</v>
      </c>
      <c r="L242" s="231">
        <v>19</v>
      </c>
      <c r="M242" s="231">
        <v>24</v>
      </c>
      <c r="N242" s="231">
        <v>24</v>
      </c>
      <c r="O242" s="231">
        <v>26</v>
      </c>
      <c r="P242" s="231">
        <v>3</v>
      </c>
      <c r="Q242" s="231">
        <v>12</v>
      </c>
      <c r="R242" s="231">
        <v>2</v>
      </c>
      <c r="S242" s="231">
        <v>2</v>
      </c>
      <c r="T242" s="231">
        <v>1</v>
      </c>
      <c r="U242" s="231">
        <v>46</v>
      </c>
      <c r="V242" s="231">
        <v>4</v>
      </c>
      <c r="W242" s="231">
        <v>3</v>
      </c>
      <c r="X242" s="231">
        <v>2</v>
      </c>
      <c r="Y242" s="231">
        <v>4</v>
      </c>
      <c r="Z242" s="231">
        <v>2</v>
      </c>
      <c r="AA242" s="231">
        <v>2</v>
      </c>
      <c r="AB242" s="231">
        <v>19</v>
      </c>
      <c r="AC242" s="231" t="s">
        <v>4120</v>
      </c>
      <c r="AD242" s="231" t="s">
        <v>4120</v>
      </c>
      <c r="AE242" s="231">
        <v>1</v>
      </c>
      <c r="AF242" s="231"/>
      <c r="AG242" s="231"/>
      <c r="AH242" s="231"/>
    </row>
    <row r="243" spans="1:34" ht="11.25" customHeight="1" x14ac:dyDescent="0.2">
      <c r="A243" s="232"/>
      <c r="B243" s="232" t="s">
        <v>153</v>
      </c>
      <c r="C243" s="225" t="s">
        <v>1848</v>
      </c>
      <c r="D243" s="231">
        <v>89</v>
      </c>
      <c r="E243" s="231">
        <v>8</v>
      </c>
      <c r="F243" s="231">
        <v>3</v>
      </c>
      <c r="G243" s="231">
        <v>1</v>
      </c>
      <c r="H243" s="231" t="s">
        <v>4120</v>
      </c>
      <c r="I243" s="231">
        <v>1</v>
      </c>
      <c r="J243" s="231">
        <v>1</v>
      </c>
      <c r="K243" s="231">
        <v>32</v>
      </c>
      <c r="L243" s="231">
        <v>10</v>
      </c>
      <c r="M243" s="231">
        <v>6</v>
      </c>
      <c r="N243" s="231">
        <v>13</v>
      </c>
      <c r="O243" s="231">
        <v>10</v>
      </c>
      <c r="P243" s="231" t="s">
        <v>4120</v>
      </c>
      <c r="Q243" s="231">
        <v>10</v>
      </c>
      <c r="R243" s="231">
        <v>1</v>
      </c>
      <c r="S243" s="231">
        <v>1</v>
      </c>
      <c r="T243" s="231" t="s">
        <v>4120</v>
      </c>
      <c r="U243" s="231">
        <v>25</v>
      </c>
      <c r="V243" s="231">
        <v>2</v>
      </c>
      <c r="W243" s="231">
        <v>2</v>
      </c>
      <c r="X243" s="231" t="s">
        <v>4120</v>
      </c>
      <c r="Y243" s="231">
        <v>1</v>
      </c>
      <c r="Z243" s="231">
        <v>1</v>
      </c>
      <c r="AA243" s="231">
        <v>2</v>
      </c>
      <c r="AB243" s="231">
        <v>13</v>
      </c>
      <c r="AC243" s="231" t="s">
        <v>4120</v>
      </c>
      <c r="AD243" s="231" t="s">
        <v>4120</v>
      </c>
      <c r="AE243" s="231" t="s">
        <v>4120</v>
      </c>
      <c r="AF243" s="231"/>
      <c r="AG243" s="231"/>
      <c r="AH243" s="231"/>
    </row>
    <row r="244" spans="1:34" ht="11.25" customHeight="1" x14ac:dyDescent="0.2">
      <c r="A244" s="232"/>
      <c r="B244" s="232" t="s">
        <v>153</v>
      </c>
      <c r="C244" s="225" t="s">
        <v>1847</v>
      </c>
      <c r="D244" s="231">
        <v>109</v>
      </c>
      <c r="E244" s="231">
        <v>11</v>
      </c>
      <c r="F244" s="231">
        <v>8</v>
      </c>
      <c r="G244" s="231">
        <v>5</v>
      </c>
      <c r="H244" s="231" t="s">
        <v>4120</v>
      </c>
      <c r="I244" s="231" t="s">
        <v>4120</v>
      </c>
      <c r="J244" s="231">
        <v>3</v>
      </c>
      <c r="K244" s="231">
        <v>48</v>
      </c>
      <c r="L244" s="231">
        <v>9</v>
      </c>
      <c r="M244" s="231">
        <v>18</v>
      </c>
      <c r="N244" s="231">
        <v>11</v>
      </c>
      <c r="O244" s="231">
        <v>16</v>
      </c>
      <c r="P244" s="231">
        <v>3</v>
      </c>
      <c r="Q244" s="231">
        <v>2</v>
      </c>
      <c r="R244" s="231">
        <v>1</v>
      </c>
      <c r="S244" s="231">
        <v>1</v>
      </c>
      <c r="T244" s="231">
        <v>1</v>
      </c>
      <c r="U244" s="231">
        <v>21</v>
      </c>
      <c r="V244" s="231">
        <v>2</v>
      </c>
      <c r="W244" s="231">
        <v>1</v>
      </c>
      <c r="X244" s="231">
        <v>2</v>
      </c>
      <c r="Y244" s="231">
        <v>3</v>
      </c>
      <c r="Z244" s="231">
        <v>1</v>
      </c>
      <c r="AA244" s="231" t="s">
        <v>4120</v>
      </c>
      <c r="AB244" s="231">
        <v>6</v>
      </c>
      <c r="AC244" s="231" t="s">
        <v>4120</v>
      </c>
      <c r="AD244" s="231" t="s">
        <v>4120</v>
      </c>
      <c r="AE244" s="231">
        <v>1</v>
      </c>
      <c r="AF244" s="231"/>
      <c r="AG244" s="231"/>
      <c r="AH244" s="231"/>
    </row>
    <row r="245" spans="1:34" s="233" customFormat="1" ht="11.25" customHeight="1" x14ac:dyDescent="0.2">
      <c r="A245" s="225"/>
      <c r="B245" s="225" t="s">
        <v>149</v>
      </c>
      <c r="C245" s="225" t="s">
        <v>2072</v>
      </c>
      <c r="D245" s="231">
        <v>96</v>
      </c>
      <c r="E245" s="231">
        <v>11</v>
      </c>
      <c r="F245" s="231">
        <v>9</v>
      </c>
      <c r="G245" s="231">
        <v>8</v>
      </c>
      <c r="H245" s="231" t="s">
        <v>4120</v>
      </c>
      <c r="I245" s="231" t="s">
        <v>4120</v>
      </c>
      <c r="J245" s="231">
        <v>1</v>
      </c>
      <c r="K245" s="231">
        <v>38</v>
      </c>
      <c r="L245" s="231">
        <v>8</v>
      </c>
      <c r="M245" s="231">
        <v>6</v>
      </c>
      <c r="N245" s="231">
        <v>6</v>
      </c>
      <c r="O245" s="231">
        <v>10</v>
      </c>
      <c r="P245" s="231" t="s">
        <v>4120</v>
      </c>
      <c r="Q245" s="231">
        <v>2</v>
      </c>
      <c r="R245" s="231">
        <v>2</v>
      </c>
      <c r="S245" s="231">
        <v>1</v>
      </c>
      <c r="T245" s="231" t="s">
        <v>4120</v>
      </c>
      <c r="U245" s="231">
        <v>24</v>
      </c>
      <c r="V245" s="231" t="s">
        <v>4120</v>
      </c>
      <c r="W245" s="231">
        <v>5</v>
      </c>
      <c r="X245" s="231">
        <v>1</v>
      </c>
      <c r="Y245" s="231" t="s">
        <v>4120</v>
      </c>
      <c r="Z245" s="231">
        <v>2</v>
      </c>
      <c r="AA245" s="231" t="s">
        <v>4120</v>
      </c>
      <c r="AB245" s="231">
        <v>11</v>
      </c>
      <c r="AC245" s="231" t="s">
        <v>4120</v>
      </c>
      <c r="AD245" s="231" t="s">
        <v>4120</v>
      </c>
      <c r="AE245" s="231" t="s">
        <v>4120</v>
      </c>
      <c r="AF245" s="234"/>
      <c r="AG245" s="234"/>
      <c r="AH245" s="234"/>
    </row>
    <row r="246" spans="1:34" ht="11.25" customHeight="1" x14ac:dyDescent="0.2">
      <c r="A246" s="232"/>
      <c r="B246" s="232" t="s">
        <v>149</v>
      </c>
      <c r="C246" s="225" t="s">
        <v>1848</v>
      </c>
      <c r="D246" s="231">
        <v>44</v>
      </c>
      <c r="E246" s="231">
        <v>3</v>
      </c>
      <c r="F246" s="231">
        <v>2</v>
      </c>
      <c r="G246" s="231">
        <v>2</v>
      </c>
      <c r="H246" s="231" t="s">
        <v>4120</v>
      </c>
      <c r="I246" s="231" t="s">
        <v>4120</v>
      </c>
      <c r="J246" s="231" t="s">
        <v>4120</v>
      </c>
      <c r="K246" s="231">
        <v>17</v>
      </c>
      <c r="L246" s="231">
        <v>3</v>
      </c>
      <c r="M246" s="231">
        <v>4</v>
      </c>
      <c r="N246" s="231">
        <v>2</v>
      </c>
      <c r="O246" s="231">
        <v>7</v>
      </c>
      <c r="P246" s="231" t="s">
        <v>4120</v>
      </c>
      <c r="Q246" s="231" t="s">
        <v>4120</v>
      </c>
      <c r="R246" s="231">
        <v>1</v>
      </c>
      <c r="S246" s="231" t="s">
        <v>4120</v>
      </c>
      <c r="T246" s="231" t="s">
        <v>4120</v>
      </c>
      <c r="U246" s="231">
        <v>14</v>
      </c>
      <c r="V246" s="231" t="s">
        <v>4120</v>
      </c>
      <c r="W246" s="231">
        <v>4</v>
      </c>
      <c r="X246" s="231">
        <v>1</v>
      </c>
      <c r="Y246" s="231" t="s">
        <v>4120</v>
      </c>
      <c r="Z246" s="231">
        <v>1</v>
      </c>
      <c r="AA246" s="231" t="s">
        <v>4120</v>
      </c>
      <c r="AB246" s="231">
        <v>6</v>
      </c>
      <c r="AC246" s="231" t="s">
        <v>4120</v>
      </c>
      <c r="AD246" s="231" t="s">
        <v>4120</v>
      </c>
      <c r="AE246" s="231" t="s">
        <v>4120</v>
      </c>
      <c r="AF246" s="231"/>
      <c r="AG246" s="231"/>
      <c r="AH246" s="231"/>
    </row>
    <row r="247" spans="1:34" ht="11.25" customHeight="1" x14ac:dyDescent="0.2">
      <c r="A247" s="232"/>
      <c r="B247" s="232" t="s">
        <v>149</v>
      </c>
      <c r="C247" s="225" t="s">
        <v>1847</v>
      </c>
      <c r="D247" s="231">
        <v>52</v>
      </c>
      <c r="E247" s="231">
        <v>8</v>
      </c>
      <c r="F247" s="231">
        <v>7</v>
      </c>
      <c r="G247" s="231">
        <v>6</v>
      </c>
      <c r="H247" s="231" t="s">
        <v>4120</v>
      </c>
      <c r="I247" s="231" t="s">
        <v>4120</v>
      </c>
      <c r="J247" s="231">
        <v>1</v>
      </c>
      <c r="K247" s="231">
        <v>21</v>
      </c>
      <c r="L247" s="231">
        <v>5</v>
      </c>
      <c r="M247" s="231">
        <v>2</v>
      </c>
      <c r="N247" s="231">
        <v>4</v>
      </c>
      <c r="O247" s="231">
        <v>3</v>
      </c>
      <c r="P247" s="231" t="s">
        <v>4120</v>
      </c>
      <c r="Q247" s="231">
        <v>2</v>
      </c>
      <c r="R247" s="231">
        <v>1</v>
      </c>
      <c r="S247" s="231">
        <v>1</v>
      </c>
      <c r="T247" s="231" t="s">
        <v>4120</v>
      </c>
      <c r="U247" s="231">
        <v>10</v>
      </c>
      <c r="V247" s="231" t="s">
        <v>4120</v>
      </c>
      <c r="W247" s="231">
        <v>1</v>
      </c>
      <c r="X247" s="231" t="s">
        <v>4120</v>
      </c>
      <c r="Y247" s="231" t="s">
        <v>4120</v>
      </c>
      <c r="Z247" s="231">
        <v>1</v>
      </c>
      <c r="AA247" s="231" t="s">
        <v>4120</v>
      </c>
      <c r="AB247" s="231">
        <v>5</v>
      </c>
      <c r="AC247" s="231" t="s">
        <v>4120</v>
      </c>
      <c r="AD247" s="231" t="s">
        <v>4120</v>
      </c>
      <c r="AE247" s="231" t="s">
        <v>4120</v>
      </c>
      <c r="AF247" s="231"/>
      <c r="AG247" s="231"/>
      <c r="AH247" s="231"/>
    </row>
    <row r="248" spans="1:34" ht="11.25" customHeight="1" x14ac:dyDescent="0.2">
      <c r="B248" s="225" t="s">
        <v>143</v>
      </c>
      <c r="C248" s="225" t="s">
        <v>2072</v>
      </c>
      <c r="D248" s="231">
        <v>114</v>
      </c>
      <c r="E248" s="231">
        <v>9</v>
      </c>
      <c r="F248" s="231">
        <v>3</v>
      </c>
      <c r="G248" s="231">
        <v>3</v>
      </c>
      <c r="H248" s="231" t="s">
        <v>4120</v>
      </c>
      <c r="I248" s="231" t="s">
        <v>4120</v>
      </c>
      <c r="J248" s="231" t="s">
        <v>4120</v>
      </c>
      <c r="K248" s="231">
        <v>65</v>
      </c>
      <c r="L248" s="231">
        <v>4</v>
      </c>
      <c r="M248" s="231">
        <v>6</v>
      </c>
      <c r="N248" s="231">
        <v>47</v>
      </c>
      <c r="O248" s="231">
        <v>7</v>
      </c>
      <c r="P248" s="231">
        <v>3</v>
      </c>
      <c r="Q248" s="231">
        <v>2</v>
      </c>
      <c r="R248" s="231">
        <v>4</v>
      </c>
      <c r="S248" s="231">
        <v>3</v>
      </c>
      <c r="T248" s="231">
        <v>2</v>
      </c>
      <c r="U248" s="231">
        <v>20</v>
      </c>
      <c r="V248" s="231">
        <v>2</v>
      </c>
      <c r="W248" s="231" t="s">
        <v>4120</v>
      </c>
      <c r="X248" s="231">
        <v>4</v>
      </c>
      <c r="Y248" s="231" t="s">
        <v>4120</v>
      </c>
      <c r="Z248" s="231" t="s">
        <v>4120</v>
      </c>
      <c r="AA248" s="231" t="s">
        <v>4120</v>
      </c>
      <c r="AB248" s="231">
        <v>5</v>
      </c>
      <c r="AC248" s="231" t="s">
        <v>4120</v>
      </c>
      <c r="AD248" s="231" t="s">
        <v>4120</v>
      </c>
      <c r="AE248" s="231">
        <v>2</v>
      </c>
      <c r="AF248" s="231"/>
      <c r="AG248" s="231"/>
      <c r="AH248" s="231"/>
    </row>
    <row r="249" spans="1:34" ht="11.25" customHeight="1" x14ac:dyDescent="0.2">
      <c r="A249" s="232"/>
      <c r="B249" s="232" t="s">
        <v>143</v>
      </c>
      <c r="C249" s="225" t="s">
        <v>1848</v>
      </c>
      <c r="D249" s="231">
        <v>58</v>
      </c>
      <c r="E249" s="231">
        <v>4</v>
      </c>
      <c r="F249" s="231">
        <v>1</v>
      </c>
      <c r="G249" s="231">
        <v>1</v>
      </c>
      <c r="H249" s="231" t="s">
        <v>4120</v>
      </c>
      <c r="I249" s="231" t="s">
        <v>4120</v>
      </c>
      <c r="J249" s="231" t="s">
        <v>4120</v>
      </c>
      <c r="K249" s="231">
        <v>34</v>
      </c>
      <c r="L249" s="231" t="s">
        <v>4120</v>
      </c>
      <c r="M249" s="231">
        <v>3</v>
      </c>
      <c r="N249" s="231">
        <v>29</v>
      </c>
      <c r="O249" s="231">
        <v>4</v>
      </c>
      <c r="P249" s="231">
        <v>1</v>
      </c>
      <c r="Q249" s="231">
        <v>1</v>
      </c>
      <c r="R249" s="231">
        <v>1</v>
      </c>
      <c r="S249" s="231">
        <v>1</v>
      </c>
      <c r="T249" s="231">
        <v>1</v>
      </c>
      <c r="U249" s="231">
        <v>11</v>
      </c>
      <c r="V249" s="231">
        <v>1</v>
      </c>
      <c r="W249" s="231" t="s">
        <v>4120</v>
      </c>
      <c r="X249" s="231">
        <v>3</v>
      </c>
      <c r="Y249" s="231" t="s">
        <v>4120</v>
      </c>
      <c r="Z249" s="231" t="s">
        <v>4120</v>
      </c>
      <c r="AA249" s="231" t="s">
        <v>4120</v>
      </c>
      <c r="AB249" s="231">
        <v>4</v>
      </c>
      <c r="AC249" s="231" t="s">
        <v>4120</v>
      </c>
      <c r="AD249" s="231" t="s">
        <v>4120</v>
      </c>
      <c r="AE249" s="231">
        <v>1</v>
      </c>
      <c r="AF249" s="231"/>
      <c r="AG249" s="231"/>
      <c r="AH249" s="231"/>
    </row>
    <row r="250" spans="1:34" ht="11.25" customHeight="1" x14ac:dyDescent="0.2">
      <c r="A250" s="232"/>
      <c r="B250" s="232" t="s">
        <v>143</v>
      </c>
      <c r="C250" s="225" t="s">
        <v>1847</v>
      </c>
      <c r="D250" s="231">
        <v>56</v>
      </c>
      <c r="E250" s="231">
        <v>5</v>
      </c>
      <c r="F250" s="231">
        <v>2</v>
      </c>
      <c r="G250" s="231">
        <v>2</v>
      </c>
      <c r="H250" s="231" t="s">
        <v>4120</v>
      </c>
      <c r="I250" s="231" t="s">
        <v>4120</v>
      </c>
      <c r="J250" s="231" t="s">
        <v>4120</v>
      </c>
      <c r="K250" s="231">
        <v>31</v>
      </c>
      <c r="L250" s="231">
        <v>4</v>
      </c>
      <c r="M250" s="231">
        <v>3</v>
      </c>
      <c r="N250" s="231">
        <v>18</v>
      </c>
      <c r="O250" s="231">
        <v>3</v>
      </c>
      <c r="P250" s="231">
        <v>2</v>
      </c>
      <c r="Q250" s="231">
        <v>1</v>
      </c>
      <c r="R250" s="231">
        <v>3</v>
      </c>
      <c r="S250" s="231">
        <v>2</v>
      </c>
      <c r="T250" s="231">
        <v>1</v>
      </c>
      <c r="U250" s="231">
        <v>9</v>
      </c>
      <c r="V250" s="231">
        <v>1</v>
      </c>
      <c r="W250" s="231" t="s">
        <v>4120</v>
      </c>
      <c r="X250" s="231">
        <v>1</v>
      </c>
      <c r="Y250" s="231" t="s">
        <v>4120</v>
      </c>
      <c r="Z250" s="231" t="s">
        <v>4120</v>
      </c>
      <c r="AA250" s="231" t="s">
        <v>4120</v>
      </c>
      <c r="AB250" s="231">
        <v>1</v>
      </c>
      <c r="AC250" s="231" t="s">
        <v>4120</v>
      </c>
      <c r="AD250" s="231" t="s">
        <v>4120</v>
      </c>
      <c r="AE250" s="231">
        <v>1</v>
      </c>
      <c r="AF250" s="231"/>
      <c r="AG250" s="231"/>
      <c r="AH250" s="231"/>
    </row>
    <row r="251" spans="1:34" ht="11.25" customHeight="1" x14ac:dyDescent="0.2">
      <c r="B251" s="225" t="s">
        <v>139</v>
      </c>
      <c r="C251" s="225" t="s">
        <v>2072</v>
      </c>
      <c r="D251" s="231">
        <v>78</v>
      </c>
      <c r="E251" s="231">
        <v>5</v>
      </c>
      <c r="F251" s="231">
        <v>7</v>
      </c>
      <c r="G251" s="231">
        <v>4</v>
      </c>
      <c r="H251" s="231">
        <v>1</v>
      </c>
      <c r="I251" s="231" t="s">
        <v>4120</v>
      </c>
      <c r="J251" s="231">
        <v>2</v>
      </c>
      <c r="K251" s="231">
        <v>43</v>
      </c>
      <c r="L251" s="231">
        <v>8</v>
      </c>
      <c r="M251" s="231">
        <v>1</v>
      </c>
      <c r="N251" s="231">
        <v>17</v>
      </c>
      <c r="O251" s="231" t="s">
        <v>4120</v>
      </c>
      <c r="P251" s="231" t="s">
        <v>4120</v>
      </c>
      <c r="Q251" s="231">
        <v>7</v>
      </c>
      <c r="R251" s="231" t="s">
        <v>4120</v>
      </c>
      <c r="S251" s="231" t="s">
        <v>4120</v>
      </c>
      <c r="T251" s="231">
        <v>1</v>
      </c>
      <c r="U251" s="231">
        <v>14</v>
      </c>
      <c r="V251" s="231" t="s">
        <v>4120</v>
      </c>
      <c r="W251" s="231" t="s">
        <v>4120</v>
      </c>
      <c r="X251" s="231">
        <v>1</v>
      </c>
      <c r="Y251" s="231" t="s">
        <v>4120</v>
      </c>
      <c r="Z251" s="231">
        <v>1</v>
      </c>
      <c r="AA251" s="231" t="s">
        <v>4120</v>
      </c>
      <c r="AB251" s="231">
        <v>7</v>
      </c>
      <c r="AC251" s="231">
        <v>1</v>
      </c>
      <c r="AD251" s="231" t="s">
        <v>4120</v>
      </c>
      <c r="AE251" s="231" t="s">
        <v>4120</v>
      </c>
      <c r="AF251" s="231"/>
      <c r="AG251" s="231"/>
      <c r="AH251" s="231"/>
    </row>
    <row r="252" spans="1:34" ht="11.25" customHeight="1" x14ac:dyDescent="0.2">
      <c r="A252" s="232"/>
      <c r="B252" s="232" t="s">
        <v>139</v>
      </c>
      <c r="C252" s="225" t="s">
        <v>1848</v>
      </c>
      <c r="D252" s="231">
        <v>37</v>
      </c>
      <c r="E252" s="231">
        <v>3</v>
      </c>
      <c r="F252" s="231">
        <v>1</v>
      </c>
      <c r="G252" s="231">
        <v>1</v>
      </c>
      <c r="H252" s="231" t="s">
        <v>4120</v>
      </c>
      <c r="I252" s="231" t="s">
        <v>4120</v>
      </c>
      <c r="J252" s="231" t="s">
        <v>4120</v>
      </c>
      <c r="K252" s="231">
        <v>19</v>
      </c>
      <c r="L252" s="231">
        <v>4</v>
      </c>
      <c r="M252" s="231">
        <v>1</v>
      </c>
      <c r="N252" s="231">
        <v>7</v>
      </c>
      <c r="O252" s="231" t="s">
        <v>4120</v>
      </c>
      <c r="P252" s="231" t="s">
        <v>4120</v>
      </c>
      <c r="Q252" s="231">
        <v>5</v>
      </c>
      <c r="R252" s="231" t="s">
        <v>4120</v>
      </c>
      <c r="S252" s="231" t="s">
        <v>4120</v>
      </c>
      <c r="T252" s="231">
        <v>1</v>
      </c>
      <c r="U252" s="231">
        <v>7</v>
      </c>
      <c r="V252" s="231" t="s">
        <v>4120</v>
      </c>
      <c r="W252" s="231" t="s">
        <v>4120</v>
      </c>
      <c r="X252" s="231">
        <v>1</v>
      </c>
      <c r="Y252" s="231" t="s">
        <v>4120</v>
      </c>
      <c r="Z252" s="231">
        <v>1</v>
      </c>
      <c r="AA252" s="231" t="s">
        <v>4120</v>
      </c>
      <c r="AB252" s="231">
        <v>3</v>
      </c>
      <c r="AC252" s="231">
        <v>1</v>
      </c>
      <c r="AD252" s="231" t="s">
        <v>4120</v>
      </c>
      <c r="AE252" s="231" t="s">
        <v>4120</v>
      </c>
      <c r="AF252" s="231"/>
      <c r="AG252" s="231"/>
      <c r="AH252" s="231"/>
    </row>
    <row r="253" spans="1:34" ht="11.25" customHeight="1" x14ac:dyDescent="0.2">
      <c r="A253" s="232"/>
      <c r="B253" s="232" t="s">
        <v>139</v>
      </c>
      <c r="C253" s="225" t="s">
        <v>1847</v>
      </c>
      <c r="D253" s="231">
        <v>41</v>
      </c>
      <c r="E253" s="231">
        <v>2</v>
      </c>
      <c r="F253" s="231">
        <v>6</v>
      </c>
      <c r="G253" s="231">
        <v>3</v>
      </c>
      <c r="H253" s="231">
        <v>1</v>
      </c>
      <c r="I253" s="231" t="s">
        <v>4120</v>
      </c>
      <c r="J253" s="231">
        <v>2</v>
      </c>
      <c r="K253" s="231">
        <v>24</v>
      </c>
      <c r="L253" s="231">
        <v>4</v>
      </c>
      <c r="M253" s="231" t="s">
        <v>4120</v>
      </c>
      <c r="N253" s="231">
        <v>10</v>
      </c>
      <c r="O253" s="231" t="s">
        <v>4120</v>
      </c>
      <c r="P253" s="231" t="s">
        <v>4120</v>
      </c>
      <c r="Q253" s="231">
        <v>2</v>
      </c>
      <c r="R253" s="231" t="s">
        <v>4120</v>
      </c>
      <c r="S253" s="231" t="s">
        <v>4120</v>
      </c>
      <c r="T253" s="231" t="s">
        <v>4120</v>
      </c>
      <c r="U253" s="231">
        <v>7</v>
      </c>
      <c r="V253" s="231" t="s">
        <v>4120</v>
      </c>
      <c r="W253" s="231" t="s">
        <v>4120</v>
      </c>
      <c r="X253" s="231" t="s">
        <v>4120</v>
      </c>
      <c r="Y253" s="231" t="s">
        <v>4120</v>
      </c>
      <c r="Z253" s="231" t="s">
        <v>4120</v>
      </c>
      <c r="AA253" s="231" t="s">
        <v>4120</v>
      </c>
      <c r="AB253" s="231">
        <v>4</v>
      </c>
      <c r="AC253" s="231" t="s">
        <v>4120</v>
      </c>
      <c r="AD253" s="231" t="s">
        <v>4120</v>
      </c>
      <c r="AE253" s="231" t="s">
        <v>4120</v>
      </c>
      <c r="AF253" s="231"/>
      <c r="AG253" s="231"/>
      <c r="AH253" s="231"/>
    </row>
    <row r="254" spans="1:34" ht="11.25" customHeight="1" x14ac:dyDescent="0.2">
      <c r="B254" s="225" t="s">
        <v>151</v>
      </c>
      <c r="C254" s="225" t="s">
        <v>2072</v>
      </c>
      <c r="D254" s="231">
        <v>717</v>
      </c>
      <c r="E254" s="231">
        <v>69</v>
      </c>
      <c r="F254" s="231">
        <v>37</v>
      </c>
      <c r="G254" s="231">
        <v>9</v>
      </c>
      <c r="H254" s="231">
        <v>12</v>
      </c>
      <c r="I254" s="231">
        <v>8</v>
      </c>
      <c r="J254" s="231">
        <v>8</v>
      </c>
      <c r="K254" s="231">
        <v>158</v>
      </c>
      <c r="L254" s="231">
        <v>42</v>
      </c>
      <c r="M254" s="231">
        <v>15</v>
      </c>
      <c r="N254" s="231">
        <v>37</v>
      </c>
      <c r="O254" s="231">
        <v>60</v>
      </c>
      <c r="P254" s="231">
        <v>10</v>
      </c>
      <c r="Q254" s="231">
        <v>73</v>
      </c>
      <c r="R254" s="231">
        <v>17</v>
      </c>
      <c r="S254" s="231">
        <v>8</v>
      </c>
      <c r="T254" s="231">
        <v>15</v>
      </c>
      <c r="U254" s="231">
        <v>281</v>
      </c>
      <c r="V254" s="231">
        <v>7</v>
      </c>
      <c r="W254" s="231">
        <v>41</v>
      </c>
      <c r="X254" s="231">
        <v>15</v>
      </c>
      <c r="Y254" s="231">
        <v>42</v>
      </c>
      <c r="Z254" s="231">
        <v>30</v>
      </c>
      <c r="AA254" s="231">
        <v>77</v>
      </c>
      <c r="AB254" s="231">
        <v>15</v>
      </c>
      <c r="AC254" s="231">
        <v>2</v>
      </c>
      <c r="AD254" s="231" t="s">
        <v>4120</v>
      </c>
      <c r="AE254" s="231">
        <v>5</v>
      </c>
      <c r="AF254" s="231"/>
      <c r="AG254" s="231"/>
      <c r="AH254" s="231"/>
    </row>
    <row r="255" spans="1:34" ht="11.25" customHeight="1" x14ac:dyDescent="0.2">
      <c r="A255" s="232"/>
      <c r="B255" s="232" t="s">
        <v>151</v>
      </c>
      <c r="C255" s="225" t="s">
        <v>1848</v>
      </c>
      <c r="D255" s="231">
        <v>350</v>
      </c>
      <c r="E255" s="231">
        <v>30</v>
      </c>
      <c r="F255" s="231">
        <v>23</v>
      </c>
      <c r="G255" s="231">
        <v>6</v>
      </c>
      <c r="H255" s="231">
        <v>9</v>
      </c>
      <c r="I255" s="231">
        <v>4</v>
      </c>
      <c r="J255" s="231">
        <v>4</v>
      </c>
      <c r="K255" s="231">
        <v>73</v>
      </c>
      <c r="L255" s="231">
        <v>12</v>
      </c>
      <c r="M255" s="231">
        <v>9</v>
      </c>
      <c r="N255" s="231">
        <v>26</v>
      </c>
      <c r="O255" s="231">
        <v>35</v>
      </c>
      <c r="P255" s="231">
        <v>7</v>
      </c>
      <c r="Q255" s="231">
        <v>35</v>
      </c>
      <c r="R255" s="231">
        <v>6</v>
      </c>
      <c r="S255" s="231">
        <v>3</v>
      </c>
      <c r="T255" s="231">
        <v>8</v>
      </c>
      <c r="U255" s="231">
        <v>134</v>
      </c>
      <c r="V255" s="231">
        <v>3</v>
      </c>
      <c r="W255" s="231">
        <v>14</v>
      </c>
      <c r="X255" s="231">
        <v>6</v>
      </c>
      <c r="Y255" s="231">
        <v>22</v>
      </c>
      <c r="Z255" s="231">
        <v>17</v>
      </c>
      <c r="AA255" s="231">
        <v>33</v>
      </c>
      <c r="AB255" s="231">
        <v>8</v>
      </c>
      <c r="AC255" s="231">
        <v>2</v>
      </c>
      <c r="AD255" s="231" t="s">
        <v>4120</v>
      </c>
      <c r="AE255" s="231">
        <v>4</v>
      </c>
      <c r="AF255" s="231"/>
      <c r="AG255" s="231"/>
      <c r="AH255" s="231"/>
    </row>
    <row r="256" spans="1:34" ht="11.25" customHeight="1" x14ac:dyDescent="0.2">
      <c r="A256" s="232"/>
      <c r="B256" s="232" t="s">
        <v>151</v>
      </c>
      <c r="C256" s="225" t="s">
        <v>1847</v>
      </c>
      <c r="D256" s="231">
        <v>367</v>
      </c>
      <c r="E256" s="231">
        <v>39</v>
      </c>
      <c r="F256" s="231">
        <v>14</v>
      </c>
      <c r="G256" s="231">
        <v>3</v>
      </c>
      <c r="H256" s="231">
        <v>3</v>
      </c>
      <c r="I256" s="231">
        <v>4</v>
      </c>
      <c r="J256" s="231">
        <v>4</v>
      </c>
      <c r="K256" s="231">
        <v>85</v>
      </c>
      <c r="L256" s="231">
        <v>30</v>
      </c>
      <c r="M256" s="231">
        <v>6</v>
      </c>
      <c r="N256" s="231">
        <v>11</v>
      </c>
      <c r="O256" s="231">
        <v>25</v>
      </c>
      <c r="P256" s="231">
        <v>3</v>
      </c>
      <c r="Q256" s="231">
        <v>38</v>
      </c>
      <c r="R256" s="231">
        <v>11</v>
      </c>
      <c r="S256" s="231">
        <v>5</v>
      </c>
      <c r="T256" s="231">
        <v>7</v>
      </c>
      <c r="U256" s="231">
        <v>147</v>
      </c>
      <c r="V256" s="231">
        <v>4</v>
      </c>
      <c r="W256" s="231">
        <v>27</v>
      </c>
      <c r="X256" s="231">
        <v>9</v>
      </c>
      <c r="Y256" s="231">
        <v>20</v>
      </c>
      <c r="Z256" s="231">
        <v>13</v>
      </c>
      <c r="AA256" s="231">
        <v>44</v>
      </c>
      <c r="AB256" s="231">
        <v>7</v>
      </c>
      <c r="AC256" s="231" t="s">
        <v>4120</v>
      </c>
      <c r="AD256" s="231" t="s">
        <v>4120</v>
      </c>
      <c r="AE256" s="231">
        <v>1</v>
      </c>
      <c r="AF256" s="231"/>
      <c r="AG256" s="231"/>
      <c r="AH256" s="231"/>
    </row>
    <row r="257" spans="1:34" ht="11.25" customHeight="1" x14ac:dyDescent="0.2">
      <c r="B257" s="225" t="s">
        <v>147</v>
      </c>
      <c r="C257" s="225" t="s">
        <v>2072</v>
      </c>
      <c r="D257" s="231">
        <v>314</v>
      </c>
      <c r="E257" s="231">
        <v>25</v>
      </c>
      <c r="F257" s="231">
        <v>11</v>
      </c>
      <c r="G257" s="231">
        <v>8</v>
      </c>
      <c r="H257" s="231">
        <v>1</v>
      </c>
      <c r="I257" s="231" t="s">
        <v>4120</v>
      </c>
      <c r="J257" s="231">
        <v>2</v>
      </c>
      <c r="K257" s="231">
        <v>89</v>
      </c>
      <c r="L257" s="231">
        <v>10</v>
      </c>
      <c r="M257" s="231">
        <v>8</v>
      </c>
      <c r="N257" s="231">
        <v>53</v>
      </c>
      <c r="O257" s="231">
        <v>32</v>
      </c>
      <c r="P257" s="231">
        <v>12</v>
      </c>
      <c r="Q257" s="231">
        <v>4</v>
      </c>
      <c r="R257" s="231">
        <v>7</v>
      </c>
      <c r="S257" s="231">
        <v>6</v>
      </c>
      <c r="T257" s="231">
        <v>10</v>
      </c>
      <c r="U257" s="231">
        <v>132</v>
      </c>
      <c r="V257" s="231">
        <v>1</v>
      </c>
      <c r="W257" s="231">
        <v>66</v>
      </c>
      <c r="X257" s="231">
        <v>2</v>
      </c>
      <c r="Y257" s="231" t="s">
        <v>4120</v>
      </c>
      <c r="Z257" s="231">
        <v>17</v>
      </c>
      <c r="AA257" s="231">
        <v>4</v>
      </c>
      <c r="AB257" s="231">
        <v>7</v>
      </c>
      <c r="AC257" s="231">
        <v>4</v>
      </c>
      <c r="AD257" s="231" t="s">
        <v>4120</v>
      </c>
      <c r="AE257" s="231" t="s">
        <v>4120</v>
      </c>
      <c r="AF257" s="231"/>
      <c r="AG257" s="231"/>
      <c r="AH257" s="231"/>
    </row>
    <row r="258" spans="1:34" ht="11.25" customHeight="1" x14ac:dyDescent="0.2">
      <c r="A258" s="232"/>
      <c r="B258" s="232" t="s">
        <v>147</v>
      </c>
      <c r="C258" s="225" t="s">
        <v>1848</v>
      </c>
      <c r="D258" s="231">
        <v>159</v>
      </c>
      <c r="E258" s="231">
        <v>15</v>
      </c>
      <c r="F258" s="231">
        <v>5</v>
      </c>
      <c r="G258" s="231">
        <v>3</v>
      </c>
      <c r="H258" s="231" t="s">
        <v>4120</v>
      </c>
      <c r="I258" s="231" t="s">
        <v>4120</v>
      </c>
      <c r="J258" s="231">
        <v>2</v>
      </c>
      <c r="K258" s="231">
        <v>44</v>
      </c>
      <c r="L258" s="231">
        <v>6</v>
      </c>
      <c r="M258" s="231">
        <v>3</v>
      </c>
      <c r="N258" s="231">
        <v>24</v>
      </c>
      <c r="O258" s="231">
        <v>15</v>
      </c>
      <c r="P258" s="231">
        <v>6</v>
      </c>
      <c r="Q258" s="231">
        <v>2</v>
      </c>
      <c r="R258" s="231">
        <v>5</v>
      </c>
      <c r="S258" s="231">
        <v>5</v>
      </c>
      <c r="T258" s="231">
        <v>7</v>
      </c>
      <c r="U258" s="231">
        <v>65</v>
      </c>
      <c r="V258" s="231" t="s">
        <v>4120</v>
      </c>
      <c r="W258" s="231">
        <v>27</v>
      </c>
      <c r="X258" s="231" t="s">
        <v>4120</v>
      </c>
      <c r="Y258" s="231" t="s">
        <v>4120</v>
      </c>
      <c r="Z258" s="231">
        <v>8</v>
      </c>
      <c r="AA258" s="231">
        <v>3</v>
      </c>
      <c r="AB258" s="231">
        <v>5</v>
      </c>
      <c r="AC258" s="231">
        <v>1</v>
      </c>
      <c r="AD258" s="231" t="s">
        <v>4120</v>
      </c>
      <c r="AE258" s="231" t="s">
        <v>4120</v>
      </c>
      <c r="AF258" s="231"/>
      <c r="AG258" s="231"/>
      <c r="AH258" s="231"/>
    </row>
    <row r="259" spans="1:34" ht="11.25" customHeight="1" x14ac:dyDescent="0.2">
      <c r="A259" s="232"/>
      <c r="B259" s="232" t="s">
        <v>147</v>
      </c>
      <c r="C259" s="225" t="s">
        <v>1847</v>
      </c>
      <c r="D259" s="231">
        <v>155</v>
      </c>
      <c r="E259" s="231">
        <v>10</v>
      </c>
      <c r="F259" s="231">
        <v>6</v>
      </c>
      <c r="G259" s="231">
        <v>5</v>
      </c>
      <c r="H259" s="231">
        <v>1</v>
      </c>
      <c r="I259" s="231" t="s">
        <v>4120</v>
      </c>
      <c r="J259" s="231" t="s">
        <v>4120</v>
      </c>
      <c r="K259" s="231">
        <v>45</v>
      </c>
      <c r="L259" s="231">
        <v>4</v>
      </c>
      <c r="M259" s="231">
        <v>5</v>
      </c>
      <c r="N259" s="231">
        <v>29</v>
      </c>
      <c r="O259" s="231">
        <v>17</v>
      </c>
      <c r="P259" s="231">
        <v>6</v>
      </c>
      <c r="Q259" s="231">
        <v>2</v>
      </c>
      <c r="R259" s="231">
        <v>2</v>
      </c>
      <c r="S259" s="231">
        <v>1</v>
      </c>
      <c r="T259" s="231">
        <v>3</v>
      </c>
      <c r="U259" s="231">
        <v>67</v>
      </c>
      <c r="V259" s="231">
        <v>1</v>
      </c>
      <c r="W259" s="231">
        <v>39</v>
      </c>
      <c r="X259" s="231">
        <v>2</v>
      </c>
      <c r="Y259" s="231" t="s">
        <v>4120</v>
      </c>
      <c r="Z259" s="231">
        <v>9</v>
      </c>
      <c r="AA259" s="231">
        <v>1</v>
      </c>
      <c r="AB259" s="231">
        <v>2</v>
      </c>
      <c r="AC259" s="231">
        <v>3</v>
      </c>
      <c r="AD259" s="231" t="s">
        <v>4120</v>
      </c>
      <c r="AE259" s="231" t="s">
        <v>4120</v>
      </c>
      <c r="AF259" s="231"/>
      <c r="AG259" s="231"/>
      <c r="AH259" s="231"/>
    </row>
    <row r="260" spans="1:34" s="233" customFormat="1" ht="17.25" customHeight="1" x14ac:dyDescent="0.2">
      <c r="A260" s="233" t="s">
        <v>4135</v>
      </c>
      <c r="C260" s="233" t="s">
        <v>2072</v>
      </c>
      <c r="D260" s="234">
        <v>1385</v>
      </c>
      <c r="E260" s="234">
        <v>151</v>
      </c>
      <c r="F260" s="234">
        <v>52</v>
      </c>
      <c r="G260" s="234">
        <v>17</v>
      </c>
      <c r="H260" s="234">
        <v>18</v>
      </c>
      <c r="I260" s="234">
        <v>2</v>
      </c>
      <c r="J260" s="234">
        <v>15</v>
      </c>
      <c r="K260" s="234">
        <v>485</v>
      </c>
      <c r="L260" s="234">
        <v>40</v>
      </c>
      <c r="M260" s="234">
        <v>30</v>
      </c>
      <c r="N260" s="234">
        <v>243</v>
      </c>
      <c r="O260" s="234">
        <v>139</v>
      </c>
      <c r="P260" s="234">
        <v>34</v>
      </c>
      <c r="Q260" s="234">
        <v>91</v>
      </c>
      <c r="R260" s="234">
        <v>25</v>
      </c>
      <c r="S260" s="234">
        <v>18</v>
      </c>
      <c r="T260" s="234">
        <v>12</v>
      </c>
      <c r="U260" s="234">
        <v>414</v>
      </c>
      <c r="V260" s="234">
        <v>35</v>
      </c>
      <c r="W260" s="234">
        <v>9</v>
      </c>
      <c r="X260" s="234">
        <v>41</v>
      </c>
      <c r="Y260" s="234">
        <v>26</v>
      </c>
      <c r="Z260" s="234">
        <v>7</v>
      </c>
      <c r="AA260" s="234">
        <v>36</v>
      </c>
      <c r="AB260" s="234">
        <v>129</v>
      </c>
      <c r="AC260" s="234">
        <v>5</v>
      </c>
      <c r="AD260" s="234" t="s">
        <v>4120</v>
      </c>
      <c r="AE260" s="234">
        <v>11</v>
      </c>
      <c r="AF260" s="234"/>
      <c r="AG260" s="234"/>
      <c r="AH260" s="234"/>
    </row>
    <row r="261" spans="1:34" s="233" customFormat="1" ht="11.25" customHeight="1" x14ac:dyDescent="0.2">
      <c r="A261" s="232" t="s">
        <v>4135</v>
      </c>
      <c r="B261" s="232"/>
      <c r="C261" s="225" t="s">
        <v>1848</v>
      </c>
      <c r="D261" s="231">
        <v>729</v>
      </c>
      <c r="E261" s="231">
        <v>75</v>
      </c>
      <c r="F261" s="231">
        <v>27</v>
      </c>
      <c r="G261" s="231">
        <v>10</v>
      </c>
      <c r="H261" s="231">
        <v>6</v>
      </c>
      <c r="I261" s="231">
        <v>2</v>
      </c>
      <c r="J261" s="231">
        <v>9</v>
      </c>
      <c r="K261" s="231">
        <v>225</v>
      </c>
      <c r="L261" s="231">
        <v>18</v>
      </c>
      <c r="M261" s="231">
        <v>15</v>
      </c>
      <c r="N261" s="231">
        <v>113</v>
      </c>
      <c r="O261" s="231">
        <v>75</v>
      </c>
      <c r="P261" s="231">
        <v>17</v>
      </c>
      <c r="Q261" s="231">
        <v>44</v>
      </c>
      <c r="R261" s="231">
        <v>12</v>
      </c>
      <c r="S261" s="231">
        <v>8</v>
      </c>
      <c r="T261" s="231">
        <v>5</v>
      </c>
      <c r="U261" s="231">
        <v>256</v>
      </c>
      <c r="V261" s="231">
        <v>23</v>
      </c>
      <c r="W261" s="231">
        <v>4</v>
      </c>
      <c r="X261" s="231">
        <v>21</v>
      </c>
      <c r="Y261" s="231">
        <v>15</v>
      </c>
      <c r="Z261" s="231">
        <v>5</v>
      </c>
      <c r="AA261" s="231">
        <v>14</v>
      </c>
      <c r="AB261" s="231">
        <v>82</v>
      </c>
      <c r="AC261" s="231">
        <v>3</v>
      </c>
      <c r="AD261" s="231" t="s">
        <v>4120</v>
      </c>
      <c r="AE261" s="231">
        <v>7</v>
      </c>
      <c r="AF261" s="234"/>
      <c r="AG261" s="234"/>
      <c r="AH261" s="234"/>
    </row>
    <row r="262" spans="1:34" ht="11.25" customHeight="1" x14ac:dyDescent="0.2">
      <c r="A262" s="232" t="s">
        <v>4135</v>
      </c>
      <c r="B262" s="232"/>
      <c r="C262" s="225" t="s">
        <v>1847</v>
      </c>
      <c r="D262" s="231">
        <v>656</v>
      </c>
      <c r="E262" s="231">
        <v>76</v>
      </c>
      <c r="F262" s="231">
        <v>25</v>
      </c>
      <c r="G262" s="231">
        <v>7</v>
      </c>
      <c r="H262" s="231">
        <v>12</v>
      </c>
      <c r="I262" s="231" t="s">
        <v>4120</v>
      </c>
      <c r="J262" s="231">
        <v>6</v>
      </c>
      <c r="K262" s="231">
        <v>260</v>
      </c>
      <c r="L262" s="231">
        <v>22</v>
      </c>
      <c r="M262" s="231">
        <v>15</v>
      </c>
      <c r="N262" s="231">
        <v>130</v>
      </c>
      <c r="O262" s="231">
        <v>64</v>
      </c>
      <c r="P262" s="231">
        <v>17</v>
      </c>
      <c r="Q262" s="231">
        <v>47</v>
      </c>
      <c r="R262" s="231">
        <v>13</v>
      </c>
      <c r="S262" s="231">
        <v>10</v>
      </c>
      <c r="T262" s="231">
        <v>7</v>
      </c>
      <c r="U262" s="231">
        <v>158</v>
      </c>
      <c r="V262" s="231">
        <v>12</v>
      </c>
      <c r="W262" s="231">
        <v>5</v>
      </c>
      <c r="X262" s="231">
        <v>20</v>
      </c>
      <c r="Y262" s="231">
        <v>11</v>
      </c>
      <c r="Z262" s="231">
        <v>2</v>
      </c>
      <c r="AA262" s="231">
        <v>22</v>
      </c>
      <c r="AB262" s="231">
        <v>47</v>
      </c>
      <c r="AC262" s="231">
        <v>2</v>
      </c>
      <c r="AD262" s="231" t="s">
        <v>4120</v>
      </c>
      <c r="AE262" s="231">
        <v>4</v>
      </c>
      <c r="AF262" s="231"/>
      <c r="AG262" s="231"/>
      <c r="AH262" s="231"/>
    </row>
    <row r="263" spans="1:34" ht="11.25" customHeight="1" x14ac:dyDescent="0.2">
      <c r="B263" s="225" t="s">
        <v>177</v>
      </c>
      <c r="C263" s="225" t="s">
        <v>2072</v>
      </c>
      <c r="D263" s="231">
        <v>50</v>
      </c>
      <c r="E263" s="231">
        <v>13</v>
      </c>
      <c r="F263" s="231" t="s">
        <v>4120</v>
      </c>
      <c r="G263" s="231" t="s">
        <v>4120</v>
      </c>
      <c r="H263" s="231" t="s">
        <v>4120</v>
      </c>
      <c r="I263" s="231" t="s">
        <v>4120</v>
      </c>
      <c r="J263" s="231" t="s">
        <v>4120</v>
      </c>
      <c r="K263" s="231">
        <v>17</v>
      </c>
      <c r="L263" s="231">
        <v>2</v>
      </c>
      <c r="M263" s="231" t="s">
        <v>4120</v>
      </c>
      <c r="N263" s="231">
        <v>6</v>
      </c>
      <c r="O263" s="231">
        <v>8</v>
      </c>
      <c r="P263" s="231" t="s">
        <v>4120</v>
      </c>
      <c r="Q263" s="231">
        <v>7</v>
      </c>
      <c r="R263" s="231" t="s">
        <v>4120</v>
      </c>
      <c r="S263" s="231" t="s">
        <v>4120</v>
      </c>
      <c r="T263" s="231" t="s">
        <v>4120</v>
      </c>
      <c r="U263" s="231">
        <v>4</v>
      </c>
      <c r="V263" s="231" t="s">
        <v>4120</v>
      </c>
      <c r="W263" s="231" t="s">
        <v>4120</v>
      </c>
      <c r="X263" s="231" t="s">
        <v>4120</v>
      </c>
      <c r="Y263" s="231">
        <v>1</v>
      </c>
      <c r="Z263" s="231" t="s">
        <v>4120</v>
      </c>
      <c r="AA263" s="231" t="s">
        <v>4120</v>
      </c>
      <c r="AB263" s="231">
        <v>1</v>
      </c>
      <c r="AC263" s="231" t="s">
        <v>4120</v>
      </c>
      <c r="AD263" s="231" t="s">
        <v>4120</v>
      </c>
      <c r="AE263" s="231">
        <v>1</v>
      </c>
      <c r="AF263" s="231"/>
      <c r="AG263" s="231"/>
      <c r="AH263" s="231"/>
    </row>
    <row r="264" spans="1:34" ht="11.25" customHeight="1" x14ac:dyDescent="0.2">
      <c r="A264" s="232"/>
      <c r="B264" s="232" t="s">
        <v>177</v>
      </c>
      <c r="C264" s="225" t="s">
        <v>1848</v>
      </c>
      <c r="D264" s="231">
        <v>19</v>
      </c>
      <c r="E264" s="231">
        <v>5</v>
      </c>
      <c r="F264" s="231" t="s">
        <v>4120</v>
      </c>
      <c r="G264" s="231" t="s">
        <v>4120</v>
      </c>
      <c r="H264" s="231" t="s">
        <v>4120</v>
      </c>
      <c r="I264" s="231" t="s">
        <v>4120</v>
      </c>
      <c r="J264" s="231" t="s">
        <v>4120</v>
      </c>
      <c r="K264" s="231">
        <v>7</v>
      </c>
      <c r="L264" s="231" t="s">
        <v>4120</v>
      </c>
      <c r="M264" s="231" t="s">
        <v>4120</v>
      </c>
      <c r="N264" s="231">
        <v>3</v>
      </c>
      <c r="O264" s="231">
        <v>2</v>
      </c>
      <c r="P264" s="231" t="s">
        <v>4120</v>
      </c>
      <c r="Q264" s="231">
        <v>2</v>
      </c>
      <c r="R264" s="231" t="s">
        <v>4120</v>
      </c>
      <c r="S264" s="231" t="s">
        <v>4120</v>
      </c>
      <c r="T264" s="231" t="s">
        <v>4120</v>
      </c>
      <c r="U264" s="231">
        <v>3</v>
      </c>
      <c r="V264" s="231" t="s">
        <v>4120</v>
      </c>
      <c r="W264" s="231" t="s">
        <v>4120</v>
      </c>
      <c r="X264" s="231" t="s">
        <v>4120</v>
      </c>
      <c r="Y264" s="231" t="s">
        <v>4120</v>
      </c>
      <c r="Z264" s="231" t="s">
        <v>4120</v>
      </c>
      <c r="AA264" s="231" t="s">
        <v>4120</v>
      </c>
      <c r="AB264" s="231">
        <v>1</v>
      </c>
      <c r="AC264" s="231" t="s">
        <v>4120</v>
      </c>
      <c r="AD264" s="231" t="s">
        <v>4120</v>
      </c>
      <c r="AE264" s="231" t="s">
        <v>4120</v>
      </c>
      <c r="AF264" s="231"/>
      <c r="AG264" s="231"/>
      <c r="AH264" s="231"/>
    </row>
    <row r="265" spans="1:34" ht="11.25" customHeight="1" x14ac:dyDescent="0.2">
      <c r="A265" s="232"/>
      <c r="B265" s="232" t="s">
        <v>177</v>
      </c>
      <c r="C265" s="225" t="s">
        <v>1847</v>
      </c>
      <c r="D265" s="231">
        <v>31</v>
      </c>
      <c r="E265" s="231">
        <v>8</v>
      </c>
      <c r="F265" s="231" t="s">
        <v>4120</v>
      </c>
      <c r="G265" s="231" t="s">
        <v>4120</v>
      </c>
      <c r="H265" s="231" t="s">
        <v>4120</v>
      </c>
      <c r="I265" s="231" t="s">
        <v>4120</v>
      </c>
      <c r="J265" s="231" t="s">
        <v>4120</v>
      </c>
      <c r="K265" s="231">
        <v>10</v>
      </c>
      <c r="L265" s="231">
        <v>2</v>
      </c>
      <c r="M265" s="231" t="s">
        <v>4120</v>
      </c>
      <c r="N265" s="231">
        <v>3</v>
      </c>
      <c r="O265" s="231">
        <v>6</v>
      </c>
      <c r="P265" s="231" t="s">
        <v>4120</v>
      </c>
      <c r="Q265" s="231">
        <v>5</v>
      </c>
      <c r="R265" s="231" t="s">
        <v>4120</v>
      </c>
      <c r="S265" s="231" t="s">
        <v>4120</v>
      </c>
      <c r="T265" s="231" t="s">
        <v>4120</v>
      </c>
      <c r="U265" s="231">
        <v>1</v>
      </c>
      <c r="V265" s="231" t="s">
        <v>4120</v>
      </c>
      <c r="W265" s="231" t="s">
        <v>4120</v>
      </c>
      <c r="X265" s="231" t="s">
        <v>4120</v>
      </c>
      <c r="Y265" s="231">
        <v>1</v>
      </c>
      <c r="Z265" s="231" t="s">
        <v>4120</v>
      </c>
      <c r="AA265" s="231" t="s">
        <v>4120</v>
      </c>
      <c r="AB265" s="231" t="s">
        <v>4120</v>
      </c>
      <c r="AC265" s="231" t="s">
        <v>4120</v>
      </c>
      <c r="AD265" s="231" t="s">
        <v>4120</v>
      </c>
      <c r="AE265" s="231">
        <v>1</v>
      </c>
      <c r="AF265" s="231"/>
      <c r="AG265" s="231"/>
      <c r="AH265" s="231"/>
    </row>
    <row r="266" spans="1:34" ht="11.25" customHeight="1" x14ac:dyDescent="0.2">
      <c r="B266" s="225" t="s">
        <v>165</v>
      </c>
      <c r="C266" s="225" t="s">
        <v>2072</v>
      </c>
      <c r="D266" s="231">
        <v>68</v>
      </c>
      <c r="E266" s="231">
        <v>3</v>
      </c>
      <c r="F266" s="231">
        <v>3</v>
      </c>
      <c r="G266" s="231">
        <v>3</v>
      </c>
      <c r="H266" s="231" t="s">
        <v>4120</v>
      </c>
      <c r="I266" s="231" t="s">
        <v>4120</v>
      </c>
      <c r="J266" s="231" t="s">
        <v>4120</v>
      </c>
      <c r="K266" s="231">
        <v>40</v>
      </c>
      <c r="L266" s="231">
        <v>3</v>
      </c>
      <c r="M266" s="231" t="s">
        <v>4120</v>
      </c>
      <c r="N266" s="231">
        <v>18</v>
      </c>
      <c r="O266" s="231">
        <v>5</v>
      </c>
      <c r="P266" s="231" t="s">
        <v>4120</v>
      </c>
      <c r="Q266" s="231">
        <v>2</v>
      </c>
      <c r="R266" s="231">
        <v>1</v>
      </c>
      <c r="S266" s="231" t="s">
        <v>4120</v>
      </c>
      <c r="T266" s="231" t="s">
        <v>4120</v>
      </c>
      <c r="U266" s="231">
        <v>14</v>
      </c>
      <c r="V266" s="231" t="s">
        <v>4120</v>
      </c>
      <c r="W266" s="231" t="s">
        <v>4120</v>
      </c>
      <c r="X266" s="231">
        <v>7</v>
      </c>
      <c r="Y266" s="231" t="s">
        <v>4120</v>
      </c>
      <c r="Z266" s="231" t="s">
        <v>4120</v>
      </c>
      <c r="AA266" s="231" t="s">
        <v>4120</v>
      </c>
      <c r="AB266" s="231">
        <v>5</v>
      </c>
      <c r="AC266" s="231" t="s">
        <v>4120</v>
      </c>
      <c r="AD266" s="231" t="s">
        <v>4120</v>
      </c>
      <c r="AE266" s="231" t="s">
        <v>4120</v>
      </c>
      <c r="AF266" s="231"/>
      <c r="AG266" s="231"/>
      <c r="AH266" s="231"/>
    </row>
    <row r="267" spans="1:34" ht="11.25" customHeight="1" x14ac:dyDescent="0.2">
      <c r="A267" s="232"/>
      <c r="B267" s="232" t="s">
        <v>165</v>
      </c>
      <c r="C267" s="225" t="s">
        <v>1848</v>
      </c>
      <c r="D267" s="231">
        <v>34</v>
      </c>
      <c r="E267" s="231" t="s">
        <v>4120</v>
      </c>
      <c r="F267" s="231">
        <v>2</v>
      </c>
      <c r="G267" s="231">
        <v>2</v>
      </c>
      <c r="H267" s="231" t="s">
        <v>4120</v>
      </c>
      <c r="I267" s="231" t="s">
        <v>4120</v>
      </c>
      <c r="J267" s="231" t="s">
        <v>4120</v>
      </c>
      <c r="K267" s="231">
        <v>17</v>
      </c>
      <c r="L267" s="231">
        <v>1</v>
      </c>
      <c r="M267" s="231" t="s">
        <v>4120</v>
      </c>
      <c r="N267" s="231">
        <v>7</v>
      </c>
      <c r="O267" s="231">
        <v>4</v>
      </c>
      <c r="P267" s="231" t="s">
        <v>4120</v>
      </c>
      <c r="Q267" s="231">
        <v>1</v>
      </c>
      <c r="R267" s="231" t="s">
        <v>4120</v>
      </c>
      <c r="S267" s="231" t="s">
        <v>4120</v>
      </c>
      <c r="T267" s="231" t="s">
        <v>4120</v>
      </c>
      <c r="U267" s="231">
        <v>10</v>
      </c>
      <c r="V267" s="231" t="s">
        <v>4120</v>
      </c>
      <c r="W267" s="231" t="s">
        <v>4120</v>
      </c>
      <c r="X267" s="231">
        <v>5</v>
      </c>
      <c r="Y267" s="231" t="s">
        <v>4120</v>
      </c>
      <c r="Z267" s="231" t="s">
        <v>4120</v>
      </c>
      <c r="AA267" s="231" t="s">
        <v>4120</v>
      </c>
      <c r="AB267" s="231">
        <v>3</v>
      </c>
      <c r="AC267" s="231" t="s">
        <v>4120</v>
      </c>
      <c r="AD267" s="231" t="s">
        <v>4120</v>
      </c>
      <c r="AE267" s="231" t="s">
        <v>4120</v>
      </c>
      <c r="AF267" s="231"/>
      <c r="AG267" s="231"/>
      <c r="AH267" s="231"/>
    </row>
    <row r="268" spans="1:34" ht="11.25" customHeight="1" x14ac:dyDescent="0.2">
      <c r="A268" s="232"/>
      <c r="B268" s="232" t="s">
        <v>165</v>
      </c>
      <c r="C268" s="225" t="s">
        <v>1847</v>
      </c>
      <c r="D268" s="231">
        <v>34</v>
      </c>
      <c r="E268" s="231">
        <v>3</v>
      </c>
      <c r="F268" s="231">
        <v>1</v>
      </c>
      <c r="G268" s="231">
        <v>1</v>
      </c>
      <c r="H268" s="231" t="s">
        <v>4120</v>
      </c>
      <c r="I268" s="231" t="s">
        <v>4120</v>
      </c>
      <c r="J268" s="231" t="s">
        <v>4120</v>
      </c>
      <c r="K268" s="231">
        <v>23</v>
      </c>
      <c r="L268" s="231">
        <v>2</v>
      </c>
      <c r="M268" s="231" t="s">
        <v>4120</v>
      </c>
      <c r="N268" s="231">
        <v>11</v>
      </c>
      <c r="O268" s="231">
        <v>1</v>
      </c>
      <c r="P268" s="231" t="s">
        <v>4120</v>
      </c>
      <c r="Q268" s="231">
        <v>1</v>
      </c>
      <c r="R268" s="231">
        <v>1</v>
      </c>
      <c r="S268" s="231" t="s">
        <v>4120</v>
      </c>
      <c r="T268" s="231" t="s">
        <v>4120</v>
      </c>
      <c r="U268" s="231">
        <v>4</v>
      </c>
      <c r="V268" s="231" t="s">
        <v>4120</v>
      </c>
      <c r="W268" s="231" t="s">
        <v>4120</v>
      </c>
      <c r="X268" s="231">
        <v>2</v>
      </c>
      <c r="Y268" s="231" t="s">
        <v>4120</v>
      </c>
      <c r="Z268" s="231" t="s">
        <v>4120</v>
      </c>
      <c r="AA268" s="231" t="s">
        <v>4120</v>
      </c>
      <c r="AB268" s="231">
        <v>2</v>
      </c>
      <c r="AC268" s="231" t="s">
        <v>4120</v>
      </c>
      <c r="AD268" s="231" t="s">
        <v>4120</v>
      </c>
      <c r="AE268" s="231" t="s">
        <v>4120</v>
      </c>
      <c r="AF268" s="231"/>
      <c r="AG268" s="231"/>
      <c r="AH268" s="231"/>
    </row>
    <row r="269" spans="1:34" ht="11.25" customHeight="1" x14ac:dyDescent="0.2">
      <c r="B269" s="225" t="s">
        <v>161</v>
      </c>
      <c r="C269" s="225" t="s">
        <v>2072</v>
      </c>
      <c r="D269" s="231">
        <v>122</v>
      </c>
      <c r="E269" s="231">
        <v>9</v>
      </c>
      <c r="F269" s="231">
        <v>3</v>
      </c>
      <c r="G269" s="231">
        <v>1</v>
      </c>
      <c r="H269" s="231">
        <v>1</v>
      </c>
      <c r="I269" s="231" t="s">
        <v>4120</v>
      </c>
      <c r="J269" s="231">
        <v>1</v>
      </c>
      <c r="K269" s="231">
        <v>75</v>
      </c>
      <c r="L269" s="231" t="s">
        <v>4120</v>
      </c>
      <c r="M269" s="231">
        <v>1</v>
      </c>
      <c r="N269" s="231">
        <v>56</v>
      </c>
      <c r="O269" s="231">
        <v>12</v>
      </c>
      <c r="P269" s="231" t="s">
        <v>4120</v>
      </c>
      <c r="Q269" s="231">
        <v>2</v>
      </c>
      <c r="R269" s="231" t="s">
        <v>4120</v>
      </c>
      <c r="S269" s="231" t="s">
        <v>4120</v>
      </c>
      <c r="T269" s="231" t="s">
        <v>4120</v>
      </c>
      <c r="U269" s="231">
        <v>21</v>
      </c>
      <c r="V269" s="231" t="s">
        <v>4120</v>
      </c>
      <c r="W269" s="231" t="s">
        <v>4120</v>
      </c>
      <c r="X269" s="231" t="s">
        <v>4120</v>
      </c>
      <c r="Y269" s="231" t="s">
        <v>4120</v>
      </c>
      <c r="Z269" s="231" t="s">
        <v>4120</v>
      </c>
      <c r="AA269" s="231">
        <v>4</v>
      </c>
      <c r="AB269" s="231">
        <v>8</v>
      </c>
      <c r="AC269" s="231" t="s">
        <v>4120</v>
      </c>
      <c r="AD269" s="231" t="s">
        <v>4120</v>
      </c>
      <c r="AE269" s="231" t="s">
        <v>4120</v>
      </c>
      <c r="AF269" s="231"/>
      <c r="AG269" s="231"/>
      <c r="AH269" s="231"/>
    </row>
    <row r="270" spans="1:34" ht="11.25" customHeight="1" x14ac:dyDescent="0.2">
      <c r="A270" s="232"/>
      <c r="B270" s="232" t="s">
        <v>161</v>
      </c>
      <c r="C270" s="225" t="s">
        <v>1848</v>
      </c>
      <c r="D270" s="231">
        <v>63</v>
      </c>
      <c r="E270" s="231">
        <v>3</v>
      </c>
      <c r="F270" s="231">
        <v>1</v>
      </c>
      <c r="G270" s="231" t="s">
        <v>4120</v>
      </c>
      <c r="H270" s="231" t="s">
        <v>4120</v>
      </c>
      <c r="I270" s="231" t="s">
        <v>4120</v>
      </c>
      <c r="J270" s="231">
        <v>1</v>
      </c>
      <c r="K270" s="231">
        <v>37</v>
      </c>
      <c r="L270" s="231" t="s">
        <v>4120</v>
      </c>
      <c r="M270" s="231">
        <v>1</v>
      </c>
      <c r="N270" s="231">
        <v>28</v>
      </c>
      <c r="O270" s="231">
        <v>7</v>
      </c>
      <c r="P270" s="231" t="s">
        <v>4120</v>
      </c>
      <c r="Q270" s="231">
        <v>1</v>
      </c>
      <c r="R270" s="231" t="s">
        <v>4120</v>
      </c>
      <c r="S270" s="231" t="s">
        <v>4120</v>
      </c>
      <c r="T270" s="231" t="s">
        <v>4120</v>
      </c>
      <c r="U270" s="231">
        <v>14</v>
      </c>
      <c r="V270" s="231" t="s">
        <v>4120</v>
      </c>
      <c r="W270" s="231" t="s">
        <v>4120</v>
      </c>
      <c r="X270" s="231" t="s">
        <v>4120</v>
      </c>
      <c r="Y270" s="231" t="s">
        <v>4120</v>
      </c>
      <c r="Z270" s="231" t="s">
        <v>4120</v>
      </c>
      <c r="AA270" s="231">
        <v>3</v>
      </c>
      <c r="AB270" s="231">
        <v>5</v>
      </c>
      <c r="AC270" s="231" t="s">
        <v>4120</v>
      </c>
      <c r="AD270" s="231" t="s">
        <v>4120</v>
      </c>
      <c r="AE270" s="231" t="s">
        <v>4120</v>
      </c>
      <c r="AF270" s="231"/>
      <c r="AG270" s="231"/>
      <c r="AH270" s="231"/>
    </row>
    <row r="271" spans="1:34" ht="11.25" customHeight="1" x14ac:dyDescent="0.2">
      <c r="A271" s="232"/>
      <c r="B271" s="232" t="s">
        <v>161</v>
      </c>
      <c r="C271" s="225" t="s">
        <v>1847</v>
      </c>
      <c r="D271" s="231">
        <v>59</v>
      </c>
      <c r="E271" s="231">
        <v>6</v>
      </c>
      <c r="F271" s="231">
        <v>2</v>
      </c>
      <c r="G271" s="231">
        <v>1</v>
      </c>
      <c r="H271" s="231">
        <v>1</v>
      </c>
      <c r="I271" s="231" t="s">
        <v>4120</v>
      </c>
      <c r="J271" s="231" t="s">
        <v>4120</v>
      </c>
      <c r="K271" s="231">
        <v>38</v>
      </c>
      <c r="L271" s="231" t="s">
        <v>4120</v>
      </c>
      <c r="M271" s="231" t="s">
        <v>4120</v>
      </c>
      <c r="N271" s="231">
        <v>28</v>
      </c>
      <c r="O271" s="231">
        <v>5</v>
      </c>
      <c r="P271" s="231" t="s">
        <v>4120</v>
      </c>
      <c r="Q271" s="231">
        <v>1</v>
      </c>
      <c r="R271" s="231" t="s">
        <v>4120</v>
      </c>
      <c r="S271" s="231" t="s">
        <v>4120</v>
      </c>
      <c r="T271" s="231" t="s">
        <v>4120</v>
      </c>
      <c r="U271" s="231">
        <v>7</v>
      </c>
      <c r="V271" s="231" t="s">
        <v>4120</v>
      </c>
      <c r="W271" s="231" t="s">
        <v>4120</v>
      </c>
      <c r="X271" s="231" t="s">
        <v>4120</v>
      </c>
      <c r="Y271" s="231" t="s">
        <v>4120</v>
      </c>
      <c r="Z271" s="231" t="s">
        <v>4120</v>
      </c>
      <c r="AA271" s="231">
        <v>1</v>
      </c>
      <c r="AB271" s="231">
        <v>3</v>
      </c>
      <c r="AC271" s="231" t="s">
        <v>4120</v>
      </c>
      <c r="AD271" s="231" t="s">
        <v>4120</v>
      </c>
      <c r="AE271" s="231" t="s">
        <v>4120</v>
      </c>
      <c r="AF271" s="231"/>
      <c r="AG271" s="231"/>
      <c r="AH271" s="231"/>
    </row>
    <row r="272" spans="1:34" s="233" customFormat="1" ht="11.25" customHeight="1" x14ac:dyDescent="0.2">
      <c r="A272" s="225"/>
      <c r="B272" s="225" t="s">
        <v>155</v>
      </c>
      <c r="C272" s="225" t="s">
        <v>2072</v>
      </c>
      <c r="D272" s="231">
        <v>78</v>
      </c>
      <c r="E272" s="231">
        <v>3</v>
      </c>
      <c r="F272" s="231">
        <v>3</v>
      </c>
      <c r="G272" s="231">
        <v>1</v>
      </c>
      <c r="H272" s="231">
        <v>2</v>
      </c>
      <c r="I272" s="231" t="s">
        <v>4120</v>
      </c>
      <c r="J272" s="231" t="s">
        <v>4120</v>
      </c>
      <c r="K272" s="231">
        <v>50</v>
      </c>
      <c r="L272" s="231">
        <v>1</v>
      </c>
      <c r="M272" s="231">
        <v>1</v>
      </c>
      <c r="N272" s="231">
        <v>42</v>
      </c>
      <c r="O272" s="231">
        <v>4</v>
      </c>
      <c r="P272" s="231" t="s">
        <v>4120</v>
      </c>
      <c r="Q272" s="231" t="s">
        <v>4120</v>
      </c>
      <c r="R272" s="231" t="s">
        <v>4120</v>
      </c>
      <c r="S272" s="231" t="s">
        <v>4120</v>
      </c>
      <c r="T272" s="231" t="s">
        <v>4120</v>
      </c>
      <c r="U272" s="231">
        <v>18</v>
      </c>
      <c r="V272" s="231" t="s">
        <v>4120</v>
      </c>
      <c r="W272" s="231" t="s">
        <v>4120</v>
      </c>
      <c r="X272" s="231" t="s">
        <v>4120</v>
      </c>
      <c r="Y272" s="231" t="s">
        <v>4120</v>
      </c>
      <c r="Z272" s="231" t="s">
        <v>4120</v>
      </c>
      <c r="AA272" s="231" t="s">
        <v>4120</v>
      </c>
      <c r="AB272" s="231">
        <v>9</v>
      </c>
      <c r="AC272" s="231" t="s">
        <v>4120</v>
      </c>
      <c r="AD272" s="231" t="s">
        <v>4120</v>
      </c>
      <c r="AE272" s="231" t="s">
        <v>4120</v>
      </c>
      <c r="AF272" s="234"/>
      <c r="AG272" s="234"/>
      <c r="AH272" s="234"/>
    </row>
    <row r="273" spans="1:34" ht="11.25" customHeight="1" x14ac:dyDescent="0.2">
      <c r="A273" s="232"/>
      <c r="B273" s="232" t="s">
        <v>155</v>
      </c>
      <c r="C273" s="225" t="s">
        <v>1848</v>
      </c>
      <c r="D273" s="231">
        <v>42</v>
      </c>
      <c r="E273" s="231">
        <v>2</v>
      </c>
      <c r="F273" s="231">
        <v>1</v>
      </c>
      <c r="G273" s="231" t="s">
        <v>4120</v>
      </c>
      <c r="H273" s="231">
        <v>1</v>
      </c>
      <c r="I273" s="231" t="s">
        <v>4120</v>
      </c>
      <c r="J273" s="231" t="s">
        <v>4120</v>
      </c>
      <c r="K273" s="231">
        <v>24</v>
      </c>
      <c r="L273" s="231">
        <v>1</v>
      </c>
      <c r="M273" s="231" t="s">
        <v>4120</v>
      </c>
      <c r="N273" s="231">
        <v>21</v>
      </c>
      <c r="O273" s="231">
        <v>3</v>
      </c>
      <c r="P273" s="231" t="s">
        <v>4120</v>
      </c>
      <c r="Q273" s="231" t="s">
        <v>4120</v>
      </c>
      <c r="R273" s="231" t="s">
        <v>4120</v>
      </c>
      <c r="S273" s="231" t="s">
        <v>4120</v>
      </c>
      <c r="T273" s="231" t="s">
        <v>4120</v>
      </c>
      <c r="U273" s="231">
        <v>12</v>
      </c>
      <c r="V273" s="231" t="s">
        <v>4120</v>
      </c>
      <c r="W273" s="231" t="s">
        <v>4120</v>
      </c>
      <c r="X273" s="231" t="s">
        <v>4120</v>
      </c>
      <c r="Y273" s="231" t="s">
        <v>4120</v>
      </c>
      <c r="Z273" s="231" t="s">
        <v>4120</v>
      </c>
      <c r="AA273" s="231" t="s">
        <v>4120</v>
      </c>
      <c r="AB273" s="231">
        <v>7</v>
      </c>
      <c r="AC273" s="231" t="s">
        <v>4120</v>
      </c>
      <c r="AD273" s="231" t="s">
        <v>4120</v>
      </c>
      <c r="AE273" s="231" t="s">
        <v>4120</v>
      </c>
      <c r="AF273" s="231"/>
      <c r="AG273" s="231"/>
      <c r="AH273" s="231"/>
    </row>
    <row r="274" spans="1:34" ht="11.25" customHeight="1" x14ac:dyDescent="0.2">
      <c r="A274" s="232"/>
      <c r="B274" s="232" t="s">
        <v>155</v>
      </c>
      <c r="C274" s="225" t="s">
        <v>1847</v>
      </c>
      <c r="D274" s="231">
        <v>36</v>
      </c>
      <c r="E274" s="231">
        <v>1</v>
      </c>
      <c r="F274" s="231">
        <v>2</v>
      </c>
      <c r="G274" s="231">
        <v>1</v>
      </c>
      <c r="H274" s="231">
        <v>1</v>
      </c>
      <c r="I274" s="231" t="s">
        <v>4120</v>
      </c>
      <c r="J274" s="231" t="s">
        <v>4120</v>
      </c>
      <c r="K274" s="231">
        <v>26</v>
      </c>
      <c r="L274" s="231" t="s">
        <v>4120</v>
      </c>
      <c r="M274" s="231">
        <v>1</v>
      </c>
      <c r="N274" s="231">
        <v>21</v>
      </c>
      <c r="O274" s="231">
        <v>1</v>
      </c>
      <c r="P274" s="231" t="s">
        <v>4120</v>
      </c>
      <c r="Q274" s="231" t="s">
        <v>4120</v>
      </c>
      <c r="R274" s="231" t="s">
        <v>4120</v>
      </c>
      <c r="S274" s="231" t="s">
        <v>4120</v>
      </c>
      <c r="T274" s="231" t="s">
        <v>4120</v>
      </c>
      <c r="U274" s="231">
        <v>6</v>
      </c>
      <c r="V274" s="231" t="s">
        <v>4120</v>
      </c>
      <c r="W274" s="231" t="s">
        <v>4120</v>
      </c>
      <c r="X274" s="231" t="s">
        <v>4120</v>
      </c>
      <c r="Y274" s="231" t="s">
        <v>4120</v>
      </c>
      <c r="Z274" s="231" t="s">
        <v>4120</v>
      </c>
      <c r="AA274" s="231" t="s">
        <v>4120</v>
      </c>
      <c r="AB274" s="231">
        <v>2</v>
      </c>
      <c r="AC274" s="231" t="s">
        <v>4120</v>
      </c>
      <c r="AD274" s="231" t="s">
        <v>4120</v>
      </c>
      <c r="AE274" s="231" t="s">
        <v>4120</v>
      </c>
      <c r="AF274" s="231"/>
      <c r="AG274" s="231"/>
      <c r="AH274" s="231"/>
    </row>
    <row r="275" spans="1:34" ht="11.25" customHeight="1" x14ac:dyDescent="0.2">
      <c r="B275" s="225" t="s">
        <v>167</v>
      </c>
      <c r="C275" s="225" t="s">
        <v>2072</v>
      </c>
      <c r="D275" s="231">
        <v>452</v>
      </c>
      <c r="E275" s="231">
        <v>55</v>
      </c>
      <c r="F275" s="231">
        <v>22</v>
      </c>
      <c r="G275" s="231">
        <v>4</v>
      </c>
      <c r="H275" s="231">
        <v>9</v>
      </c>
      <c r="I275" s="231" t="s">
        <v>4120</v>
      </c>
      <c r="J275" s="231">
        <v>9</v>
      </c>
      <c r="K275" s="231">
        <v>83</v>
      </c>
      <c r="L275" s="231">
        <v>9</v>
      </c>
      <c r="M275" s="231">
        <v>10</v>
      </c>
      <c r="N275" s="231">
        <v>23</v>
      </c>
      <c r="O275" s="231">
        <v>37</v>
      </c>
      <c r="P275" s="231">
        <v>7</v>
      </c>
      <c r="Q275" s="231">
        <v>36</v>
      </c>
      <c r="R275" s="231">
        <v>9</v>
      </c>
      <c r="S275" s="231">
        <v>7</v>
      </c>
      <c r="T275" s="231">
        <v>7</v>
      </c>
      <c r="U275" s="231">
        <v>200</v>
      </c>
      <c r="V275" s="231">
        <v>20</v>
      </c>
      <c r="W275" s="231">
        <v>7</v>
      </c>
      <c r="X275" s="231">
        <v>20</v>
      </c>
      <c r="Y275" s="231">
        <v>17</v>
      </c>
      <c r="Z275" s="231">
        <v>6</v>
      </c>
      <c r="AA275" s="231">
        <v>30</v>
      </c>
      <c r="AB275" s="231">
        <v>41</v>
      </c>
      <c r="AC275" s="231" t="s">
        <v>4120</v>
      </c>
      <c r="AD275" s="231" t="s">
        <v>4120</v>
      </c>
      <c r="AE275" s="231">
        <v>3</v>
      </c>
      <c r="AF275" s="231"/>
      <c r="AG275" s="231"/>
      <c r="AH275" s="231"/>
    </row>
    <row r="276" spans="1:34" ht="11.25" customHeight="1" x14ac:dyDescent="0.2">
      <c r="A276" s="232"/>
      <c r="B276" s="232" t="s">
        <v>167</v>
      </c>
      <c r="C276" s="225" t="s">
        <v>1848</v>
      </c>
      <c r="D276" s="231">
        <v>232</v>
      </c>
      <c r="E276" s="231">
        <v>25</v>
      </c>
      <c r="F276" s="231">
        <v>9</v>
      </c>
      <c r="G276" s="231">
        <v>2</v>
      </c>
      <c r="H276" s="231">
        <v>2</v>
      </c>
      <c r="I276" s="231" t="s">
        <v>4120</v>
      </c>
      <c r="J276" s="231">
        <v>5</v>
      </c>
      <c r="K276" s="231">
        <v>37</v>
      </c>
      <c r="L276" s="231">
        <v>4</v>
      </c>
      <c r="M276" s="231">
        <v>6</v>
      </c>
      <c r="N276" s="231">
        <v>9</v>
      </c>
      <c r="O276" s="231">
        <v>21</v>
      </c>
      <c r="P276" s="231">
        <v>3</v>
      </c>
      <c r="Q276" s="231">
        <v>17</v>
      </c>
      <c r="R276" s="231">
        <v>2</v>
      </c>
      <c r="S276" s="231">
        <v>1</v>
      </c>
      <c r="T276" s="231">
        <v>3</v>
      </c>
      <c r="U276" s="231">
        <v>115</v>
      </c>
      <c r="V276" s="231">
        <v>14</v>
      </c>
      <c r="W276" s="231">
        <v>4</v>
      </c>
      <c r="X276" s="231">
        <v>9</v>
      </c>
      <c r="Y276" s="231">
        <v>11</v>
      </c>
      <c r="Z276" s="231">
        <v>4</v>
      </c>
      <c r="AA276" s="231">
        <v>10</v>
      </c>
      <c r="AB276" s="231">
        <v>24</v>
      </c>
      <c r="AC276" s="231" t="s">
        <v>4120</v>
      </c>
      <c r="AD276" s="231" t="s">
        <v>4120</v>
      </c>
      <c r="AE276" s="231">
        <v>3</v>
      </c>
      <c r="AF276" s="231"/>
      <c r="AG276" s="231"/>
      <c r="AH276" s="231"/>
    </row>
    <row r="277" spans="1:34" ht="11.25" customHeight="1" x14ac:dyDescent="0.2">
      <c r="A277" s="232"/>
      <c r="B277" s="232" t="s">
        <v>167</v>
      </c>
      <c r="C277" s="225" t="s">
        <v>1847</v>
      </c>
      <c r="D277" s="231">
        <v>220</v>
      </c>
      <c r="E277" s="231">
        <v>30</v>
      </c>
      <c r="F277" s="231">
        <v>13</v>
      </c>
      <c r="G277" s="231">
        <v>2</v>
      </c>
      <c r="H277" s="231">
        <v>7</v>
      </c>
      <c r="I277" s="231" t="s">
        <v>4120</v>
      </c>
      <c r="J277" s="231">
        <v>4</v>
      </c>
      <c r="K277" s="231">
        <v>46</v>
      </c>
      <c r="L277" s="231">
        <v>5</v>
      </c>
      <c r="M277" s="231">
        <v>4</v>
      </c>
      <c r="N277" s="231">
        <v>14</v>
      </c>
      <c r="O277" s="231">
        <v>16</v>
      </c>
      <c r="P277" s="231">
        <v>4</v>
      </c>
      <c r="Q277" s="231">
        <v>19</v>
      </c>
      <c r="R277" s="231">
        <v>7</v>
      </c>
      <c r="S277" s="231">
        <v>6</v>
      </c>
      <c r="T277" s="231">
        <v>4</v>
      </c>
      <c r="U277" s="231">
        <v>85</v>
      </c>
      <c r="V277" s="231">
        <v>6</v>
      </c>
      <c r="W277" s="231">
        <v>3</v>
      </c>
      <c r="X277" s="231">
        <v>11</v>
      </c>
      <c r="Y277" s="231">
        <v>6</v>
      </c>
      <c r="Z277" s="231">
        <v>2</v>
      </c>
      <c r="AA277" s="231">
        <v>20</v>
      </c>
      <c r="AB277" s="231">
        <v>17</v>
      </c>
      <c r="AC277" s="231" t="s">
        <v>4120</v>
      </c>
      <c r="AD277" s="231" t="s">
        <v>4120</v>
      </c>
      <c r="AE277" s="231" t="s">
        <v>4120</v>
      </c>
      <c r="AF277" s="231"/>
      <c r="AG277" s="231"/>
      <c r="AH277" s="231"/>
    </row>
    <row r="278" spans="1:34" ht="11.25" customHeight="1" x14ac:dyDescent="0.2">
      <c r="B278" s="225" t="s">
        <v>163</v>
      </c>
      <c r="C278" s="225" t="s">
        <v>2072</v>
      </c>
      <c r="D278" s="231">
        <v>56</v>
      </c>
      <c r="E278" s="231">
        <v>5</v>
      </c>
      <c r="F278" s="231">
        <v>3</v>
      </c>
      <c r="G278" s="231">
        <v>1</v>
      </c>
      <c r="H278" s="231">
        <v>2</v>
      </c>
      <c r="I278" s="231" t="s">
        <v>4120</v>
      </c>
      <c r="J278" s="231" t="s">
        <v>4120</v>
      </c>
      <c r="K278" s="231">
        <v>28</v>
      </c>
      <c r="L278" s="231">
        <v>1</v>
      </c>
      <c r="M278" s="231">
        <v>1</v>
      </c>
      <c r="N278" s="231">
        <v>24</v>
      </c>
      <c r="O278" s="231">
        <v>7</v>
      </c>
      <c r="P278" s="231">
        <v>6</v>
      </c>
      <c r="Q278" s="231">
        <v>1</v>
      </c>
      <c r="R278" s="231" t="s">
        <v>4120</v>
      </c>
      <c r="S278" s="231" t="s">
        <v>4120</v>
      </c>
      <c r="T278" s="231" t="s">
        <v>4120</v>
      </c>
      <c r="U278" s="231">
        <v>12</v>
      </c>
      <c r="V278" s="231" t="s">
        <v>4120</v>
      </c>
      <c r="W278" s="231" t="s">
        <v>4120</v>
      </c>
      <c r="X278" s="231" t="s">
        <v>4120</v>
      </c>
      <c r="Y278" s="231" t="s">
        <v>4120</v>
      </c>
      <c r="Z278" s="231" t="s">
        <v>4120</v>
      </c>
      <c r="AA278" s="231" t="s">
        <v>4120</v>
      </c>
      <c r="AB278" s="231">
        <v>2</v>
      </c>
      <c r="AC278" s="231" t="s">
        <v>4120</v>
      </c>
      <c r="AD278" s="231" t="s">
        <v>4120</v>
      </c>
      <c r="AE278" s="231" t="s">
        <v>4120</v>
      </c>
      <c r="AF278" s="231"/>
      <c r="AG278" s="231"/>
      <c r="AH278" s="231"/>
    </row>
    <row r="279" spans="1:34" ht="11.25" customHeight="1" x14ac:dyDescent="0.2">
      <c r="A279" s="232"/>
      <c r="B279" s="232" t="s">
        <v>163</v>
      </c>
      <c r="C279" s="225" t="s">
        <v>1848</v>
      </c>
      <c r="D279" s="231">
        <v>30</v>
      </c>
      <c r="E279" s="231">
        <v>3</v>
      </c>
      <c r="F279" s="231">
        <v>2</v>
      </c>
      <c r="G279" s="231">
        <v>1</v>
      </c>
      <c r="H279" s="231">
        <v>1</v>
      </c>
      <c r="I279" s="231" t="s">
        <v>4120</v>
      </c>
      <c r="J279" s="231" t="s">
        <v>4120</v>
      </c>
      <c r="K279" s="231">
        <v>12</v>
      </c>
      <c r="L279" s="231" t="s">
        <v>4120</v>
      </c>
      <c r="M279" s="231">
        <v>1</v>
      </c>
      <c r="N279" s="231">
        <v>11</v>
      </c>
      <c r="O279" s="231">
        <v>3</v>
      </c>
      <c r="P279" s="231">
        <v>3</v>
      </c>
      <c r="Q279" s="231">
        <v>1</v>
      </c>
      <c r="R279" s="231" t="s">
        <v>4120</v>
      </c>
      <c r="S279" s="231" t="s">
        <v>4120</v>
      </c>
      <c r="T279" s="231" t="s">
        <v>4120</v>
      </c>
      <c r="U279" s="231">
        <v>9</v>
      </c>
      <c r="V279" s="231" t="s">
        <v>4120</v>
      </c>
      <c r="W279" s="231" t="s">
        <v>4120</v>
      </c>
      <c r="X279" s="231" t="s">
        <v>4120</v>
      </c>
      <c r="Y279" s="231" t="s">
        <v>4120</v>
      </c>
      <c r="Z279" s="231" t="s">
        <v>4120</v>
      </c>
      <c r="AA279" s="231" t="s">
        <v>4120</v>
      </c>
      <c r="AB279" s="231">
        <v>2</v>
      </c>
      <c r="AC279" s="231" t="s">
        <v>4120</v>
      </c>
      <c r="AD279" s="231" t="s">
        <v>4120</v>
      </c>
      <c r="AE279" s="231" t="s">
        <v>4120</v>
      </c>
      <c r="AF279" s="231"/>
      <c r="AG279" s="231"/>
      <c r="AH279" s="231"/>
    </row>
    <row r="280" spans="1:34" s="233" customFormat="1" ht="11.25" customHeight="1" x14ac:dyDescent="0.2">
      <c r="A280" s="232"/>
      <c r="B280" s="232" t="s">
        <v>163</v>
      </c>
      <c r="C280" s="225" t="s">
        <v>1847</v>
      </c>
      <c r="D280" s="231">
        <v>26</v>
      </c>
      <c r="E280" s="231">
        <v>2</v>
      </c>
      <c r="F280" s="231">
        <v>1</v>
      </c>
      <c r="G280" s="231" t="s">
        <v>4120</v>
      </c>
      <c r="H280" s="231">
        <v>1</v>
      </c>
      <c r="I280" s="231" t="s">
        <v>4120</v>
      </c>
      <c r="J280" s="231" t="s">
        <v>4120</v>
      </c>
      <c r="K280" s="231">
        <v>16</v>
      </c>
      <c r="L280" s="231">
        <v>1</v>
      </c>
      <c r="M280" s="231" t="s">
        <v>4120</v>
      </c>
      <c r="N280" s="231">
        <v>13</v>
      </c>
      <c r="O280" s="231">
        <v>4</v>
      </c>
      <c r="P280" s="231">
        <v>3</v>
      </c>
      <c r="Q280" s="231" t="s">
        <v>4120</v>
      </c>
      <c r="R280" s="231" t="s">
        <v>4120</v>
      </c>
      <c r="S280" s="231" t="s">
        <v>4120</v>
      </c>
      <c r="T280" s="231" t="s">
        <v>4120</v>
      </c>
      <c r="U280" s="231">
        <v>3</v>
      </c>
      <c r="V280" s="231" t="s">
        <v>4120</v>
      </c>
      <c r="W280" s="231" t="s">
        <v>4120</v>
      </c>
      <c r="X280" s="231" t="s">
        <v>4120</v>
      </c>
      <c r="Y280" s="231" t="s">
        <v>4120</v>
      </c>
      <c r="Z280" s="231" t="s">
        <v>4120</v>
      </c>
      <c r="AA280" s="231" t="s">
        <v>4120</v>
      </c>
      <c r="AB280" s="231" t="s">
        <v>4120</v>
      </c>
      <c r="AC280" s="231" t="s">
        <v>4120</v>
      </c>
      <c r="AD280" s="231" t="s">
        <v>4120</v>
      </c>
      <c r="AE280" s="231" t="s">
        <v>4120</v>
      </c>
      <c r="AF280" s="234"/>
      <c r="AG280" s="234"/>
      <c r="AH280" s="234"/>
    </row>
    <row r="281" spans="1:34" ht="11.25" customHeight="1" x14ac:dyDescent="0.2">
      <c r="B281" s="225" t="s">
        <v>159</v>
      </c>
      <c r="C281" s="225" t="s">
        <v>2072</v>
      </c>
      <c r="D281" s="231">
        <v>70</v>
      </c>
      <c r="E281" s="231">
        <v>8</v>
      </c>
      <c r="F281" s="231">
        <v>1</v>
      </c>
      <c r="G281" s="231" t="s">
        <v>4120</v>
      </c>
      <c r="H281" s="231" t="s">
        <v>4120</v>
      </c>
      <c r="I281" s="231">
        <v>1</v>
      </c>
      <c r="J281" s="231" t="s">
        <v>4120</v>
      </c>
      <c r="K281" s="231">
        <v>19</v>
      </c>
      <c r="L281" s="231">
        <v>4</v>
      </c>
      <c r="M281" s="231">
        <v>8</v>
      </c>
      <c r="N281" s="231">
        <v>1</v>
      </c>
      <c r="O281" s="231">
        <v>7</v>
      </c>
      <c r="P281" s="231" t="s">
        <v>4120</v>
      </c>
      <c r="Q281" s="231">
        <v>10</v>
      </c>
      <c r="R281" s="231">
        <v>1</v>
      </c>
      <c r="S281" s="231">
        <v>1</v>
      </c>
      <c r="T281" s="231">
        <v>1</v>
      </c>
      <c r="U281" s="231">
        <v>23</v>
      </c>
      <c r="V281" s="231">
        <v>3</v>
      </c>
      <c r="W281" s="231" t="s">
        <v>4120</v>
      </c>
      <c r="X281" s="231" t="s">
        <v>4120</v>
      </c>
      <c r="Y281" s="231">
        <v>2</v>
      </c>
      <c r="Z281" s="231" t="s">
        <v>4120</v>
      </c>
      <c r="AA281" s="231">
        <v>1</v>
      </c>
      <c r="AB281" s="231">
        <v>10</v>
      </c>
      <c r="AC281" s="231" t="s">
        <v>4120</v>
      </c>
      <c r="AD281" s="231" t="s">
        <v>4120</v>
      </c>
      <c r="AE281" s="231" t="s">
        <v>4120</v>
      </c>
      <c r="AF281" s="231"/>
      <c r="AG281" s="231"/>
      <c r="AH281" s="231"/>
    </row>
    <row r="282" spans="1:34" ht="11.25" customHeight="1" x14ac:dyDescent="0.2">
      <c r="A282" s="232"/>
      <c r="B282" s="232" t="s">
        <v>159</v>
      </c>
      <c r="C282" s="225" t="s">
        <v>1848</v>
      </c>
      <c r="D282" s="231">
        <v>39</v>
      </c>
      <c r="E282" s="231">
        <v>6</v>
      </c>
      <c r="F282" s="231">
        <v>1</v>
      </c>
      <c r="G282" s="231" t="s">
        <v>4120</v>
      </c>
      <c r="H282" s="231" t="s">
        <v>4120</v>
      </c>
      <c r="I282" s="231">
        <v>1</v>
      </c>
      <c r="J282" s="231" t="s">
        <v>4120</v>
      </c>
      <c r="K282" s="231">
        <v>12</v>
      </c>
      <c r="L282" s="231">
        <v>3</v>
      </c>
      <c r="M282" s="231">
        <v>4</v>
      </c>
      <c r="N282" s="231">
        <v>1</v>
      </c>
      <c r="O282" s="231">
        <v>2</v>
      </c>
      <c r="P282" s="231" t="s">
        <v>4120</v>
      </c>
      <c r="Q282" s="231">
        <v>5</v>
      </c>
      <c r="R282" s="231">
        <v>1</v>
      </c>
      <c r="S282" s="231">
        <v>1</v>
      </c>
      <c r="T282" s="231">
        <v>1</v>
      </c>
      <c r="U282" s="231">
        <v>11</v>
      </c>
      <c r="V282" s="231">
        <v>2</v>
      </c>
      <c r="W282" s="231" t="s">
        <v>4120</v>
      </c>
      <c r="X282" s="231" t="s">
        <v>4120</v>
      </c>
      <c r="Y282" s="231">
        <v>1</v>
      </c>
      <c r="Z282" s="231" t="s">
        <v>4120</v>
      </c>
      <c r="AA282" s="231">
        <v>1</v>
      </c>
      <c r="AB282" s="231">
        <v>4</v>
      </c>
      <c r="AC282" s="231" t="s">
        <v>4120</v>
      </c>
      <c r="AD282" s="231" t="s">
        <v>4120</v>
      </c>
      <c r="AE282" s="231" t="s">
        <v>4120</v>
      </c>
      <c r="AF282" s="231"/>
      <c r="AG282" s="231"/>
      <c r="AH282" s="231"/>
    </row>
    <row r="283" spans="1:34" ht="11.25" customHeight="1" x14ac:dyDescent="0.2">
      <c r="A283" s="232"/>
      <c r="B283" s="232" t="s">
        <v>159</v>
      </c>
      <c r="C283" s="225" t="s">
        <v>1847</v>
      </c>
      <c r="D283" s="231">
        <v>31</v>
      </c>
      <c r="E283" s="231">
        <v>2</v>
      </c>
      <c r="F283" s="231" t="s">
        <v>4120</v>
      </c>
      <c r="G283" s="231" t="s">
        <v>4120</v>
      </c>
      <c r="H283" s="231" t="s">
        <v>4120</v>
      </c>
      <c r="I283" s="231" t="s">
        <v>4120</v>
      </c>
      <c r="J283" s="231" t="s">
        <v>4120</v>
      </c>
      <c r="K283" s="231">
        <v>7</v>
      </c>
      <c r="L283" s="231">
        <v>1</v>
      </c>
      <c r="M283" s="231">
        <v>4</v>
      </c>
      <c r="N283" s="231" t="s">
        <v>4120</v>
      </c>
      <c r="O283" s="231">
        <v>5</v>
      </c>
      <c r="P283" s="231" t="s">
        <v>4120</v>
      </c>
      <c r="Q283" s="231">
        <v>5</v>
      </c>
      <c r="R283" s="231" t="s">
        <v>4120</v>
      </c>
      <c r="S283" s="231" t="s">
        <v>4120</v>
      </c>
      <c r="T283" s="231" t="s">
        <v>4120</v>
      </c>
      <c r="U283" s="231">
        <v>12</v>
      </c>
      <c r="V283" s="231">
        <v>1</v>
      </c>
      <c r="W283" s="231" t="s">
        <v>4120</v>
      </c>
      <c r="X283" s="231" t="s">
        <v>4120</v>
      </c>
      <c r="Y283" s="231">
        <v>1</v>
      </c>
      <c r="Z283" s="231" t="s">
        <v>4120</v>
      </c>
      <c r="AA283" s="231" t="s">
        <v>4120</v>
      </c>
      <c r="AB283" s="231">
        <v>6</v>
      </c>
      <c r="AC283" s="231" t="s">
        <v>4120</v>
      </c>
      <c r="AD283" s="231" t="s">
        <v>4120</v>
      </c>
      <c r="AE283" s="231" t="s">
        <v>4120</v>
      </c>
      <c r="AF283" s="231"/>
      <c r="AG283" s="231"/>
      <c r="AH283" s="231"/>
    </row>
    <row r="284" spans="1:34" ht="11.25" customHeight="1" x14ac:dyDescent="0.2">
      <c r="B284" s="225" t="s">
        <v>169</v>
      </c>
      <c r="C284" s="225" t="s">
        <v>2072</v>
      </c>
      <c r="D284" s="231">
        <v>123</v>
      </c>
      <c r="E284" s="231">
        <v>9</v>
      </c>
      <c r="F284" s="231">
        <v>3</v>
      </c>
      <c r="G284" s="231">
        <v>3</v>
      </c>
      <c r="H284" s="231" t="s">
        <v>4120</v>
      </c>
      <c r="I284" s="231" t="s">
        <v>4120</v>
      </c>
      <c r="J284" s="231" t="s">
        <v>4120</v>
      </c>
      <c r="K284" s="231">
        <v>47</v>
      </c>
      <c r="L284" s="231">
        <v>4</v>
      </c>
      <c r="M284" s="231">
        <v>8</v>
      </c>
      <c r="N284" s="231">
        <v>16</v>
      </c>
      <c r="O284" s="231">
        <v>10</v>
      </c>
      <c r="P284" s="231" t="s">
        <v>4120</v>
      </c>
      <c r="Q284" s="231">
        <v>6</v>
      </c>
      <c r="R284" s="231" t="s">
        <v>4120</v>
      </c>
      <c r="S284" s="231" t="s">
        <v>4120</v>
      </c>
      <c r="T284" s="231">
        <v>1</v>
      </c>
      <c r="U284" s="231">
        <v>46</v>
      </c>
      <c r="V284" s="231" t="s">
        <v>4120</v>
      </c>
      <c r="W284" s="231" t="s">
        <v>4120</v>
      </c>
      <c r="X284" s="231">
        <v>4</v>
      </c>
      <c r="Y284" s="231" t="s">
        <v>4120</v>
      </c>
      <c r="Z284" s="231" t="s">
        <v>4120</v>
      </c>
      <c r="AA284" s="231">
        <v>1</v>
      </c>
      <c r="AB284" s="231">
        <v>27</v>
      </c>
      <c r="AC284" s="231">
        <v>1</v>
      </c>
      <c r="AD284" s="231" t="s">
        <v>4120</v>
      </c>
      <c r="AE284" s="231" t="s">
        <v>4120</v>
      </c>
      <c r="AF284" s="231"/>
      <c r="AG284" s="231"/>
      <c r="AH284" s="231"/>
    </row>
    <row r="285" spans="1:34" ht="11.25" customHeight="1" x14ac:dyDescent="0.2">
      <c r="A285" s="232"/>
      <c r="B285" s="232" t="s">
        <v>169</v>
      </c>
      <c r="C285" s="225" t="s">
        <v>1848</v>
      </c>
      <c r="D285" s="231">
        <v>76</v>
      </c>
      <c r="E285" s="231">
        <v>4</v>
      </c>
      <c r="F285" s="231">
        <v>2</v>
      </c>
      <c r="G285" s="231">
        <v>2</v>
      </c>
      <c r="H285" s="231" t="s">
        <v>4120</v>
      </c>
      <c r="I285" s="231" t="s">
        <v>4120</v>
      </c>
      <c r="J285" s="231" t="s">
        <v>4120</v>
      </c>
      <c r="K285" s="231">
        <v>26</v>
      </c>
      <c r="L285" s="231">
        <v>4</v>
      </c>
      <c r="M285" s="231">
        <v>3</v>
      </c>
      <c r="N285" s="231">
        <v>6</v>
      </c>
      <c r="O285" s="231">
        <v>5</v>
      </c>
      <c r="P285" s="231" t="s">
        <v>4120</v>
      </c>
      <c r="Q285" s="231">
        <v>4</v>
      </c>
      <c r="R285" s="231" t="s">
        <v>4120</v>
      </c>
      <c r="S285" s="231" t="s">
        <v>4120</v>
      </c>
      <c r="T285" s="231">
        <v>1</v>
      </c>
      <c r="U285" s="231">
        <v>33</v>
      </c>
      <c r="V285" s="231" t="s">
        <v>4120</v>
      </c>
      <c r="W285" s="231" t="s">
        <v>4120</v>
      </c>
      <c r="X285" s="231">
        <v>3</v>
      </c>
      <c r="Y285" s="231" t="s">
        <v>4120</v>
      </c>
      <c r="Z285" s="231" t="s">
        <v>4120</v>
      </c>
      <c r="AA285" s="231" t="s">
        <v>4120</v>
      </c>
      <c r="AB285" s="231">
        <v>18</v>
      </c>
      <c r="AC285" s="231">
        <v>1</v>
      </c>
      <c r="AD285" s="231" t="s">
        <v>4120</v>
      </c>
      <c r="AE285" s="231" t="s">
        <v>4120</v>
      </c>
      <c r="AF285" s="231"/>
      <c r="AG285" s="231"/>
      <c r="AH285" s="231"/>
    </row>
    <row r="286" spans="1:34" ht="11.25" customHeight="1" x14ac:dyDescent="0.2">
      <c r="A286" s="232"/>
      <c r="B286" s="232" t="s">
        <v>169</v>
      </c>
      <c r="C286" s="225" t="s">
        <v>1847</v>
      </c>
      <c r="D286" s="231">
        <v>47</v>
      </c>
      <c r="E286" s="231">
        <v>5</v>
      </c>
      <c r="F286" s="231">
        <v>1</v>
      </c>
      <c r="G286" s="231">
        <v>1</v>
      </c>
      <c r="H286" s="231" t="s">
        <v>4120</v>
      </c>
      <c r="I286" s="231" t="s">
        <v>4120</v>
      </c>
      <c r="J286" s="231" t="s">
        <v>4120</v>
      </c>
      <c r="K286" s="231">
        <v>21</v>
      </c>
      <c r="L286" s="231" t="s">
        <v>4120</v>
      </c>
      <c r="M286" s="231">
        <v>5</v>
      </c>
      <c r="N286" s="231">
        <v>10</v>
      </c>
      <c r="O286" s="231">
        <v>5</v>
      </c>
      <c r="P286" s="231" t="s">
        <v>4120</v>
      </c>
      <c r="Q286" s="231">
        <v>2</v>
      </c>
      <c r="R286" s="231" t="s">
        <v>4120</v>
      </c>
      <c r="S286" s="231" t="s">
        <v>4120</v>
      </c>
      <c r="T286" s="231" t="s">
        <v>4120</v>
      </c>
      <c r="U286" s="231">
        <v>13</v>
      </c>
      <c r="V286" s="231" t="s">
        <v>4120</v>
      </c>
      <c r="W286" s="231" t="s">
        <v>4120</v>
      </c>
      <c r="X286" s="231">
        <v>1</v>
      </c>
      <c r="Y286" s="231" t="s">
        <v>4120</v>
      </c>
      <c r="Z286" s="231" t="s">
        <v>4120</v>
      </c>
      <c r="AA286" s="231">
        <v>1</v>
      </c>
      <c r="AB286" s="231">
        <v>9</v>
      </c>
      <c r="AC286" s="231" t="s">
        <v>4120</v>
      </c>
      <c r="AD286" s="231" t="s">
        <v>4120</v>
      </c>
      <c r="AE286" s="231" t="s">
        <v>4120</v>
      </c>
      <c r="AF286" s="231"/>
      <c r="AG286" s="231"/>
      <c r="AH286" s="231"/>
    </row>
    <row r="287" spans="1:34" ht="11.25" customHeight="1" x14ac:dyDescent="0.2">
      <c r="B287" s="225" t="s">
        <v>171</v>
      </c>
      <c r="C287" s="225" t="s">
        <v>2072</v>
      </c>
      <c r="D287" s="231">
        <v>119</v>
      </c>
      <c r="E287" s="231">
        <v>17</v>
      </c>
      <c r="F287" s="231">
        <v>1</v>
      </c>
      <c r="G287" s="231" t="s">
        <v>4120</v>
      </c>
      <c r="H287" s="231">
        <v>1</v>
      </c>
      <c r="I287" s="231" t="s">
        <v>4120</v>
      </c>
      <c r="J287" s="231" t="s">
        <v>4120</v>
      </c>
      <c r="K287" s="231">
        <v>44</v>
      </c>
      <c r="L287" s="231">
        <v>3</v>
      </c>
      <c r="M287" s="231" t="s">
        <v>4120</v>
      </c>
      <c r="N287" s="231">
        <v>22</v>
      </c>
      <c r="O287" s="231">
        <v>16</v>
      </c>
      <c r="P287" s="231">
        <v>4</v>
      </c>
      <c r="Q287" s="231">
        <v>10</v>
      </c>
      <c r="R287" s="231">
        <v>5</v>
      </c>
      <c r="S287" s="231">
        <v>5</v>
      </c>
      <c r="T287" s="231">
        <v>1</v>
      </c>
      <c r="U287" s="231">
        <v>23</v>
      </c>
      <c r="V287" s="231">
        <v>4</v>
      </c>
      <c r="W287" s="231">
        <v>2</v>
      </c>
      <c r="X287" s="231">
        <v>7</v>
      </c>
      <c r="Y287" s="231">
        <v>1</v>
      </c>
      <c r="Z287" s="231" t="s">
        <v>4120</v>
      </c>
      <c r="AA287" s="231" t="s">
        <v>4120</v>
      </c>
      <c r="AB287" s="231">
        <v>6</v>
      </c>
      <c r="AC287" s="231">
        <v>1</v>
      </c>
      <c r="AD287" s="231" t="s">
        <v>4120</v>
      </c>
      <c r="AE287" s="231">
        <v>1</v>
      </c>
      <c r="AF287" s="231"/>
      <c r="AG287" s="231"/>
      <c r="AH287" s="231"/>
    </row>
    <row r="288" spans="1:34" ht="11.25" customHeight="1" x14ac:dyDescent="0.2">
      <c r="A288" s="232"/>
      <c r="B288" s="232" t="s">
        <v>171</v>
      </c>
      <c r="C288" s="225" t="s">
        <v>1848</v>
      </c>
      <c r="D288" s="231">
        <v>54</v>
      </c>
      <c r="E288" s="231">
        <v>8</v>
      </c>
      <c r="F288" s="231" t="s">
        <v>4120</v>
      </c>
      <c r="G288" s="231" t="s">
        <v>4120</v>
      </c>
      <c r="H288" s="231" t="s">
        <v>4120</v>
      </c>
      <c r="I288" s="231" t="s">
        <v>4120</v>
      </c>
      <c r="J288" s="231" t="s">
        <v>4120</v>
      </c>
      <c r="K288" s="231">
        <v>18</v>
      </c>
      <c r="L288" s="231" t="s">
        <v>4120</v>
      </c>
      <c r="M288" s="231" t="s">
        <v>4120</v>
      </c>
      <c r="N288" s="231">
        <v>8</v>
      </c>
      <c r="O288" s="231">
        <v>8</v>
      </c>
      <c r="P288" s="231" t="s">
        <v>4120</v>
      </c>
      <c r="Q288" s="231">
        <v>5</v>
      </c>
      <c r="R288" s="231">
        <v>3</v>
      </c>
      <c r="S288" s="231">
        <v>3</v>
      </c>
      <c r="T288" s="231" t="s">
        <v>4120</v>
      </c>
      <c r="U288" s="231">
        <v>10</v>
      </c>
      <c r="V288" s="231">
        <v>3</v>
      </c>
      <c r="W288" s="231" t="s">
        <v>4120</v>
      </c>
      <c r="X288" s="231">
        <v>1</v>
      </c>
      <c r="Y288" s="231" t="s">
        <v>4120</v>
      </c>
      <c r="Z288" s="231" t="s">
        <v>4120</v>
      </c>
      <c r="AA288" s="231" t="s">
        <v>4120</v>
      </c>
      <c r="AB288" s="231">
        <v>4</v>
      </c>
      <c r="AC288" s="231">
        <v>1</v>
      </c>
      <c r="AD288" s="231" t="s">
        <v>4120</v>
      </c>
      <c r="AE288" s="231">
        <v>1</v>
      </c>
      <c r="AF288" s="231"/>
      <c r="AG288" s="231"/>
      <c r="AH288" s="231"/>
    </row>
    <row r="289" spans="1:34" s="233" customFormat="1" ht="11.25" customHeight="1" x14ac:dyDescent="0.2">
      <c r="A289" s="232"/>
      <c r="B289" s="232" t="s">
        <v>171</v>
      </c>
      <c r="C289" s="225" t="s">
        <v>1847</v>
      </c>
      <c r="D289" s="231">
        <v>65</v>
      </c>
      <c r="E289" s="231">
        <v>9</v>
      </c>
      <c r="F289" s="231">
        <v>1</v>
      </c>
      <c r="G289" s="231" t="s">
        <v>4120</v>
      </c>
      <c r="H289" s="231">
        <v>1</v>
      </c>
      <c r="I289" s="231" t="s">
        <v>4120</v>
      </c>
      <c r="J289" s="231" t="s">
        <v>4120</v>
      </c>
      <c r="K289" s="231">
        <v>26</v>
      </c>
      <c r="L289" s="231">
        <v>3</v>
      </c>
      <c r="M289" s="231" t="s">
        <v>4120</v>
      </c>
      <c r="N289" s="231">
        <v>14</v>
      </c>
      <c r="O289" s="231">
        <v>8</v>
      </c>
      <c r="P289" s="231">
        <v>4</v>
      </c>
      <c r="Q289" s="231">
        <v>5</v>
      </c>
      <c r="R289" s="231">
        <v>2</v>
      </c>
      <c r="S289" s="231">
        <v>2</v>
      </c>
      <c r="T289" s="231">
        <v>1</v>
      </c>
      <c r="U289" s="231">
        <v>13</v>
      </c>
      <c r="V289" s="231">
        <v>1</v>
      </c>
      <c r="W289" s="231">
        <v>2</v>
      </c>
      <c r="X289" s="231">
        <v>6</v>
      </c>
      <c r="Y289" s="231">
        <v>1</v>
      </c>
      <c r="Z289" s="231" t="s">
        <v>4120</v>
      </c>
      <c r="AA289" s="231" t="s">
        <v>4120</v>
      </c>
      <c r="AB289" s="231">
        <v>2</v>
      </c>
      <c r="AC289" s="231" t="s">
        <v>4120</v>
      </c>
      <c r="AD289" s="231" t="s">
        <v>4120</v>
      </c>
      <c r="AE289" s="231" t="s">
        <v>4120</v>
      </c>
      <c r="AF289" s="234"/>
      <c r="AG289" s="234"/>
      <c r="AH289" s="234"/>
    </row>
    <row r="290" spans="1:34" ht="11.25" customHeight="1" x14ac:dyDescent="0.2">
      <c r="B290" s="225" t="s">
        <v>157</v>
      </c>
      <c r="C290" s="225" t="s">
        <v>2072</v>
      </c>
      <c r="D290" s="231">
        <v>29</v>
      </c>
      <c r="E290" s="231">
        <v>6</v>
      </c>
      <c r="F290" s="231" t="s">
        <v>4120</v>
      </c>
      <c r="G290" s="231" t="s">
        <v>4120</v>
      </c>
      <c r="H290" s="231" t="s">
        <v>4120</v>
      </c>
      <c r="I290" s="231" t="s">
        <v>4120</v>
      </c>
      <c r="J290" s="231" t="s">
        <v>4120</v>
      </c>
      <c r="K290" s="231">
        <v>17</v>
      </c>
      <c r="L290" s="231">
        <v>1</v>
      </c>
      <c r="M290" s="231" t="s">
        <v>4120</v>
      </c>
      <c r="N290" s="231">
        <v>7</v>
      </c>
      <c r="O290" s="231">
        <v>1</v>
      </c>
      <c r="P290" s="231">
        <v>1</v>
      </c>
      <c r="Q290" s="231" t="s">
        <v>4120</v>
      </c>
      <c r="R290" s="231">
        <v>2</v>
      </c>
      <c r="S290" s="231">
        <v>2</v>
      </c>
      <c r="T290" s="231">
        <v>1</v>
      </c>
      <c r="U290" s="231">
        <v>1</v>
      </c>
      <c r="V290" s="231" t="s">
        <v>4120</v>
      </c>
      <c r="W290" s="231" t="s">
        <v>4120</v>
      </c>
      <c r="X290" s="231" t="s">
        <v>4120</v>
      </c>
      <c r="Y290" s="231" t="s">
        <v>4120</v>
      </c>
      <c r="Z290" s="231">
        <v>1</v>
      </c>
      <c r="AA290" s="231" t="s">
        <v>4120</v>
      </c>
      <c r="AB290" s="231" t="s">
        <v>4120</v>
      </c>
      <c r="AC290" s="231">
        <v>1</v>
      </c>
      <c r="AD290" s="231" t="s">
        <v>4120</v>
      </c>
      <c r="AE290" s="231" t="s">
        <v>4120</v>
      </c>
      <c r="AF290" s="231"/>
      <c r="AG290" s="231"/>
      <c r="AH290" s="231"/>
    </row>
    <row r="291" spans="1:34" ht="11.25" customHeight="1" x14ac:dyDescent="0.2">
      <c r="A291" s="232"/>
      <c r="B291" s="232" t="s">
        <v>157</v>
      </c>
      <c r="C291" s="225" t="s">
        <v>1848</v>
      </c>
      <c r="D291" s="231">
        <v>11</v>
      </c>
      <c r="E291" s="231">
        <v>2</v>
      </c>
      <c r="F291" s="231" t="s">
        <v>4120</v>
      </c>
      <c r="G291" s="231" t="s">
        <v>4120</v>
      </c>
      <c r="H291" s="231" t="s">
        <v>4120</v>
      </c>
      <c r="I291" s="231" t="s">
        <v>4120</v>
      </c>
      <c r="J291" s="231" t="s">
        <v>4120</v>
      </c>
      <c r="K291" s="231">
        <v>7</v>
      </c>
      <c r="L291" s="231" t="s">
        <v>4120</v>
      </c>
      <c r="M291" s="231" t="s">
        <v>4120</v>
      </c>
      <c r="N291" s="231">
        <v>5</v>
      </c>
      <c r="O291" s="231" t="s">
        <v>4120</v>
      </c>
      <c r="P291" s="231" t="s">
        <v>4120</v>
      </c>
      <c r="Q291" s="231" t="s">
        <v>4120</v>
      </c>
      <c r="R291" s="231">
        <v>1</v>
      </c>
      <c r="S291" s="231">
        <v>1</v>
      </c>
      <c r="T291" s="231" t="s">
        <v>4120</v>
      </c>
      <c r="U291" s="231">
        <v>1</v>
      </c>
      <c r="V291" s="231" t="s">
        <v>4120</v>
      </c>
      <c r="W291" s="231" t="s">
        <v>4120</v>
      </c>
      <c r="X291" s="231" t="s">
        <v>4120</v>
      </c>
      <c r="Y291" s="231" t="s">
        <v>4120</v>
      </c>
      <c r="Z291" s="231">
        <v>1</v>
      </c>
      <c r="AA291" s="231" t="s">
        <v>4120</v>
      </c>
      <c r="AB291" s="231" t="s">
        <v>4120</v>
      </c>
      <c r="AC291" s="231" t="s">
        <v>4120</v>
      </c>
      <c r="AD291" s="231" t="s">
        <v>4120</v>
      </c>
      <c r="AE291" s="231" t="s">
        <v>4120</v>
      </c>
      <c r="AF291" s="231"/>
      <c r="AG291" s="231"/>
      <c r="AH291" s="231"/>
    </row>
    <row r="292" spans="1:34" ht="11.25" customHeight="1" x14ac:dyDescent="0.2">
      <c r="A292" s="232"/>
      <c r="B292" s="232" t="s">
        <v>157</v>
      </c>
      <c r="C292" s="225" t="s">
        <v>1847</v>
      </c>
      <c r="D292" s="231">
        <v>18</v>
      </c>
      <c r="E292" s="231">
        <v>4</v>
      </c>
      <c r="F292" s="231" t="s">
        <v>4120</v>
      </c>
      <c r="G292" s="231" t="s">
        <v>4120</v>
      </c>
      <c r="H292" s="231" t="s">
        <v>4120</v>
      </c>
      <c r="I292" s="231" t="s">
        <v>4120</v>
      </c>
      <c r="J292" s="231" t="s">
        <v>4120</v>
      </c>
      <c r="K292" s="231">
        <v>10</v>
      </c>
      <c r="L292" s="231">
        <v>1</v>
      </c>
      <c r="M292" s="231" t="s">
        <v>4120</v>
      </c>
      <c r="N292" s="231">
        <v>2</v>
      </c>
      <c r="O292" s="231">
        <v>1</v>
      </c>
      <c r="P292" s="231">
        <v>1</v>
      </c>
      <c r="Q292" s="231" t="s">
        <v>4120</v>
      </c>
      <c r="R292" s="231">
        <v>1</v>
      </c>
      <c r="S292" s="231">
        <v>1</v>
      </c>
      <c r="T292" s="231">
        <v>1</v>
      </c>
      <c r="U292" s="231" t="s">
        <v>4120</v>
      </c>
      <c r="V292" s="231" t="s">
        <v>4120</v>
      </c>
      <c r="W292" s="231" t="s">
        <v>4120</v>
      </c>
      <c r="X292" s="231" t="s">
        <v>4120</v>
      </c>
      <c r="Y292" s="231" t="s">
        <v>4120</v>
      </c>
      <c r="Z292" s="231" t="s">
        <v>4120</v>
      </c>
      <c r="AA292" s="231" t="s">
        <v>4120</v>
      </c>
      <c r="AB292" s="231" t="s">
        <v>4120</v>
      </c>
      <c r="AC292" s="231">
        <v>1</v>
      </c>
      <c r="AD292" s="231" t="s">
        <v>4120</v>
      </c>
      <c r="AE292" s="231" t="s">
        <v>4120</v>
      </c>
      <c r="AF292" s="231"/>
      <c r="AG292" s="231"/>
      <c r="AH292" s="231"/>
    </row>
    <row r="293" spans="1:34" ht="11.25" customHeight="1" x14ac:dyDescent="0.2">
      <c r="B293" s="225" t="s">
        <v>175</v>
      </c>
      <c r="C293" s="225" t="s">
        <v>2072</v>
      </c>
      <c r="D293" s="231">
        <v>68</v>
      </c>
      <c r="E293" s="231" t="s">
        <v>4120</v>
      </c>
      <c r="F293" s="231">
        <v>2</v>
      </c>
      <c r="G293" s="231">
        <v>2</v>
      </c>
      <c r="H293" s="231" t="s">
        <v>4120</v>
      </c>
      <c r="I293" s="231" t="s">
        <v>4120</v>
      </c>
      <c r="J293" s="231" t="s">
        <v>4120</v>
      </c>
      <c r="K293" s="231">
        <v>33</v>
      </c>
      <c r="L293" s="231">
        <v>3</v>
      </c>
      <c r="M293" s="231">
        <v>1</v>
      </c>
      <c r="N293" s="231">
        <v>19</v>
      </c>
      <c r="O293" s="231">
        <v>6</v>
      </c>
      <c r="P293" s="231">
        <v>2</v>
      </c>
      <c r="Q293" s="231">
        <v>6</v>
      </c>
      <c r="R293" s="231">
        <v>2</v>
      </c>
      <c r="S293" s="231">
        <v>2</v>
      </c>
      <c r="T293" s="231" t="s">
        <v>4120</v>
      </c>
      <c r="U293" s="231">
        <v>18</v>
      </c>
      <c r="V293" s="231">
        <v>3</v>
      </c>
      <c r="W293" s="231" t="s">
        <v>4120</v>
      </c>
      <c r="X293" s="231">
        <v>2</v>
      </c>
      <c r="Y293" s="231" t="s">
        <v>4120</v>
      </c>
      <c r="Z293" s="231" t="s">
        <v>4120</v>
      </c>
      <c r="AA293" s="231" t="s">
        <v>4120</v>
      </c>
      <c r="AB293" s="231">
        <v>8</v>
      </c>
      <c r="AC293" s="231">
        <v>1</v>
      </c>
      <c r="AD293" s="231" t="s">
        <v>4120</v>
      </c>
      <c r="AE293" s="231" t="s">
        <v>4120</v>
      </c>
      <c r="AF293" s="231"/>
      <c r="AG293" s="231"/>
      <c r="AH293" s="231"/>
    </row>
    <row r="294" spans="1:34" ht="11.25" customHeight="1" x14ac:dyDescent="0.2">
      <c r="A294" s="232"/>
      <c r="B294" s="232" t="s">
        <v>175</v>
      </c>
      <c r="C294" s="225" t="s">
        <v>1848</v>
      </c>
      <c r="D294" s="231">
        <v>39</v>
      </c>
      <c r="E294" s="231" t="s">
        <v>4120</v>
      </c>
      <c r="F294" s="231">
        <v>1</v>
      </c>
      <c r="G294" s="231">
        <v>1</v>
      </c>
      <c r="H294" s="231" t="s">
        <v>4120</v>
      </c>
      <c r="I294" s="231" t="s">
        <v>4120</v>
      </c>
      <c r="J294" s="231" t="s">
        <v>4120</v>
      </c>
      <c r="K294" s="231">
        <v>15</v>
      </c>
      <c r="L294" s="231">
        <v>2</v>
      </c>
      <c r="M294" s="231" t="s">
        <v>4120</v>
      </c>
      <c r="N294" s="231">
        <v>9</v>
      </c>
      <c r="O294" s="231">
        <v>3</v>
      </c>
      <c r="P294" s="231">
        <v>1</v>
      </c>
      <c r="Q294" s="231">
        <v>2</v>
      </c>
      <c r="R294" s="231">
        <v>2</v>
      </c>
      <c r="S294" s="231">
        <v>2</v>
      </c>
      <c r="T294" s="231" t="s">
        <v>4120</v>
      </c>
      <c r="U294" s="231">
        <v>15</v>
      </c>
      <c r="V294" s="231">
        <v>2</v>
      </c>
      <c r="W294" s="231" t="s">
        <v>4120</v>
      </c>
      <c r="X294" s="231">
        <v>2</v>
      </c>
      <c r="Y294" s="231" t="s">
        <v>4120</v>
      </c>
      <c r="Z294" s="231" t="s">
        <v>4120</v>
      </c>
      <c r="AA294" s="231" t="s">
        <v>4120</v>
      </c>
      <c r="AB294" s="231">
        <v>6</v>
      </c>
      <c r="AC294" s="231">
        <v>1</v>
      </c>
      <c r="AD294" s="231" t="s">
        <v>4120</v>
      </c>
      <c r="AE294" s="231" t="s">
        <v>4120</v>
      </c>
      <c r="AF294" s="231"/>
      <c r="AG294" s="231"/>
      <c r="AH294" s="231"/>
    </row>
    <row r="295" spans="1:34" ht="11.25" customHeight="1" x14ac:dyDescent="0.2">
      <c r="A295" s="232"/>
      <c r="B295" s="232" t="s">
        <v>175</v>
      </c>
      <c r="C295" s="225" t="s">
        <v>1847</v>
      </c>
      <c r="D295" s="231">
        <v>29</v>
      </c>
      <c r="E295" s="231" t="s">
        <v>4120</v>
      </c>
      <c r="F295" s="231">
        <v>1</v>
      </c>
      <c r="G295" s="231">
        <v>1</v>
      </c>
      <c r="H295" s="231" t="s">
        <v>4120</v>
      </c>
      <c r="I295" s="231" t="s">
        <v>4120</v>
      </c>
      <c r="J295" s="231" t="s">
        <v>4120</v>
      </c>
      <c r="K295" s="231">
        <v>18</v>
      </c>
      <c r="L295" s="231">
        <v>1</v>
      </c>
      <c r="M295" s="231">
        <v>1</v>
      </c>
      <c r="N295" s="231">
        <v>10</v>
      </c>
      <c r="O295" s="231">
        <v>3</v>
      </c>
      <c r="P295" s="231">
        <v>1</v>
      </c>
      <c r="Q295" s="231">
        <v>4</v>
      </c>
      <c r="R295" s="231" t="s">
        <v>4120</v>
      </c>
      <c r="S295" s="231" t="s">
        <v>4120</v>
      </c>
      <c r="T295" s="231" t="s">
        <v>4120</v>
      </c>
      <c r="U295" s="231">
        <v>3</v>
      </c>
      <c r="V295" s="231">
        <v>1</v>
      </c>
      <c r="W295" s="231" t="s">
        <v>4120</v>
      </c>
      <c r="X295" s="231" t="s">
        <v>4120</v>
      </c>
      <c r="Y295" s="231" t="s">
        <v>4120</v>
      </c>
      <c r="Z295" s="231" t="s">
        <v>4120</v>
      </c>
      <c r="AA295" s="231" t="s">
        <v>4120</v>
      </c>
      <c r="AB295" s="231">
        <v>2</v>
      </c>
      <c r="AC295" s="231" t="s">
        <v>4120</v>
      </c>
      <c r="AD295" s="231" t="s">
        <v>4120</v>
      </c>
      <c r="AE295" s="231" t="s">
        <v>4120</v>
      </c>
      <c r="AF295" s="231"/>
      <c r="AG295" s="231"/>
      <c r="AH295" s="231"/>
    </row>
    <row r="296" spans="1:34" ht="11.25" customHeight="1" x14ac:dyDescent="0.2">
      <c r="B296" s="225" t="s">
        <v>173</v>
      </c>
      <c r="C296" s="225" t="s">
        <v>2072</v>
      </c>
      <c r="D296" s="231">
        <v>150</v>
      </c>
      <c r="E296" s="231">
        <v>23</v>
      </c>
      <c r="F296" s="231">
        <v>11</v>
      </c>
      <c r="G296" s="231">
        <v>2</v>
      </c>
      <c r="H296" s="231">
        <v>3</v>
      </c>
      <c r="I296" s="231">
        <v>1</v>
      </c>
      <c r="J296" s="231">
        <v>5</v>
      </c>
      <c r="K296" s="231">
        <v>32</v>
      </c>
      <c r="L296" s="231">
        <v>9</v>
      </c>
      <c r="M296" s="231" t="s">
        <v>4120</v>
      </c>
      <c r="N296" s="231">
        <v>9</v>
      </c>
      <c r="O296" s="231">
        <v>26</v>
      </c>
      <c r="P296" s="231">
        <v>14</v>
      </c>
      <c r="Q296" s="231">
        <v>11</v>
      </c>
      <c r="R296" s="231">
        <v>5</v>
      </c>
      <c r="S296" s="231">
        <v>1</v>
      </c>
      <c r="T296" s="231">
        <v>1</v>
      </c>
      <c r="U296" s="231">
        <v>34</v>
      </c>
      <c r="V296" s="231">
        <v>5</v>
      </c>
      <c r="W296" s="231" t="s">
        <v>4120</v>
      </c>
      <c r="X296" s="231">
        <v>1</v>
      </c>
      <c r="Y296" s="231">
        <v>5</v>
      </c>
      <c r="Z296" s="231" t="s">
        <v>4120</v>
      </c>
      <c r="AA296" s="231" t="s">
        <v>4120</v>
      </c>
      <c r="AB296" s="231">
        <v>12</v>
      </c>
      <c r="AC296" s="231">
        <v>1</v>
      </c>
      <c r="AD296" s="231" t="s">
        <v>4120</v>
      </c>
      <c r="AE296" s="231">
        <v>6</v>
      </c>
      <c r="AF296" s="231"/>
      <c r="AG296" s="231"/>
      <c r="AH296" s="231"/>
    </row>
    <row r="297" spans="1:34" ht="11.25" customHeight="1" x14ac:dyDescent="0.2">
      <c r="A297" s="232"/>
      <c r="B297" s="232" t="s">
        <v>173</v>
      </c>
      <c r="C297" s="225" t="s">
        <v>1848</v>
      </c>
      <c r="D297" s="231">
        <v>90</v>
      </c>
      <c r="E297" s="231">
        <v>17</v>
      </c>
      <c r="F297" s="231">
        <v>8</v>
      </c>
      <c r="G297" s="231">
        <v>2</v>
      </c>
      <c r="H297" s="231">
        <v>2</v>
      </c>
      <c r="I297" s="231">
        <v>1</v>
      </c>
      <c r="J297" s="231">
        <v>3</v>
      </c>
      <c r="K297" s="231">
        <v>13</v>
      </c>
      <c r="L297" s="231">
        <v>3</v>
      </c>
      <c r="M297" s="231" t="s">
        <v>4120</v>
      </c>
      <c r="N297" s="231">
        <v>5</v>
      </c>
      <c r="O297" s="231">
        <v>17</v>
      </c>
      <c r="P297" s="231">
        <v>10</v>
      </c>
      <c r="Q297" s="231">
        <v>6</v>
      </c>
      <c r="R297" s="231">
        <v>3</v>
      </c>
      <c r="S297" s="231" t="s">
        <v>4120</v>
      </c>
      <c r="T297" s="231" t="s">
        <v>4120</v>
      </c>
      <c r="U297" s="231">
        <v>23</v>
      </c>
      <c r="V297" s="231">
        <v>2</v>
      </c>
      <c r="W297" s="231" t="s">
        <v>4120</v>
      </c>
      <c r="X297" s="231">
        <v>1</v>
      </c>
      <c r="Y297" s="231">
        <v>3</v>
      </c>
      <c r="Z297" s="231" t="s">
        <v>4120</v>
      </c>
      <c r="AA297" s="231" t="s">
        <v>4120</v>
      </c>
      <c r="AB297" s="231">
        <v>8</v>
      </c>
      <c r="AC297" s="231" t="s">
        <v>4120</v>
      </c>
      <c r="AD297" s="231" t="s">
        <v>4120</v>
      </c>
      <c r="AE297" s="231">
        <v>3</v>
      </c>
      <c r="AF297" s="231"/>
      <c r="AG297" s="231"/>
      <c r="AH297" s="231"/>
    </row>
    <row r="298" spans="1:34" ht="11.25" customHeight="1" x14ac:dyDescent="0.2">
      <c r="A298" s="232"/>
      <c r="B298" s="232" t="s">
        <v>173</v>
      </c>
      <c r="C298" s="225" t="s">
        <v>1847</v>
      </c>
      <c r="D298" s="231">
        <v>60</v>
      </c>
      <c r="E298" s="231">
        <v>6</v>
      </c>
      <c r="F298" s="231">
        <v>3</v>
      </c>
      <c r="G298" s="231" t="s">
        <v>4120</v>
      </c>
      <c r="H298" s="231">
        <v>1</v>
      </c>
      <c r="I298" s="231" t="s">
        <v>4120</v>
      </c>
      <c r="J298" s="231">
        <v>2</v>
      </c>
      <c r="K298" s="231">
        <v>19</v>
      </c>
      <c r="L298" s="231">
        <v>6</v>
      </c>
      <c r="M298" s="231" t="s">
        <v>4120</v>
      </c>
      <c r="N298" s="231">
        <v>4</v>
      </c>
      <c r="O298" s="231">
        <v>9</v>
      </c>
      <c r="P298" s="231">
        <v>4</v>
      </c>
      <c r="Q298" s="231">
        <v>5</v>
      </c>
      <c r="R298" s="231">
        <v>2</v>
      </c>
      <c r="S298" s="231">
        <v>1</v>
      </c>
      <c r="T298" s="231">
        <v>1</v>
      </c>
      <c r="U298" s="231">
        <v>11</v>
      </c>
      <c r="V298" s="231">
        <v>3</v>
      </c>
      <c r="W298" s="231" t="s">
        <v>4120</v>
      </c>
      <c r="X298" s="231" t="s">
        <v>4120</v>
      </c>
      <c r="Y298" s="231">
        <v>2</v>
      </c>
      <c r="Z298" s="231" t="s">
        <v>4120</v>
      </c>
      <c r="AA298" s="231" t="s">
        <v>4120</v>
      </c>
      <c r="AB298" s="231">
        <v>4</v>
      </c>
      <c r="AC298" s="231">
        <v>1</v>
      </c>
      <c r="AD298" s="231" t="s">
        <v>4120</v>
      </c>
      <c r="AE298" s="231">
        <v>3</v>
      </c>
      <c r="AF298" s="231"/>
      <c r="AG298" s="231"/>
      <c r="AH298" s="231"/>
    </row>
    <row r="299" spans="1:34" s="233" customFormat="1" ht="17.25" customHeight="1" x14ac:dyDescent="0.2">
      <c r="A299" s="233" t="s">
        <v>4134</v>
      </c>
      <c r="C299" s="233" t="s">
        <v>2072</v>
      </c>
      <c r="D299" s="234">
        <v>381</v>
      </c>
      <c r="E299" s="234">
        <v>55</v>
      </c>
      <c r="F299" s="234">
        <v>13</v>
      </c>
      <c r="G299" s="234">
        <v>4</v>
      </c>
      <c r="H299" s="234">
        <v>5</v>
      </c>
      <c r="I299" s="234">
        <v>1</v>
      </c>
      <c r="J299" s="234">
        <v>3</v>
      </c>
      <c r="K299" s="234">
        <v>83</v>
      </c>
      <c r="L299" s="234">
        <v>7</v>
      </c>
      <c r="M299" s="234">
        <v>5</v>
      </c>
      <c r="N299" s="234">
        <v>22</v>
      </c>
      <c r="O299" s="234">
        <v>32</v>
      </c>
      <c r="P299" s="234">
        <v>6</v>
      </c>
      <c r="Q299" s="234">
        <v>56</v>
      </c>
      <c r="R299" s="234">
        <v>17</v>
      </c>
      <c r="S299" s="234">
        <v>13</v>
      </c>
      <c r="T299" s="234">
        <v>7</v>
      </c>
      <c r="U299" s="234">
        <v>117</v>
      </c>
      <c r="V299" s="234">
        <v>14</v>
      </c>
      <c r="W299" s="234">
        <v>7</v>
      </c>
      <c r="X299" s="234">
        <v>3</v>
      </c>
      <c r="Y299" s="234">
        <v>13</v>
      </c>
      <c r="Z299" s="234">
        <v>21</v>
      </c>
      <c r="AA299" s="234">
        <v>12</v>
      </c>
      <c r="AB299" s="234">
        <v>10</v>
      </c>
      <c r="AC299" s="234">
        <v>1</v>
      </c>
      <c r="AD299" s="234" t="s">
        <v>4120</v>
      </c>
      <c r="AE299" s="234" t="s">
        <v>4120</v>
      </c>
      <c r="AF299" s="234"/>
      <c r="AG299" s="234"/>
      <c r="AH299" s="234"/>
    </row>
    <row r="300" spans="1:34" ht="11.25" customHeight="1" x14ac:dyDescent="0.2">
      <c r="A300" s="232" t="s">
        <v>4134</v>
      </c>
      <c r="B300" s="232"/>
      <c r="C300" s="225" t="s">
        <v>1848</v>
      </c>
      <c r="D300" s="231">
        <v>175</v>
      </c>
      <c r="E300" s="231">
        <v>25</v>
      </c>
      <c r="F300" s="231">
        <v>4</v>
      </c>
      <c r="G300" s="231">
        <v>2</v>
      </c>
      <c r="H300" s="231">
        <v>1</v>
      </c>
      <c r="I300" s="231" t="s">
        <v>4120</v>
      </c>
      <c r="J300" s="231">
        <v>1</v>
      </c>
      <c r="K300" s="231">
        <v>34</v>
      </c>
      <c r="L300" s="231">
        <v>1</v>
      </c>
      <c r="M300" s="231">
        <v>2</v>
      </c>
      <c r="N300" s="231">
        <v>13</v>
      </c>
      <c r="O300" s="231">
        <v>17</v>
      </c>
      <c r="P300" s="231">
        <v>2</v>
      </c>
      <c r="Q300" s="231">
        <v>23</v>
      </c>
      <c r="R300" s="231">
        <v>8</v>
      </c>
      <c r="S300" s="231">
        <v>6</v>
      </c>
      <c r="T300" s="231">
        <v>3</v>
      </c>
      <c r="U300" s="231">
        <v>60</v>
      </c>
      <c r="V300" s="231">
        <v>8</v>
      </c>
      <c r="W300" s="231">
        <v>1</v>
      </c>
      <c r="X300" s="231">
        <v>1</v>
      </c>
      <c r="Y300" s="231">
        <v>6</v>
      </c>
      <c r="Z300" s="231">
        <v>13</v>
      </c>
      <c r="AA300" s="231">
        <v>4</v>
      </c>
      <c r="AB300" s="231">
        <v>5</v>
      </c>
      <c r="AC300" s="231">
        <v>1</v>
      </c>
      <c r="AD300" s="231" t="s">
        <v>4120</v>
      </c>
      <c r="AE300" s="231" t="s">
        <v>4120</v>
      </c>
      <c r="AF300" s="231"/>
      <c r="AG300" s="231"/>
      <c r="AH300" s="231"/>
    </row>
    <row r="301" spans="1:34" ht="11.25" customHeight="1" x14ac:dyDescent="0.2">
      <c r="A301" s="232" t="s">
        <v>4134</v>
      </c>
      <c r="B301" s="232"/>
      <c r="C301" s="225" t="s">
        <v>1847</v>
      </c>
      <c r="D301" s="231">
        <v>206</v>
      </c>
      <c r="E301" s="231">
        <v>30</v>
      </c>
      <c r="F301" s="231">
        <v>9</v>
      </c>
      <c r="G301" s="231">
        <v>2</v>
      </c>
      <c r="H301" s="231">
        <v>4</v>
      </c>
      <c r="I301" s="231">
        <v>1</v>
      </c>
      <c r="J301" s="231">
        <v>2</v>
      </c>
      <c r="K301" s="231">
        <v>49</v>
      </c>
      <c r="L301" s="231">
        <v>6</v>
      </c>
      <c r="M301" s="231">
        <v>3</v>
      </c>
      <c r="N301" s="231">
        <v>9</v>
      </c>
      <c r="O301" s="231">
        <v>15</v>
      </c>
      <c r="P301" s="231">
        <v>4</v>
      </c>
      <c r="Q301" s="231">
        <v>33</v>
      </c>
      <c r="R301" s="231">
        <v>9</v>
      </c>
      <c r="S301" s="231">
        <v>7</v>
      </c>
      <c r="T301" s="231">
        <v>4</v>
      </c>
      <c r="U301" s="231">
        <v>57</v>
      </c>
      <c r="V301" s="231">
        <v>6</v>
      </c>
      <c r="W301" s="231">
        <v>6</v>
      </c>
      <c r="X301" s="231">
        <v>2</v>
      </c>
      <c r="Y301" s="231">
        <v>7</v>
      </c>
      <c r="Z301" s="231">
        <v>8</v>
      </c>
      <c r="AA301" s="231">
        <v>8</v>
      </c>
      <c r="AB301" s="231">
        <v>5</v>
      </c>
      <c r="AC301" s="231" t="s">
        <v>4120</v>
      </c>
      <c r="AD301" s="231" t="s">
        <v>4120</v>
      </c>
      <c r="AE301" s="231" t="s">
        <v>4120</v>
      </c>
      <c r="AF301" s="231"/>
      <c r="AG301" s="231"/>
      <c r="AH301" s="231"/>
    </row>
    <row r="302" spans="1:34" ht="11.25" customHeight="1" x14ac:dyDescent="0.2">
      <c r="B302" s="225" t="s">
        <v>179</v>
      </c>
      <c r="C302" s="225" t="s">
        <v>2072</v>
      </c>
      <c r="D302" s="231">
        <v>381</v>
      </c>
      <c r="E302" s="231">
        <v>55</v>
      </c>
      <c r="F302" s="231">
        <v>13</v>
      </c>
      <c r="G302" s="231">
        <v>4</v>
      </c>
      <c r="H302" s="231">
        <v>5</v>
      </c>
      <c r="I302" s="231">
        <v>1</v>
      </c>
      <c r="J302" s="231">
        <v>3</v>
      </c>
      <c r="K302" s="231">
        <v>83</v>
      </c>
      <c r="L302" s="231">
        <v>7</v>
      </c>
      <c r="M302" s="231">
        <v>5</v>
      </c>
      <c r="N302" s="231">
        <v>22</v>
      </c>
      <c r="O302" s="231">
        <v>32</v>
      </c>
      <c r="P302" s="231">
        <v>6</v>
      </c>
      <c r="Q302" s="231">
        <v>56</v>
      </c>
      <c r="R302" s="231">
        <v>17</v>
      </c>
      <c r="S302" s="231">
        <v>13</v>
      </c>
      <c r="T302" s="231">
        <v>7</v>
      </c>
      <c r="U302" s="231">
        <v>117</v>
      </c>
      <c r="V302" s="231">
        <v>14</v>
      </c>
      <c r="W302" s="231">
        <v>7</v>
      </c>
      <c r="X302" s="231">
        <v>3</v>
      </c>
      <c r="Y302" s="231">
        <v>13</v>
      </c>
      <c r="Z302" s="231">
        <v>21</v>
      </c>
      <c r="AA302" s="231">
        <v>12</v>
      </c>
      <c r="AB302" s="231">
        <v>10</v>
      </c>
      <c r="AC302" s="231">
        <v>1</v>
      </c>
      <c r="AD302" s="231" t="s">
        <v>4120</v>
      </c>
      <c r="AE302" s="231" t="s">
        <v>4120</v>
      </c>
      <c r="AF302" s="231"/>
      <c r="AG302" s="231"/>
      <c r="AH302" s="231"/>
    </row>
    <row r="303" spans="1:34" ht="11.25" customHeight="1" x14ac:dyDescent="0.2">
      <c r="A303" s="232"/>
      <c r="B303" s="232" t="s">
        <v>179</v>
      </c>
      <c r="C303" s="225" t="s">
        <v>1848</v>
      </c>
      <c r="D303" s="231">
        <v>175</v>
      </c>
      <c r="E303" s="231">
        <v>25</v>
      </c>
      <c r="F303" s="231">
        <v>4</v>
      </c>
      <c r="G303" s="231">
        <v>2</v>
      </c>
      <c r="H303" s="231">
        <v>1</v>
      </c>
      <c r="I303" s="231" t="s">
        <v>4120</v>
      </c>
      <c r="J303" s="231">
        <v>1</v>
      </c>
      <c r="K303" s="231">
        <v>34</v>
      </c>
      <c r="L303" s="231">
        <v>1</v>
      </c>
      <c r="M303" s="231">
        <v>2</v>
      </c>
      <c r="N303" s="231">
        <v>13</v>
      </c>
      <c r="O303" s="231">
        <v>17</v>
      </c>
      <c r="P303" s="231">
        <v>2</v>
      </c>
      <c r="Q303" s="231">
        <v>23</v>
      </c>
      <c r="R303" s="231">
        <v>8</v>
      </c>
      <c r="S303" s="231">
        <v>6</v>
      </c>
      <c r="T303" s="231">
        <v>3</v>
      </c>
      <c r="U303" s="231">
        <v>60</v>
      </c>
      <c r="V303" s="231">
        <v>8</v>
      </c>
      <c r="W303" s="231">
        <v>1</v>
      </c>
      <c r="X303" s="231">
        <v>1</v>
      </c>
      <c r="Y303" s="231">
        <v>6</v>
      </c>
      <c r="Z303" s="231">
        <v>13</v>
      </c>
      <c r="AA303" s="231">
        <v>4</v>
      </c>
      <c r="AB303" s="231">
        <v>5</v>
      </c>
      <c r="AC303" s="231">
        <v>1</v>
      </c>
      <c r="AD303" s="231" t="s">
        <v>4120</v>
      </c>
      <c r="AE303" s="231" t="s">
        <v>4120</v>
      </c>
      <c r="AF303" s="231"/>
      <c r="AG303" s="231"/>
      <c r="AH303" s="231"/>
    </row>
    <row r="304" spans="1:34" ht="11.25" customHeight="1" x14ac:dyDescent="0.2">
      <c r="A304" s="232"/>
      <c r="B304" s="232" t="s">
        <v>179</v>
      </c>
      <c r="C304" s="225" t="s">
        <v>1847</v>
      </c>
      <c r="D304" s="231">
        <v>206</v>
      </c>
      <c r="E304" s="231">
        <v>30</v>
      </c>
      <c r="F304" s="231">
        <v>9</v>
      </c>
      <c r="G304" s="231">
        <v>2</v>
      </c>
      <c r="H304" s="231">
        <v>4</v>
      </c>
      <c r="I304" s="231">
        <v>1</v>
      </c>
      <c r="J304" s="231">
        <v>2</v>
      </c>
      <c r="K304" s="231">
        <v>49</v>
      </c>
      <c r="L304" s="231">
        <v>6</v>
      </c>
      <c r="M304" s="231">
        <v>3</v>
      </c>
      <c r="N304" s="231">
        <v>9</v>
      </c>
      <c r="O304" s="231">
        <v>15</v>
      </c>
      <c r="P304" s="231">
        <v>4</v>
      </c>
      <c r="Q304" s="231">
        <v>33</v>
      </c>
      <c r="R304" s="231">
        <v>9</v>
      </c>
      <c r="S304" s="231">
        <v>7</v>
      </c>
      <c r="T304" s="231">
        <v>4</v>
      </c>
      <c r="U304" s="231">
        <v>57</v>
      </c>
      <c r="V304" s="231">
        <v>6</v>
      </c>
      <c r="W304" s="231">
        <v>6</v>
      </c>
      <c r="X304" s="231">
        <v>2</v>
      </c>
      <c r="Y304" s="231">
        <v>7</v>
      </c>
      <c r="Z304" s="231">
        <v>8</v>
      </c>
      <c r="AA304" s="231">
        <v>8</v>
      </c>
      <c r="AB304" s="231">
        <v>5</v>
      </c>
      <c r="AC304" s="231" t="s">
        <v>4120</v>
      </c>
      <c r="AD304" s="231" t="s">
        <v>4120</v>
      </c>
      <c r="AE304" s="231" t="s">
        <v>4120</v>
      </c>
      <c r="AF304" s="231"/>
      <c r="AG304" s="231"/>
      <c r="AH304" s="231"/>
    </row>
    <row r="305" spans="1:34" s="233" customFormat="1" ht="17.25" customHeight="1" x14ac:dyDescent="0.2">
      <c r="A305" s="233" t="s">
        <v>4133</v>
      </c>
      <c r="C305" s="233" t="s">
        <v>2072</v>
      </c>
      <c r="D305" s="234">
        <v>798</v>
      </c>
      <c r="E305" s="234">
        <v>106</v>
      </c>
      <c r="F305" s="234">
        <v>37</v>
      </c>
      <c r="G305" s="234">
        <v>9</v>
      </c>
      <c r="H305" s="234">
        <v>11</v>
      </c>
      <c r="I305" s="234">
        <v>9</v>
      </c>
      <c r="J305" s="234">
        <v>8</v>
      </c>
      <c r="K305" s="234">
        <v>166</v>
      </c>
      <c r="L305" s="234">
        <v>32</v>
      </c>
      <c r="M305" s="234">
        <v>10</v>
      </c>
      <c r="N305" s="234">
        <v>64</v>
      </c>
      <c r="O305" s="234">
        <v>72</v>
      </c>
      <c r="P305" s="234">
        <v>10</v>
      </c>
      <c r="Q305" s="234">
        <v>54</v>
      </c>
      <c r="R305" s="234">
        <v>20</v>
      </c>
      <c r="S305" s="234">
        <v>15</v>
      </c>
      <c r="T305" s="234">
        <v>11</v>
      </c>
      <c r="U305" s="234">
        <v>322</v>
      </c>
      <c r="V305" s="234">
        <v>10</v>
      </c>
      <c r="W305" s="234">
        <v>66</v>
      </c>
      <c r="X305" s="234">
        <v>29</v>
      </c>
      <c r="Y305" s="234">
        <v>34</v>
      </c>
      <c r="Z305" s="234">
        <v>2</v>
      </c>
      <c r="AA305" s="234">
        <v>24</v>
      </c>
      <c r="AB305" s="234">
        <v>88</v>
      </c>
      <c r="AC305" s="234">
        <v>1</v>
      </c>
      <c r="AD305" s="234" t="s">
        <v>4120</v>
      </c>
      <c r="AE305" s="234">
        <v>9</v>
      </c>
      <c r="AF305" s="234"/>
      <c r="AG305" s="234"/>
      <c r="AH305" s="234"/>
    </row>
    <row r="306" spans="1:34" ht="11.25" customHeight="1" x14ac:dyDescent="0.2">
      <c r="A306" s="232" t="s">
        <v>4133</v>
      </c>
      <c r="B306" s="232"/>
      <c r="C306" s="225" t="s">
        <v>1848</v>
      </c>
      <c r="D306" s="231">
        <v>382</v>
      </c>
      <c r="E306" s="231">
        <v>50</v>
      </c>
      <c r="F306" s="231">
        <v>13</v>
      </c>
      <c r="G306" s="231">
        <v>2</v>
      </c>
      <c r="H306" s="231">
        <v>3</v>
      </c>
      <c r="I306" s="231">
        <v>5</v>
      </c>
      <c r="J306" s="231">
        <v>3</v>
      </c>
      <c r="K306" s="231">
        <v>72</v>
      </c>
      <c r="L306" s="231">
        <v>14</v>
      </c>
      <c r="M306" s="231">
        <v>3</v>
      </c>
      <c r="N306" s="231">
        <v>33</v>
      </c>
      <c r="O306" s="231">
        <v>37</v>
      </c>
      <c r="P306" s="231">
        <v>3</v>
      </c>
      <c r="Q306" s="231">
        <v>27</v>
      </c>
      <c r="R306" s="231">
        <v>10</v>
      </c>
      <c r="S306" s="231">
        <v>6</v>
      </c>
      <c r="T306" s="231">
        <v>6</v>
      </c>
      <c r="U306" s="231">
        <v>160</v>
      </c>
      <c r="V306" s="231">
        <v>9</v>
      </c>
      <c r="W306" s="231">
        <v>20</v>
      </c>
      <c r="X306" s="231">
        <v>16</v>
      </c>
      <c r="Y306" s="231">
        <v>15</v>
      </c>
      <c r="Z306" s="231">
        <v>2</v>
      </c>
      <c r="AA306" s="231">
        <v>9</v>
      </c>
      <c r="AB306" s="231">
        <v>44</v>
      </c>
      <c r="AC306" s="231">
        <v>1</v>
      </c>
      <c r="AD306" s="231" t="s">
        <v>4120</v>
      </c>
      <c r="AE306" s="231">
        <v>6</v>
      </c>
      <c r="AF306" s="231"/>
      <c r="AG306" s="231"/>
      <c r="AH306" s="231"/>
    </row>
    <row r="307" spans="1:34" ht="11.25" customHeight="1" x14ac:dyDescent="0.2">
      <c r="A307" s="232" t="s">
        <v>4133</v>
      </c>
      <c r="B307" s="232"/>
      <c r="C307" s="225" t="s">
        <v>1847</v>
      </c>
      <c r="D307" s="231">
        <v>416</v>
      </c>
      <c r="E307" s="231">
        <v>56</v>
      </c>
      <c r="F307" s="231">
        <v>24</v>
      </c>
      <c r="G307" s="231">
        <v>7</v>
      </c>
      <c r="H307" s="231">
        <v>8</v>
      </c>
      <c r="I307" s="231">
        <v>4</v>
      </c>
      <c r="J307" s="231">
        <v>5</v>
      </c>
      <c r="K307" s="231">
        <v>94</v>
      </c>
      <c r="L307" s="231">
        <v>18</v>
      </c>
      <c r="M307" s="231">
        <v>7</v>
      </c>
      <c r="N307" s="231">
        <v>31</v>
      </c>
      <c r="O307" s="231">
        <v>35</v>
      </c>
      <c r="P307" s="231">
        <v>7</v>
      </c>
      <c r="Q307" s="231">
        <v>27</v>
      </c>
      <c r="R307" s="231">
        <v>10</v>
      </c>
      <c r="S307" s="231">
        <v>9</v>
      </c>
      <c r="T307" s="231">
        <v>5</v>
      </c>
      <c r="U307" s="231">
        <v>162</v>
      </c>
      <c r="V307" s="231">
        <v>1</v>
      </c>
      <c r="W307" s="231">
        <v>46</v>
      </c>
      <c r="X307" s="231">
        <v>13</v>
      </c>
      <c r="Y307" s="231">
        <v>19</v>
      </c>
      <c r="Z307" s="231" t="s">
        <v>4120</v>
      </c>
      <c r="AA307" s="231">
        <v>15</v>
      </c>
      <c r="AB307" s="231">
        <v>44</v>
      </c>
      <c r="AC307" s="231" t="s">
        <v>4120</v>
      </c>
      <c r="AD307" s="231" t="s">
        <v>4120</v>
      </c>
      <c r="AE307" s="231">
        <v>3</v>
      </c>
      <c r="AF307" s="231"/>
      <c r="AG307" s="231"/>
      <c r="AH307" s="231"/>
    </row>
    <row r="308" spans="1:34" ht="11.25" customHeight="1" x14ac:dyDescent="0.2">
      <c r="B308" s="225" t="s">
        <v>187</v>
      </c>
      <c r="C308" s="225" t="s">
        <v>2072</v>
      </c>
      <c r="D308" s="231">
        <v>133</v>
      </c>
      <c r="E308" s="231">
        <v>19</v>
      </c>
      <c r="F308" s="231">
        <v>7</v>
      </c>
      <c r="G308" s="231">
        <v>3</v>
      </c>
      <c r="H308" s="231">
        <v>2</v>
      </c>
      <c r="I308" s="231" t="s">
        <v>4120</v>
      </c>
      <c r="J308" s="231">
        <v>2</v>
      </c>
      <c r="K308" s="231">
        <v>31</v>
      </c>
      <c r="L308" s="231">
        <v>6</v>
      </c>
      <c r="M308" s="231" t="s">
        <v>4120</v>
      </c>
      <c r="N308" s="231">
        <v>15</v>
      </c>
      <c r="O308" s="231">
        <v>12</v>
      </c>
      <c r="P308" s="231">
        <v>1</v>
      </c>
      <c r="Q308" s="231">
        <v>5</v>
      </c>
      <c r="R308" s="231">
        <v>7</v>
      </c>
      <c r="S308" s="231">
        <v>7</v>
      </c>
      <c r="T308" s="231">
        <v>5</v>
      </c>
      <c r="U308" s="231">
        <v>42</v>
      </c>
      <c r="V308" s="231" t="s">
        <v>4120</v>
      </c>
      <c r="W308" s="231" t="s">
        <v>4120</v>
      </c>
      <c r="X308" s="231">
        <v>13</v>
      </c>
      <c r="Y308" s="231">
        <v>3</v>
      </c>
      <c r="Z308" s="231">
        <v>1</v>
      </c>
      <c r="AA308" s="231" t="s">
        <v>4120</v>
      </c>
      <c r="AB308" s="231">
        <v>12</v>
      </c>
      <c r="AC308" s="231" t="s">
        <v>4120</v>
      </c>
      <c r="AD308" s="231" t="s">
        <v>4120</v>
      </c>
      <c r="AE308" s="231">
        <v>5</v>
      </c>
      <c r="AF308" s="231"/>
      <c r="AG308" s="231"/>
      <c r="AH308" s="231"/>
    </row>
    <row r="309" spans="1:34" ht="11.25" customHeight="1" x14ac:dyDescent="0.2">
      <c r="A309" s="232"/>
      <c r="B309" s="232" t="s">
        <v>187</v>
      </c>
      <c r="C309" s="225" t="s">
        <v>1848</v>
      </c>
      <c r="D309" s="231">
        <v>63</v>
      </c>
      <c r="E309" s="231">
        <v>7</v>
      </c>
      <c r="F309" s="231" t="s">
        <v>4120</v>
      </c>
      <c r="G309" s="231" t="s">
        <v>4120</v>
      </c>
      <c r="H309" s="231" t="s">
        <v>4120</v>
      </c>
      <c r="I309" s="231" t="s">
        <v>4120</v>
      </c>
      <c r="J309" s="231" t="s">
        <v>4120</v>
      </c>
      <c r="K309" s="231">
        <v>15</v>
      </c>
      <c r="L309" s="231">
        <v>3</v>
      </c>
      <c r="M309" s="231" t="s">
        <v>4120</v>
      </c>
      <c r="N309" s="231">
        <v>8</v>
      </c>
      <c r="O309" s="231">
        <v>5</v>
      </c>
      <c r="P309" s="231" t="s">
        <v>4120</v>
      </c>
      <c r="Q309" s="231">
        <v>4</v>
      </c>
      <c r="R309" s="231">
        <v>3</v>
      </c>
      <c r="S309" s="231">
        <v>3</v>
      </c>
      <c r="T309" s="231">
        <v>2</v>
      </c>
      <c r="U309" s="231">
        <v>24</v>
      </c>
      <c r="V309" s="231" t="s">
        <v>4120</v>
      </c>
      <c r="W309" s="231" t="s">
        <v>4120</v>
      </c>
      <c r="X309" s="231">
        <v>7</v>
      </c>
      <c r="Y309" s="231">
        <v>2</v>
      </c>
      <c r="Z309" s="231">
        <v>1</v>
      </c>
      <c r="AA309" s="231" t="s">
        <v>4120</v>
      </c>
      <c r="AB309" s="231">
        <v>8</v>
      </c>
      <c r="AC309" s="231" t="s">
        <v>4120</v>
      </c>
      <c r="AD309" s="231" t="s">
        <v>4120</v>
      </c>
      <c r="AE309" s="231">
        <v>3</v>
      </c>
      <c r="AF309" s="231"/>
      <c r="AG309" s="231"/>
      <c r="AH309" s="231"/>
    </row>
    <row r="310" spans="1:34" ht="11.25" customHeight="1" x14ac:dyDescent="0.2">
      <c r="A310" s="232"/>
      <c r="B310" s="232" t="s">
        <v>187</v>
      </c>
      <c r="C310" s="225" t="s">
        <v>1847</v>
      </c>
      <c r="D310" s="231">
        <v>70</v>
      </c>
      <c r="E310" s="231">
        <v>12</v>
      </c>
      <c r="F310" s="231">
        <v>7</v>
      </c>
      <c r="G310" s="231">
        <v>3</v>
      </c>
      <c r="H310" s="231">
        <v>2</v>
      </c>
      <c r="I310" s="231" t="s">
        <v>4120</v>
      </c>
      <c r="J310" s="231">
        <v>2</v>
      </c>
      <c r="K310" s="231">
        <v>16</v>
      </c>
      <c r="L310" s="231">
        <v>3</v>
      </c>
      <c r="M310" s="231" t="s">
        <v>4120</v>
      </c>
      <c r="N310" s="231">
        <v>7</v>
      </c>
      <c r="O310" s="231">
        <v>7</v>
      </c>
      <c r="P310" s="231">
        <v>1</v>
      </c>
      <c r="Q310" s="231">
        <v>1</v>
      </c>
      <c r="R310" s="231">
        <v>4</v>
      </c>
      <c r="S310" s="231">
        <v>4</v>
      </c>
      <c r="T310" s="231">
        <v>3</v>
      </c>
      <c r="U310" s="231">
        <v>18</v>
      </c>
      <c r="V310" s="231" t="s">
        <v>4120</v>
      </c>
      <c r="W310" s="231" t="s">
        <v>4120</v>
      </c>
      <c r="X310" s="231">
        <v>6</v>
      </c>
      <c r="Y310" s="231">
        <v>1</v>
      </c>
      <c r="Z310" s="231" t="s">
        <v>4120</v>
      </c>
      <c r="AA310" s="231" t="s">
        <v>4120</v>
      </c>
      <c r="AB310" s="231">
        <v>4</v>
      </c>
      <c r="AC310" s="231" t="s">
        <v>4120</v>
      </c>
      <c r="AD310" s="231" t="s">
        <v>4120</v>
      </c>
      <c r="AE310" s="231">
        <v>2</v>
      </c>
      <c r="AF310" s="231"/>
      <c r="AG310" s="231"/>
      <c r="AH310" s="231"/>
    </row>
    <row r="311" spans="1:34" ht="11.25" customHeight="1" x14ac:dyDescent="0.2">
      <c r="B311" s="225" t="s">
        <v>183</v>
      </c>
      <c r="C311" s="225" t="s">
        <v>2072</v>
      </c>
      <c r="D311" s="231">
        <v>376</v>
      </c>
      <c r="E311" s="231">
        <v>41</v>
      </c>
      <c r="F311" s="231">
        <v>22</v>
      </c>
      <c r="G311" s="231">
        <v>5</v>
      </c>
      <c r="H311" s="231">
        <v>5</v>
      </c>
      <c r="I311" s="231">
        <v>7</v>
      </c>
      <c r="J311" s="231">
        <v>5</v>
      </c>
      <c r="K311" s="231">
        <v>61</v>
      </c>
      <c r="L311" s="231">
        <v>11</v>
      </c>
      <c r="M311" s="231">
        <v>2</v>
      </c>
      <c r="N311" s="231">
        <v>24</v>
      </c>
      <c r="O311" s="231">
        <v>34</v>
      </c>
      <c r="P311" s="231">
        <v>2</v>
      </c>
      <c r="Q311" s="231">
        <v>35</v>
      </c>
      <c r="R311" s="231">
        <v>11</v>
      </c>
      <c r="S311" s="231">
        <v>6</v>
      </c>
      <c r="T311" s="231">
        <v>3</v>
      </c>
      <c r="U311" s="231">
        <v>166</v>
      </c>
      <c r="V311" s="231">
        <v>3</v>
      </c>
      <c r="W311" s="231">
        <v>64</v>
      </c>
      <c r="X311" s="231">
        <v>7</v>
      </c>
      <c r="Y311" s="231">
        <v>26</v>
      </c>
      <c r="Z311" s="231" t="s">
        <v>4120</v>
      </c>
      <c r="AA311" s="231">
        <v>17</v>
      </c>
      <c r="AB311" s="231">
        <v>19</v>
      </c>
      <c r="AC311" s="231">
        <v>1</v>
      </c>
      <c r="AD311" s="231" t="s">
        <v>4120</v>
      </c>
      <c r="AE311" s="231">
        <v>2</v>
      </c>
      <c r="AF311" s="231"/>
      <c r="AG311" s="231"/>
      <c r="AH311" s="231"/>
    </row>
    <row r="312" spans="1:34" ht="11.25" customHeight="1" x14ac:dyDescent="0.2">
      <c r="A312" s="232"/>
      <c r="B312" s="232" t="s">
        <v>183</v>
      </c>
      <c r="C312" s="225" t="s">
        <v>1848</v>
      </c>
      <c r="D312" s="231">
        <v>168</v>
      </c>
      <c r="E312" s="231">
        <v>16</v>
      </c>
      <c r="F312" s="231">
        <v>10</v>
      </c>
      <c r="G312" s="231">
        <v>2</v>
      </c>
      <c r="H312" s="231">
        <v>1</v>
      </c>
      <c r="I312" s="231">
        <v>4</v>
      </c>
      <c r="J312" s="231">
        <v>3</v>
      </c>
      <c r="K312" s="231">
        <v>28</v>
      </c>
      <c r="L312" s="231">
        <v>3</v>
      </c>
      <c r="M312" s="231">
        <v>1</v>
      </c>
      <c r="N312" s="231">
        <v>14</v>
      </c>
      <c r="O312" s="231">
        <v>19</v>
      </c>
      <c r="P312" s="231" t="s">
        <v>4120</v>
      </c>
      <c r="Q312" s="231">
        <v>15</v>
      </c>
      <c r="R312" s="231">
        <v>7</v>
      </c>
      <c r="S312" s="231">
        <v>3</v>
      </c>
      <c r="T312" s="231">
        <v>2</v>
      </c>
      <c r="U312" s="231">
        <v>69</v>
      </c>
      <c r="V312" s="231">
        <v>2</v>
      </c>
      <c r="W312" s="231">
        <v>18</v>
      </c>
      <c r="X312" s="231">
        <v>3</v>
      </c>
      <c r="Y312" s="231">
        <v>10</v>
      </c>
      <c r="Z312" s="231" t="s">
        <v>4120</v>
      </c>
      <c r="AA312" s="231">
        <v>5</v>
      </c>
      <c r="AB312" s="231">
        <v>12</v>
      </c>
      <c r="AC312" s="231">
        <v>1</v>
      </c>
      <c r="AD312" s="231" t="s">
        <v>4120</v>
      </c>
      <c r="AE312" s="231">
        <v>1</v>
      </c>
      <c r="AF312" s="231"/>
      <c r="AG312" s="231"/>
      <c r="AH312" s="231"/>
    </row>
    <row r="313" spans="1:34" ht="11.25" customHeight="1" x14ac:dyDescent="0.2">
      <c r="A313" s="232"/>
      <c r="B313" s="232" t="s">
        <v>183</v>
      </c>
      <c r="C313" s="225" t="s">
        <v>1847</v>
      </c>
      <c r="D313" s="231">
        <v>208</v>
      </c>
      <c r="E313" s="231">
        <v>25</v>
      </c>
      <c r="F313" s="231">
        <v>12</v>
      </c>
      <c r="G313" s="231">
        <v>3</v>
      </c>
      <c r="H313" s="231">
        <v>4</v>
      </c>
      <c r="I313" s="231">
        <v>3</v>
      </c>
      <c r="J313" s="231">
        <v>2</v>
      </c>
      <c r="K313" s="231">
        <v>33</v>
      </c>
      <c r="L313" s="231">
        <v>8</v>
      </c>
      <c r="M313" s="231">
        <v>1</v>
      </c>
      <c r="N313" s="231">
        <v>10</v>
      </c>
      <c r="O313" s="231">
        <v>15</v>
      </c>
      <c r="P313" s="231">
        <v>2</v>
      </c>
      <c r="Q313" s="231">
        <v>20</v>
      </c>
      <c r="R313" s="231">
        <v>4</v>
      </c>
      <c r="S313" s="231">
        <v>3</v>
      </c>
      <c r="T313" s="231">
        <v>1</v>
      </c>
      <c r="U313" s="231">
        <v>97</v>
      </c>
      <c r="V313" s="231">
        <v>1</v>
      </c>
      <c r="W313" s="231">
        <v>46</v>
      </c>
      <c r="X313" s="231">
        <v>4</v>
      </c>
      <c r="Y313" s="231">
        <v>16</v>
      </c>
      <c r="Z313" s="231" t="s">
        <v>4120</v>
      </c>
      <c r="AA313" s="231">
        <v>12</v>
      </c>
      <c r="AB313" s="231">
        <v>7</v>
      </c>
      <c r="AC313" s="231" t="s">
        <v>4120</v>
      </c>
      <c r="AD313" s="231" t="s">
        <v>4120</v>
      </c>
      <c r="AE313" s="231">
        <v>1</v>
      </c>
      <c r="AF313" s="231"/>
      <c r="AG313" s="231"/>
      <c r="AH313" s="231"/>
    </row>
    <row r="314" spans="1:34" ht="11.25" customHeight="1" x14ac:dyDescent="0.2">
      <c r="B314" s="225" t="s">
        <v>181</v>
      </c>
      <c r="C314" s="225" t="s">
        <v>2072</v>
      </c>
      <c r="D314" s="231">
        <v>54</v>
      </c>
      <c r="E314" s="231">
        <v>9</v>
      </c>
      <c r="F314" s="231">
        <v>2</v>
      </c>
      <c r="G314" s="231">
        <v>1</v>
      </c>
      <c r="H314" s="231">
        <v>1</v>
      </c>
      <c r="I314" s="231" t="s">
        <v>4120</v>
      </c>
      <c r="J314" s="231" t="s">
        <v>4120</v>
      </c>
      <c r="K314" s="231">
        <v>25</v>
      </c>
      <c r="L314" s="231">
        <v>3</v>
      </c>
      <c r="M314" s="231" t="s">
        <v>4120</v>
      </c>
      <c r="N314" s="231">
        <v>16</v>
      </c>
      <c r="O314" s="231">
        <v>6</v>
      </c>
      <c r="P314" s="231">
        <v>1</v>
      </c>
      <c r="Q314" s="231">
        <v>2</v>
      </c>
      <c r="R314" s="231" t="s">
        <v>4120</v>
      </c>
      <c r="S314" s="231" t="s">
        <v>4120</v>
      </c>
      <c r="T314" s="231" t="s">
        <v>4120</v>
      </c>
      <c r="U314" s="231">
        <v>10</v>
      </c>
      <c r="V314" s="231">
        <v>1</v>
      </c>
      <c r="W314" s="231">
        <v>1</v>
      </c>
      <c r="X314" s="231" t="s">
        <v>4120</v>
      </c>
      <c r="Y314" s="231" t="s">
        <v>4120</v>
      </c>
      <c r="Z314" s="231" t="s">
        <v>4120</v>
      </c>
      <c r="AA314" s="231" t="s">
        <v>4120</v>
      </c>
      <c r="AB314" s="231">
        <v>4</v>
      </c>
      <c r="AC314" s="231" t="s">
        <v>4120</v>
      </c>
      <c r="AD314" s="231" t="s">
        <v>4120</v>
      </c>
      <c r="AE314" s="231" t="s">
        <v>4120</v>
      </c>
      <c r="AF314" s="231"/>
      <c r="AG314" s="231"/>
      <c r="AH314" s="231"/>
    </row>
    <row r="315" spans="1:34" ht="11.25" customHeight="1" x14ac:dyDescent="0.2">
      <c r="A315" s="232"/>
      <c r="B315" s="232" t="s">
        <v>181</v>
      </c>
      <c r="C315" s="225" t="s">
        <v>1848</v>
      </c>
      <c r="D315" s="231">
        <v>29</v>
      </c>
      <c r="E315" s="231">
        <v>7</v>
      </c>
      <c r="F315" s="231" t="s">
        <v>4120</v>
      </c>
      <c r="G315" s="231" t="s">
        <v>4120</v>
      </c>
      <c r="H315" s="231" t="s">
        <v>4120</v>
      </c>
      <c r="I315" s="231" t="s">
        <v>4120</v>
      </c>
      <c r="J315" s="231" t="s">
        <v>4120</v>
      </c>
      <c r="K315" s="231">
        <v>10</v>
      </c>
      <c r="L315" s="231">
        <v>2</v>
      </c>
      <c r="M315" s="231" t="s">
        <v>4120</v>
      </c>
      <c r="N315" s="231">
        <v>6</v>
      </c>
      <c r="O315" s="231">
        <v>2</v>
      </c>
      <c r="P315" s="231" t="s">
        <v>4120</v>
      </c>
      <c r="Q315" s="231">
        <v>1</v>
      </c>
      <c r="R315" s="231" t="s">
        <v>4120</v>
      </c>
      <c r="S315" s="231" t="s">
        <v>4120</v>
      </c>
      <c r="T315" s="231" t="s">
        <v>4120</v>
      </c>
      <c r="U315" s="231">
        <v>9</v>
      </c>
      <c r="V315" s="231">
        <v>1</v>
      </c>
      <c r="W315" s="231">
        <v>1</v>
      </c>
      <c r="X315" s="231" t="s">
        <v>4120</v>
      </c>
      <c r="Y315" s="231" t="s">
        <v>4120</v>
      </c>
      <c r="Z315" s="231" t="s">
        <v>4120</v>
      </c>
      <c r="AA315" s="231" t="s">
        <v>4120</v>
      </c>
      <c r="AB315" s="231">
        <v>3</v>
      </c>
      <c r="AC315" s="231" t="s">
        <v>4120</v>
      </c>
      <c r="AD315" s="231" t="s">
        <v>4120</v>
      </c>
      <c r="AE315" s="231" t="s">
        <v>4120</v>
      </c>
      <c r="AF315" s="231"/>
      <c r="AG315" s="231"/>
      <c r="AH315" s="231"/>
    </row>
    <row r="316" spans="1:34" ht="11.25" customHeight="1" x14ac:dyDescent="0.2">
      <c r="A316" s="232"/>
      <c r="B316" s="232" t="s">
        <v>181</v>
      </c>
      <c r="C316" s="225" t="s">
        <v>1847</v>
      </c>
      <c r="D316" s="231">
        <v>25</v>
      </c>
      <c r="E316" s="231">
        <v>2</v>
      </c>
      <c r="F316" s="231">
        <v>2</v>
      </c>
      <c r="G316" s="231">
        <v>1</v>
      </c>
      <c r="H316" s="231">
        <v>1</v>
      </c>
      <c r="I316" s="231" t="s">
        <v>4120</v>
      </c>
      <c r="J316" s="231" t="s">
        <v>4120</v>
      </c>
      <c r="K316" s="231">
        <v>15</v>
      </c>
      <c r="L316" s="231">
        <v>1</v>
      </c>
      <c r="M316" s="231" t="s">
        <v>4120</v>
      </c>
      <c r="N316" s="231">
        <v>10</v>
      </c>
      <c r="O316" s="231">
        <v>4</v>
      </c>
      <c r="P316" s="231">
        <v>1</v>
      </c>
      <c r="Q316" s="231">
        <v>1</v>
      </c>
      <c r="R316" s="231" t="s">
        <v>4120</v>
      </c>
      <c r="S316" s="231" t="s">
        <v>4120</v>
      </c>
      <c r="T316" s="231" t="s">
        <v>4120</v>
      </c>
      <c r="U316" s="231">
        <v>1</v>
      </c>
      <c r="V316" s="231" t="s">
        <v>4120</v>
      </c>
      <c r="W316" s="231" t="s">
        <v>4120</v>
      </c>
      <c r="X316" s="231" t="s">
        <v>4120</v>
      </c>
      <c r="Y316" s="231" t="s">
        <v>4120</v>
      </c>
      <c r="Z316" s="231" t="s">
        <v>4120</v>
      </c>
      <c r="AA316" s="231" t="s">
        <v>4120</v>
      </c>
      <c r="AB316" s="231">
        <v>1</v>
      </c>
      <c r="AC316" s="231" t="s">
        <v>4120</v>
      </c>
      <c r="AD316" s="231" t="s">
        <v>4120</v>
      </c>
      <c r="AE316" s="231" t="s">
        <v>4120</v>
      </c>
      <c r="AF316" s="231"/>
      <c r="AG316" s="231"/>
      <c r="AH316" s="231"/>
    </row>
    <row r="317" spans="1:34" ht="11.25" customHeight="1" x14ac:dyDescent="0.2">
      <c r="B317" s="225" t="s">
        <v>185</v>
      </c>
      <c r="C317" s="225" t="s">
        <v>2072</v>
      </c>
      <c r="D317" s="231">
        <v>173</v>
      </c>
      <c r="E317" s="231">
        <v>28</v>
      </c>
      <c r="F317" s="231">
        <v>2</v>
      </c>
      <c r="G317" s="231" t="s">
        <v>4120</v>
      </c>
      <c r="H317" s="231">
        <v>2</v>
      </c>
      <c r="I317" s="231" t="s">
        <v>4120</v>
      </c>
      <c r="J317" s="231" t="s">
        <v>4120</v>
      </c>
      <c r="K317" s="231">
        <v>31</v>
      </c>
      <c r="L317" s="231">
        <v>4</v>
      </c>
      <c r="M317" s="231">
        <v>1</v>
      </c>
      <c r="N317" s="231">
        <v>9</v>
      </c>
      <c r="O317" s="231">
        <v>14</v>
      </c>
      <c r="P317" s="231">
        <v>6</v>
      </c>
      <c r="Q317" s="231">
        <v>4</v>
      </c>
      <c r="R317" s="231">
        <v>2</v>
      </c>
      <c r="S317" s="231">
        <v>2</v>
      </c>
      <c r="T317" s="231">
        <v>2</v>
      </c>
      <c r="U317" s="231">
        <v>88</v>
      </c>
      <c r="V317" s="231">
        <v>4</v>
      </c>
      <c r="W317" s="231">
        <v>1</v>
      </c>
      <c r="X317" s="231">
        <v>8</v>
      </c>
      <c r="Y317" s="231">
        <v>5</v>
      </c>
      <c r="Z317" s="231" t="s">
        <v>4120</v>
      </c>
      <c r="AA317" s="231">
        <v>7</v>
      </c>
      <c r="AB317" s="231">
        <v>48</v>
      </c>
      <c r="AC317" s="231" t="s">
        <v>4120</v>
      </c>
      <c r="AD317" s="231" t="s">
        <v>4120</v>
      </c>
      <c r="AE317" s="231">
        <v>2</v>
      </c>
      <c r="AF317" s="231"/>
      <c r="AG317" s="231"/>
      <c r="AH317" s="231"/>
    </row>
    <row r="318" spans="1:34" ht="11.25" customHeight="1" x14ac:dyDescent="0.2">
      <c r="A318" s="232"/>
      <c r="B318" s="232" t="s">
        <v>185</v>
      </c>
      <c r="C318" s="225" t="s">
        <v>1848</v>
      </c>
      <c r="D318" s="231">
        <v>91</v>
      </c>
      <c r="E318" s="231">
        <v>15</v>
      </c>
      <c r="F318" s="231">
        <v>2</v>
      </c>
      <c r="G318" s="231" t="s">
        <v>4120</v>
      </c>
      <c r="H318" s="231">
        <v>2</v>
      </c>
      <c r="I318" s="231" t="s">
        <v>4120</v>
      </c>
      <c r="J318" s="231" t="s">
        <v>4120</v>
      </c>
      <c r="K318" s="231">
        <v>13</v>
      </c>
      <c r="L318" s="231">
        <v>2</v>
      </c>
      <c r="M318" s="231" t="s">
        <v>4120</v>
      </c>
      <c r="N318" s="231">
        <v>5</v>
      </c>
      <c r="O318" s="231">
        <v>7</v>
      </c>
      <c r="P318" s="231">
        <v>3</v>
      </c>
      <c r="Q318" s="231">
        <v>3</v>
      </c>
      <c r="R318" s="231" t="s">
        <v>4120</v>
      </c>
      <c r="S318" s="231" t="s">
        <v>4120</v>
      </c>
      <c r="T318" s="231">
        <v>1</v>
      </c>
      <c r="U318" s="231">
        <v>48</v>
      </c>
      <c r="V318" s="231">
        <v>4</v>
      </c>
      <c r="W318" s="231">
        <v>1</v>
      </c>
      <c r="X318" s="231">
        <v>5</v>
      </c>
      <c r="Y318" s="231">
        <v>3</v>
      </c>
      <c r="Z318" s="231" t="s">
        <v>4120</v>
      </c>
      <c r="AA318" s="231">
        <v>4</v>
      </c>
      <c r="AB318" s="231">
        <v>20</v>
      </c>
      <c r="AC318" s="231" t="s">
        <v>4120</v>
      </c>
      <c r="AD318" s="231" t="s">
        <v>4120</v>
      </c>
      <c r="AE318" s="231">
        <v>2</v>
      </c>
      <c r="AF318" s="231"/>
      <c r="AG318" s="231"/>
      <c r="AH318" s="231"/>
    </row>
    <row r="319" spans="1:34" ht="11.25" customHeight="1" x14ac:dyDescent="0.2">
      <c r="A319" s="232"/>
      <c r="B319" s="232" t="s">
        <v>185</v>
      </c>
      <c r="C319" s="225" t="s">
        <v>1847</v>
      </c>
      <c r="D319" s="231">
        <v>82</v>
      </c>
      <c r="E319" s="231">
        <v>13</v>
      </c>
      <c r="F319" s="231" t="s">
        <v>4120</v>
      </c>
      <c r="G319" s="231" t="s">
        <v>4120</v>
      </c>
      <c r="H319" s="231" t="s">
        <v>4120</v>
      </c>
      <c r="I319" s="231" t="s">
        <v>4120</v>
      </c>
      <c r="J319" s="231" t="s">
        <v>4120</v>
      </c>
      <c r="K319" s="231">
        <v>18</v>
      </c>
      <c r="L319" s="231">
        <v>2</v>
      </c>
      <c r="M319" s="231">
        <v>1</v>
      </c>
      <c r="N319" s="231">
        <v>4</v>
      </c>
      <c r="O319" s="231">
        <v>7</v>
      </c>
      <c r="P319" s="231">
        <v>3</v>
      </c>
      <c r="Q319" s="231">
        <v>1</v>
      </c>
      <c r="R319" s="231">
        <v>2</v>
      </c>
      <c r="S319" s="231">
        <v>2</v>
      </c>
      <c r="T319" s="231">
        <v>1</v>
      </c>
      <c r="U319" s="231">
        <v>40</v>
      </c>
      <c r="V319" s="231" t="s">
        <v>4120</v>
      </c>
      <c r="W319" s="231" t="s">
        <v>4120</v>
      </c>
      <c r="X319" s="231">
        <v>3</v>
      </c>
      <c r="Y319" s="231">
        <v>2</v>
      </c>
      <c r="Z319" s="231" t="s">
        <v>4120</v>
      </c>
      <c r="AA319" s="231">
        <v>3</v>
      </c>
      <c r="AB319" s="231">
        <v>28</v>
      </c>
      <c r="AC319" s="231" t="s">
        <v>4120</v>
      </c>
      <c r="AD319" s="231" t="s">
        <v>4120</v>
      </c>
      <c r="AE319" s="231" t="s">
        <v>4120</v>
      </c>
      <c r="AF319" s="231"/>
      <c r="AG319" s="231"/>
      <c r="AH319" s="231"/>
    </row>
    <row r="320" spans="1:34" ht="11.25" customHeight="1" x14ac:dyDescent="0.2">
      <c r="B320" s="225" t="s">
        <v>189</v>
      </c>
      <c r="C320" s="225" t="s">
        <v>2072</v>
      </c>
      <c r="D320" s="236">
        <v>62</v>
      </c>
      <c r="E320" s="236">
        <v>9</v>
      </c>
      <c r="F320" s="236">
        <v>4</v>
      </c>
      <c r="G320" s="236" t="s">
        <v>4120</v>
      </c>
      <c r="H320" s="236">
        <v>1</v>
      </c>
      <c r="I320" s="236">
        <v>2</v>
      </c>
      <c r="J320" s="236">
        <v>1</v>
      </c>
      <c r="K320" s="236">
        <v>18</v>
      </c>
      <c r="L320" s="236">
        <v>8</v>
      </c>
      <c r="M320" s="236">
        <v>7</v>
      </c>
      <c r="N320" s="236" t="s">
        <v>4120</v>
      </c>
      <c r="O320" s="236">
        <v>6</v>
      </c>
      <c r="P320" s="236" t="s">
        <v>4120</v>
      </c>
      <c r="Q320" s="236">
        <v>8</v>
      </c>
      <c r="R320" s="236" t="s">
        <v>4120</v>
      </c>
      <c r="S320" s="236" t="s">
        <v>4120</v>
      </c>
      <c r="T320" s="236">
        <v>1</v>
      </c>
      <c r="U320" s="236">
        <v>16</v>
      </c>
      <c r="V320" s="236">
        <v>2</v>
      </c>
      <c r="W320" s="236" t="s">
        <v>4120</v>
      </c>
      <c r="X320" s="236">
        <v>1</v>
      </c>
      <c r="Y320" s="236" t="s">
        <v>4120</v>
      </c>
      <c r="Z320" s="236">
        <v>1</v>
      </c>
      <c r="AA320" s="236" t="s">
        <v>4120</v>
      </c>
      <c r="AB320" s="236">
        <v>5</v>
      </c>
      <c r="AC320" s="236" t="s">
        <v>4120</v>
      </c>
      <c r="AD320" s="236" t="s">
        <v>4120</v>
      </c>
      <c r="AE320" s="236" t="s">
        <v>4120</v>
      </c>
      <c r="AF320" s="236"/>
      <c r="AG320" s="236"/>
      <c r="AH320" s="236"/>
    </row>
    <row r="321" spans="1:34" ht="11.25" customHeight="1" x14ac:dyDescent="0.2">
      <c r="A321" s="235"/>
      <c r="B321" s="232" t="s">
        <v>189</v>
      </c>
      <c r="C321" s="225" t="s">
        <v>1848</v>
      </c>
      <c r="D321" s="231">
        <v>31</v>
      </c>
      <c r="E321" s="231">
        <v>5</v>
      </c>
      <c r="F321" s="231">
        <v>1</v>
      </c>
      <c r="G321" s="231" t="s">
        <v>4120</v>
      </c>
      <c r="H321" s="231" t="s">
        <v>4120</v>
      </c>
      <c r="I321" s="231">
        <v>1</v>
      </c>
      <c r="J321" s="231" t="s">
        <v>4120</v>
      </c>
      <c r="K321" s="231">
        <v>6</v>
      </c>
      <c r="L321" s="231">
        <v>4</v>
      </c>
      <c r="M321" s="231">
        <v>2</v>
      </c>
      <c r="N321" s="231" t="s">
        <v>4120</v>
      </c>
      <c r="O321" s="231">
        <v>4</v>
      </c>
      <c r="P321" s="231" t="s">
        <v>4120</v>
      </c>
      <c r="Q321" s="231">
        <v>4</v>
      </c>
      <c r="R321" s="231" t="s">
        <v>4120</v>
      </c>
      <c r="S321" s="231" t="s">
        <v>4120</v>
      </c>
      <c r="T321" s="231">
        <v>1</v>
      </c>
      <c r="U321" s="231">
        <v>10</v>
      </c>
      <c r="V321" s="231">
        <v>2</v>
      </c>
      <c r="W321" s="231" t="s">
        <v>4120</v>
      </c>
      <c r="X321" s="231">
        <v>1</v>
      </c>
      <c r="Y321" s="231" t="s">
        <v>4120</v>
      </c>
      <c r="Z321" s="231">
        <v>1</v>
      </c>
      <c r="AA321" s="231" t="s">
        <v>4120</v>
      </c>
      <c r="AB321" s="231">
        <v>1</v>
      </c>
      <c r="AC321" s="231" t="s">
        <v>4120</v>
      </c>
      <c r="AD321" s="231" t="s">
        <v>4120</v>
      </c>
      <c r="AE321" s="231" t="s">
        <v>4120</v>
      </c>
    </row>
    <row r="322" spans="1:34" ht="11.25" customHeight="1" x14ac:dyDescent="0.2">
      <c r="A322" s="232"/>
      <c r="B322" s="232" t="s">
        <v>189</v>
      </c>
      <c r="C322" s="225" t="s">
        <v>1847</v>
      </c>
      <c r="D322" s="231">
        <v>31</v>
      </c>
      <c r="E322" s="231">
        <v>4</v>
      </c>
      <c r="F322" s="231">
        <v>3</v>
      </c>
      <c r="G322" s="231" t="s">
        <v>4120</v>
      </c>
      <c r="H322" s="231">
        <v>1</v>
      </c>
      <c r="I322" s="231">
        <v>1</v>
      </c>
      <c r="J322" s="231">
        <v>1</v>
      </c>
      <c r="K322" s="231">
        <v>12</v>
      </c>
      <c r="L322" s="231">
        <v>4</v>
      </c>
      <c r="M322" s="231">
        <v>5</v>
      </c>
      <c r="N322" s="231" t="s">
        <v>4120</v>
      </c>
      <c r="O322" s="231">
        <v>2</v>
      </c>
      <c r="P322" s="231" t="s">
        <v>4120</v>
      </c>
      <c r="Q322" s="231">
        <v>4</v>
      </c>
      <c r="R322" s="231" t="s">
        <v>4120</v>
      </c>
      <c r="S322" s="231" t="s">
        <v>4120</v>
      </c>
      <c r="T322" s="231" t="s">
        <v>4120</v>
      </c>
      <c r="U322" s="231">
        <v>6</v>
      </c>
      <c r="V322" s="231" t="s">
        <v>4120</v>
      </c>
      <c r="W322" s="231" t="s">
        <v>4120</v>
      </c>
      <c r="X322" s="231" t="s">
        <v>4120</v>
      </c>
      <c r="Y322" s="231" t="s">
        <v>4120</v>
      </c>
      <c r="Z322" s="231" t="s">
        <v>4120</v>
      </c>
      <c r="AA322" s="231" t="s">
        <v>4120</v>
      </c>
      <c r="AB322" s="231">
        <v>4</v>
      </c>
      <c r="AC322" s="231" t="s">
        <v>4120</v>
      </c>
      <c r="AD322" s="231" t="s">
        <v>4120</v>
      </c>
      <c r="AE322" s="231" t="s">
        <v>4120</v>
      </c>
      <c r="AF322" s="227"/>
      <c r="AG322" s="227"/>
      <c r="AH322" s="227"/>
    </row>
    <row r="323" spans="1:34" s="233" customFormat="1" ht="17.25" customHeight="1" x14ac:dyDescent="0.2">
      <c r="A323" s="233" t="s">
        <v>4132</v>
      </c>
      <c r="C323" s="233" t="s">
        <v>2072</v>
      </c>
      <c r="D323" s="234">
        <v>14542</v>
      </c>
      <c r="E323" s="234">
        <v>1780</v>
      </c>
      <c r="F323" s="234">
        <v>1286</v>
      </c>
      <c r="G323" s="234">
        <v>899</v>
      </c>
      <c r="H323" s="234">
        <v>146</v>
      </c>
      <c r="I323" s="234">
        <v>95</v>
      </c>
      <c r="J323" s="234">
        <v>146</v>
      </c>
      <c r="K323" s="234">
        <v>3081</v>
      </c>
      <c r="L323" s="234">
        <v>603</v>
      </c>
      <c r="M323" s="234">
        <v>343</v>
      </c>
      <c r="N323" s="234">
        <v>519</v>
      </c>
      <c r="O323" s="234">
        <v>1934</v>
      </c>
      <c r="P323" s="234">
        <v>300</v>
      </c>
      <c r="Q323" s="234">
        <v>1059</v>
      </c>
      <c r="R323" s="234">
        <v>502</v>
      </c>
      <c r="S323" s="234">
        <v>339</v>
      </c>
      <c r="T323" s="234">
        <v>378</v>
      </c>
      <c r="U323" s="234">
        <v>4375</v>
      </c>
      <c r="V323" s="234">
        <v>186</v>
      </c>
      <c r="W323" s="234">
        <v>762</v>
      </c>
      <c r="X323" s="234">
        <v>386</v>
      </c>
      <c r="Y323" s="234">
        <v>270</v>
      </c>
      <c r="Z323" s="234">
        <v>273</v>
      </c>
      <c r="AA323" s="234">
        <v>642</v>
      </c>
      <c r="AB323" s="234">
        <v>533</v>
      </c>
      <c r="AC323" s="234">
        <v>75</v>
      </c>
      <c r="AD323" s="234">
        <v>4</v>
      </c>
      <c r="AE323" s="234">
        <v>68</v>
      </c>
    </row>
    <row r="324" spans="1:34" ht="11.25" customHeight="1" x14ac:dyDescent="0.2">
      <c r="A324" s="232" t="s">
        <v>4132</v>
      </c>
      <c r="B324" s="232"/>
      <c r="C324" s="225" t="s">
        <v>1848</v>
      </c>
      <c r="D324" s="231">
        <v>7270</v>
      </c>
      <c r="E324" s="231">
        <v>884</v>
      </c>
      <c r="F324" s="231">
        <v>653</v>
      </c>
      <c r="G324" s="231">
        <v>417</v>
      </c>
      <c r="H324" s="231">
        <v>103</v>
      </c>
      <c r="I324" s="231">
        <v>52</v>
      </c>
      <c r="J324" s="231">
        <v>81</v>
      </c>
      <c r="K324" s="231">
        <v>1497</v>
      </c>
      <c r="L324" s="231">
        <v>260</v>
      </c>
      <c r="M324" s="231">
        <v>142</v>
      </c>
      <c r="N324" s="231">
        <v>302</v>
      </c>
      <c r="O324" s="231">
        <v>970</v>
      </c>
      <c r="P324" s="231">
        <v>140</v>
      </c>
      <c r="Q324" s="231">
        <v>515</v>
      </c>
      <c r="R324" s="231">
        <v>269</v>
      </c>
      <c r="S324" s="231">
        <v>186</v>
      </c>
      <c r="T324" s="231">
        <v>199</v>
      </c>
      <c r="U324" s="231">
        <v>2223</v>
      </c>
      <c r="V324" s="231">
        <v>101</v>
      </c>
      <c r="W324" s="231">
        <v>365</v>
      </c>
      <c r="X324" s="231">
        <v>164</v>
      </c>
      <c r="Y324" s="231">
        <v>131</v>
      </c>
      <c r="Z324" s="231">
        <v>163</v>
      </c>
      <c r="AA324" s="231">
        <v>277</v>
      </c>
      <c r="AB324" s="231">
        <v>272</v>
      </c>
      <c r="AC324" s="231">
        <v>28</v>
      </c>
      <c r="AD324" s="231">
        <v>1</v>
      </c>
      <c r="AE324" s="231">
        <v>31</v>
      </c>
    </row>
    <row r="325" spans="1:34" ht="11.25" customHeight="1" x14ac:dyDescent="0.2">
      <c r="A325" s="232" t="s">
        <v>4132</v>
      </c>
      <c r="B325" s="232"/>
      <c r="C325" s="225" t="s">
        <v>1847</v>
      </c>
      <c r="D325" s="231">
        <v>7272</v>
      </c>
      <c r="E325" s="231">
        <v>896</v>
      </c>
      <c r="F325" s="231">
        <v>633</v>
      </c>
      <c r="G325" s="231">
        <v>482</v>
      </c>
      <c r="H325" s="231">
        <v>43</v>
      </c>
      <c r="I325" s="231">
        <v>43</v>
      </c>
      <c r="J325" s="231">
        <v>65</v>
      </c>
      <c r="K325" s="231">
        <v>1584</v>
      </c>
      <c r="L325" s="231">
        <v>343</v>
      </c>
      <c r="M325" s="231">
        <v>201</v>
      </c>
      <c r="N325" s="231">
        <v>217</v>
      </c>
      <c r="O325" s="231">
        <v>964</v>
      </c>
      <c r="P325" s="231">
        <v>160</v>
      </c>
      <c r="Q325" s="231">
        <v>544</v>
      </c>
      <c r="R325" s="231">
        <v>233</v>
      </c>
      <c r="S325" s="231">
        <v>153</v>
      </c>
      <c r="T325" s="231">
        <v>179</v>
      </c>
      <c r="U325" s="231">
        <v>2152</v>
      </c>
      <c r="V325" s="231">
        <v>85</v>
      </c>
      <c r="W325" s="231">
        <v>397</v>
      </c>
      <c r="X325" s="231">
        <v>222</v>
      </c>
      <c r="Y325" s="231">
        <v>139</v>
      </c>
      <c r="Z325" s="231">
        <v>110</v>
      </c>
      <c r="AA325" s="231">
        <v>365</v>
      </c>
      <c r="AB325" s="231">
        <v>261</v>
      </c>
      <c r="AC325" s="231">
        <v>47</v>
      </c>
      <c r="AD325" s="231">
        <v>3</v>
      </c>
      <c r="AE325" s="231">
        <v>37</v>
      </c>
    </row>
    <row r="326" spans="1:34" ht="11.25" customHeight="1" x14ac:dyDescent="0.2">
      <c r="B326" s="225" t="s">
        <v>203</v>
      </c>
      <c r="C326" s="225" t="s">
        <v>2072</v>
      </c>
      <c r="D326" s="231">
        <v>142</v>
      </c>
      <c r="E326" s="231">
        <v>13</v>
      </c>
      <c r="F326" s="231">
        <v>10</v>
      </c>
      <c r="G326" s="231">
        <v>6</v>
      </c>
      <c r="H326" s="231">
        <v>1</v>
      </c>
      <c r="I326" s="231">
        <v>3</v>
      </c>
      <c r="J326" s="231" t="s">
        <v>4120</v>
      </c>
      <c r="K326" s="231">
        <v>69</v>
      </c>
      <c r="L326" s="231">
        <v>9</v>
      </c>
      <c r="M326" s="231">
        <v>40</v>
      </c>
      <c r="N326" s="231">
        <v>7</v>
      </c>
      <c r="O326" s="231">
        <v>22</v>
      </c>
      <c r="P326" s="231">
        <v>3</v>
      </c>
      <c r="Q326" s="231">
        <v>5</v>
      </c>
      <c r="R326" s="231">
        <v>1</v>
      </c>
      <c r="S326" s="231" t="s">
        <v>4120</v>
      </c>
      <c r="T326" s="231">
        <v>1</v>
      </c>
      <c r="U326" s="231">
        <v>21</v>
      </c>
      <c r="V326" s="231" t="s">
        <v>4120</v>
      </c>
      <c r="W326" s="231" t="s">
        <v>4120</v>
      </c>
      <c r="X326" s="231">
        <v>3</v>
      </c>
      <c r="Y326" s="231" t="s">
        <v>4120</v>
      </c>
      <c r="Z326" s="231" t="s">
        <v>4120</v>
      </c>
      <c r="AA326" s="231">
        <v>4</v>
      </c>
      <c r="AB326" s="231">
        <v>3</v>
      </c>
      <c r="AC326" s="231" t="s">
        <v>4120</v>
      </c>
      <c r="AD326" s="231" t="s">
        <v>4120</v>
      </c>
      <c r="AE326" s="231" t="s">
        <v>4120</v>
      </c>
    </row>
    <row r="327" spans="1:34" ht="11.25" customHeight="1" x14ac:dyDescent="0.2">
      <c r="A327" s="232"/>
      <c r="B327" s="232" t="s">
        <v>203</v>
      </c>
      <c r="C327" s="225" t="s">
        <v>1848</v>
      </c>
      <c r="D327" s="231">
        <v>70</v>
      </c>
      <c r="E327" s="231">
        <v>7</v>
      </c>
      <c r="F327" s="231">
        <v>5</v>
      </c>
      <c r="G327" s="231">
        <v>3</v>
      </c>
      <c r="H327" s="231">
        <v>1</v>
      </c>
      <c r="I327" s="231">
        <v>1</v>
      </c>
      <c r="J327" s="231" t="s">
        <v>4120</v>
      </c>
      <c r="K327" s="231">
        <v>28</v>
      </c>
      <c r="L327" s="231">
        <v>1</v>
      </c>
      <c r="M327" s="231">
        <v>17</v>
      </c>
      <c r="N327" s="231">
        <v>4</v>
      </c>
      <c r="O327" s="231">
        <v>13</v>
      </c>
      <c r="P327" s="231" t="s">
        <v>4120</v>
      </c>
      <c r="Q327" s="231">
        <v>4</v>
      </c>
      <c r="R327" s="231">
        <v>1</v>
      </c>
      <c r="S327" s="231" t="s">
        <v>4120</v>
      </c>
      <c r="T327" s="231">
        <v>1</v>
      </c>
      <c r="U327" s="231">
        <v>11</v>
      </c>
      <c r="V327" s="231" t="s">
        <v>4120</v>
      </c>
      <c r="W327" s="231" t="s">
        <v>4120</v>
      </c>
      <c r="X327" s="231">
        <v>3</v>
      </c>
      <c r="Y327" s="231" t="s">
        <v>4120</v>
      </c>
      <c r="Z327" s="231" t="s">
        <v>4120</v>
      </c>
      <c r="AA327" s="231">
        <v>2</v>
      </c>
      <c r="AB327" s="231">
        <v>2</v>
      </c>
      <c r="AC327" s="231" t="s">
        <v>4120</v>
      </c>
      <c r="AD327" s="231" t="s">
        <v>4120</v>
      </c>
      <c r="AE327" s="231" t="s">
        <v>4120</v>
      </c>
    </row>
    <row r="328" spans="1:34" ht="11.25" customHeight="1" x14ac:dyDescent="0.2">
      <c r="A328" s="232"/>
      <c r="B328" s="232" t="s">
        <v>203</v>
      </c>
      <c r="C328" s="225" t="s">
        <v>1847</v>
      </c>
      <c r="D328" s="231">
        <v>72</v>
      </c>
      <c r="E328" s="231">
        <v>6</v>
      </c>
      <c r="F328" s="231">
        <v>5</v>
      </c>
      <c r="G328" s="231">
        <v>3</v>
      </c>
      <c r="H328" s="231" t="s">
        <v>4120</v>
      </c>
      <c r="I328" s="231">
        <v>2</v>
      </c>
      <c r="J328" s="231" t="s">
        <v>4120</v>
      </c>
      <c r="K328" s="231">
        <v>41</v>
      </c>
      <c r="L328" s="231">
        <v>8</v>
      </c>
      <c r="M328" s="231">
        <v>23</v>
      </c>
      <c r="N328" s="231">
        <v>3</v>
      </c>
      <c r="O328" s="231">
        <v>9</v>
      </c>
      <c r="P328" s="231">
        <v>3</v>
      </c>
      <c r="Q328" s="231">
        <v>1</v>
      </c>
      <c r="R328" s="231" t="s">
        <v>4120</v>
      </c>
      <c r="S328" s="231" t="s">
        <v>4120</v>
      </c>
      <c r="T328" s="231" t="s">
        <v>4120</v>
      </c>
      <c r="U328" s="231">
        <v>10</v>
      </c>
      <c r="V328" s="231" t="s">
        <v>4120</v>
      </c>
      <c r="W328" s="231" t="s">
        <v>4120</v>
      </c>
      <c r="X328" s="231" t="s">
        <v>4120</v>
      </c>
      <c r="Y328" s="231" t="s">
        <v>4120</v>
      </c>
      <c r="Z328" s="231" t="s">
        <v>4120</v>
      </c>
      <c r="AA328" s="231">
        <v>2</v>
      </c>
      <c r="AB328" s="231">
        <v>1</v>
      </c>
      <c r="AC328" s="231" t="s">
        <v>4120</v>
      </c>
      <c r="AD328" s="231" t="s">
        <v>4120</v>
      </c>
      <c r="AE328" s="231" t="s">
        <v>4120</v>
      </c>
    </row>
    <row r="329" spans="1:34" ht="11.25" customHeight="1" x14ac:dyDescent="0.2">
      <c r="B329" s="225" t="s">
        <v>221</v>
      </c>
      <c r="C329" s="225" t="s">
        <v>2072</v>
      </c>
      <c r="D329" s="231">
        <v>33</v>
      </c>
      <c r="E329" s="231">
        <v>6</v>
      </c>
      <c r="F329" s="231">
        <v>4</v>
      </c>
      <c r="G329" s="231">
        <v>1</v>
      </c>
      <c r="H329" s="231">
        <v>1</v>
      </c>
      <c r="I329" s="231">
        <v>1</v>
      </c>
      <c r="J329" s="231">
        <v>1</v>
      </c>
      <c r="K329" s="231">
        <v>8</v>
      </c>
      <c r="L329" s="231">
        <v>1</v>
      </c>
      <c r="M329" s="231" t="s">
        <v>4120</v>
      </c>
      <c r="N329" s="231" t="s">
        <v>4120</v>
      </c>
      <c r="O329" s="231">
        <v>4</v>
      </c>
      <c r="P329" s="231">
        <v>1</v>
      </c>
      <c r="Q329" s="231" t="s">
        <v>4120</v>
      </c>
      <c r="R329" s="231" t="s">
        <v>4120</v>
      </c>
      <c r="S329" s="231" t="s">
        <v>4120</v>
      </c>
      <c r="T329" s="231" t="s">
        <v>4120</v>
      </c>
      <c r="U329" s="231">
        <v>10</v>
      </c>
      <c r="V329" s="231">
        <v>1</v>
      </c>
      <c r="W329" s="231" t="s">
        <v>4120</v>
      </c>
      <c r="X329" s="231">
        <v>1</v>
      </c>
      <c r="Y329" s="231" t="s">
        <v>4120</v>
      </c>
      <c r="Z329" s="231" t="s">
        <v>4120</v>
      </c>
      <c r="AA329" s="231" t="s">
        <v>4120</v>
      </c>
      <c r="AB329" s="231">
        <v>2</v>
      </c>
      <c r="AC329" s="231" t="s">
        <v>4120</v>
      </c>
      <c r="AD329" s="231" t="s">
        <v>4120</v>
      </c>
      <c r="AE329" s="231">
        <v>1</v>
      </c>
    </row>
    <row r="330" spans="1:34" ht="11.25" customHeight="1" x14ac:dyDescent="0.2">
      <c r="A330" s="232"/>
      <c r="B330" s="232" t="s">
        <v>221</v>
      </c>
      <c r="C330" s="225" t="s">
        <v>1848</v>
      </c>
      <c r="D330" s="231">
        <v>17</v>
      </c>
      <c r="E330" s="231">
        <v>3</v>
      </c>
      <c r="F330" s="231">
        <v>1</v>
      </c>
      <c r="G330" s="231" t="s">
        <v>4120</v>
      </c>
      <c r="H330" s="231">
        <v>1</v>
      </c>
      <c r="I330" s="231" t="s">
        <v>4120</v>
      </c>
      <c r="J330" s="231" t="s">
        <v>4120</v>
      </c>
      <c r="K330" s="231">
        <v>3</v>
      </c>
      <c r="L330" s="231" t="s">
        <v>4120</v>
      </c>
      <c r="M330" s="231" t="s">
        <v>4120</v>
      </c>
      <c r="N330" s="231" t="s">
        <v>4120</v>
      </c>
      <c r="O330" s="231">
        <v>1</v>
      </c>
      <c r="P330" s="231" t="s">
        <v>4120</v>
      </c>
      <c r="Q330" s="231" t="s">
        <v>4120</v>
      </c>
      <c r="R330" s="231" t="s">
        <v>4120</v>
      </c>
      <c r="S330" s="231" t="s">
        <v>4120</v>
      </c>
      <c r="T330" s="231" t="s">
        <v>4120</v>
      </c>
      <c r="U330" s="231">
        <v>8</v>
      </c>
      <c r="V330" s="231">
        <v>1</v>
      </c>
      <c r="W330" s="231" t="s">
        <v>4120</v>
      </c>
      <c r="X330" s="231">
        <v>1</v>
      </c>
      <c r="Y330" s="231" t="s">
        <v>4120</v>
      </c>
      <c r="Z330" s="231" t="s">
        <v>4120</v>
      </c>
      <c r="AA330" s="231" t="s">
        <v>4120</v>
      </c>
      <c r="AB330" s="231">
        <v>2</v>
      </c>
      <c r="AC330" s="231" t="s">
        <v>4120</v>
      </c>
      <c r="AD330" s="231" t="s">
        <v>4120</v>
      </c>
      <c r="AE330" s="231">
        <v>1</v>
      </c>
    </row>
    <row r="331" spans="1:34" ht="11.25" customHeight="1" x14ac:dyDescent="0.2">
      <c r="A331" s="232"/>
      <c r="B331" s="232" t="s">
        <v>221</v>
      </c>
      <c r="C331" s="225" t="s">
        <v>1847</v>
      </c>
      <c r="D331" s="231">
        <v>16</v>
      </c>
      <c r="E331" s="231">
        <v>3</v>
      </c>
      <c r="F331" s="231">
        <v>3</v>
      </c>
      <c r="G331" s="231">
        <v>1</v>
      </c>
      <c r="H331" s="231" t="s">
        <v>4120</v>
      </c>
      <c r="I331" s="231">
        <v>1</v>
      </c>
      <c r="J331" s="231">
        <v>1</v>
      </c>
      <c r="K331" s="231">
        <v>5</v>
      </c>
      <c r="L331" s="231">
        <v>1</v>
      </c>
      <c r="M331" s="231" t="s">
        <v>4120</v>
      </c>
      <c r="N331" s="231" t="s">
        <v>4120</v>
      </c>
      <c r="O331" s="231">
        <v>3</v>
      </c>
      <c r="P331" s="231">
        <v>1</v>
      </c>
      <c r="Q331" s="231" t="s">
        <v>4120</v>
      </c>
      <c r="R331" s="231" t="s">
        <v>4120</v>
      </c>
      <c r="S331" s="231" t="s">
        <v>4120</v>
      </c>
      <c r="T331" s="231" t="s">
        <v>4120</v>
      </c>
      <c r="U331" s="231">
        <v>2</v>
      </c>
      <c r="V331" s="231" t="s">
        <v>4120</v>
      </c>
      <c r="W331" s="231" t="s">
        <v>4120</v>
      </c>
      <c r="X331" s="231" t="s">
        <v>4120</v>
      </c>
      <c r="Y331" s="231" t="s">
        <v>4120</v>
      </c>
      <c r="Z331" s="231" t="s">
        <v>4120</v>
      </c>
      <c r="AA331" s="231" t="s">
        <v>4120</v>
      </c>
      <c r="AB331" s="231" t="s">
        <v>4120</v>
      </c>
      <c r="AC331" s="231" t="s">
        <v>4120</v>
      </c>
      <c r="AD331" s="231" t="s">
        <v>4120</v>
      </c>
      <c r="AE331" s="231" t="s">
        <v>4120</v>
      </c>
    </row>
    <row r="332" spans="1:34" ht="11.25" customHeight="1" x14ac:dyDescent="0.2">
      <c r="B332" s="225" t="s">
        <v>195</v>
      </c>
      <c r="C332" s="225" t="s">
        <v>2072</v>
      </c>
      <c r="D332" s="231">
        <v>234</v>
      </c>
      <c r="E332" s="231">
        <v>18</v>
      </c>
      <c r="F332" s="231">
        <v>16</v>
      </c>
      <c r="G332" s="231">
        <v>13</v>
      </c>
      <c r="H332" s="231">
        <v>2</v>
      </c>
      <c r="I332" s="231" t="s">
        <v>4120</v>
      </c>
      <c r="J332" s="231">
        <v>1</v>
      </c>
      <c r="K332" s="231">
        <v>55</v>
      </c>
      <c r="L332" s="231">
        <v>13</v>
      </c>
      <c r="M332" s="231">
        <v>14</v>
      </c>
      <c r="N332" s="231">
        <v>6</v>
      </c>
      <c r="O332" s="231">
        <v>57</v>
      </c>
      <c r="P332" s="231">
        <v>7</v>
      </c>
      <c r="Q332" s="231">
        <v>15</v>
      </c>
      <c r="R332" s="231">
        <v>3</v>
      </c>
      <c r="S332" s="231">
        <v>3</v>
      </c>
      <c r="T332" s="231">
        <v>5</v>
      </c>
      <c r="U332" s="231">
        <v>63</v>
      </c>
      <c r="V332" s="231">
        <v>2</v>
      </c>
      <c r="W332" s="231">
        <v>4</v>
      </c>
      <c r="X332" s="231">
        <v>12</v>
      </c>
      <c r="Y332" s="231">
        <v>6</v>
      </c>
      <c r="Z332" s="231" t="s">
        <v>4120</v>
      </c>
      <c r="AA332" s="231">
        <v>21</v>
      </c>
      <c r="AB332" s="231">
        <v>1</v>
      </c>
      <c r="AC332" s="231">
        <v>1</v>
      </c>
      <c r="AD332" s="231" t="s">
        <v>4120</v>
      </c>
      <c r="AE332" s="231">
        <v>1</v>
      </c>
    </row>
    <row r="333" spans="1:34" ht="11.25" customHeight="1" x14ac:dyDescent="0.2">
      <c r="A333" s="232"/>
      <c r="B333" s="232" t="s">
        <v>195</v>
      </c>
      <c r="C333" s="225" t="s">
        <v>1848</v>
      </c>
      <c r="D333" s="231">
        <v>107</v>
      </c>
      <c r="E333" s="231">
        <v>12</v>
      </c>
      <c r="F333" s="231">
        <v>8</v>
      </c>
      <c r="G333" s="231">
        <v>7</v>
      </c>
      <c r="H333" s="231">
        <v>1</v>
      </c>
      <c r="I333" s="231" t="s">
        <v>4120</v>
      </c>
      <c r="J333" s="231" t="s">
        <v>4120</v>
      </c>
      <c r="K333" s="231">
        <v>26</v>
      </c>
      <c r="L333" s="231">
        <v>7</v>
      </c>
      <c r="M333" s="231">
        <v>4</v>
      </c>
      <c r="N333" s="231">
        <v>4</v>
      </c>
      <c r="O333" s="231">
        <v>23</v>
      </c>
      <c r="P333" s="231">
        <v>4</v>
      </c>
      <c r="Q333" s="231">
        <v>7</v>
      </c>
      <c r="R333" s="231">
        <v>1</v>
      </c>
      <c r="S333" s="231">
        <v>1</v>
      </c>
      <c r="T333" s="231">
        <v>3</v>
      </c>
      <c r="U333" s="231">
        <v>27</v>
      </c>
      <c r="V333" s="231">
        <v>1</v>
      </c>
      <c r="W333" s="231" t="s">
        <v>4120</v>
      </c>
      <c r="X333" s="231">
        <v>6</v>
      </c>
      <c r="Y333" s="231">
        <v>3</v>
      </c>
      <c r="Z333" s="231" t="s">
        <v>4120</v>
      </c>
      <c r="AA333" s="231">
        <v>7</v>
      </c>
      <c r="AB333" s="231">
        <v>1</v>
      </c>
      <c r="AC333" s="231" t="s">
        <v>4120</v>
      </c>
      <c r="AD333" s="231" t="s">
        <v>4120</v>
      </c>
      <c r="AE333" s="231" t="s">
        <v>4120</v>
      </c>
    </row>
    <row r="334" spans="1:34" ht="11.25" customHeight="1" x14ac:dyDescent="0.2">
      <c r="A334" s="232"/>
      <c r="B334" s="232" t="s">
        <v>195</v>
      </c>
      <c r="C334" s="225" t="s">
        <v>1847</v>
      </c>
      <c r="D334" s="231">
        <v>127</v>
      </c>
      <c r="E334" s="231">
        <v>6</v>
      </c>
      <c r="F334" s="231">
        <v>8</v>
      </c>
      <c r="G334" s="231">
        <v>6</v>
      </c>
      <c r="H334" s="231">
        <v>1</v>
      </c>
      <c r="I334" s="231" t="s">
        <v>4120</v>
      </c>
      <c r="J334" s="231">
        <v>1</v>
      </c>
      <c r="K334" s="231">
        <v>29</v>
      </c>
      <c r="L334" s="231">
        <v>6</v>
      </c>
      <c r="M334" s="231">
        <v>10</v>
      </c>
      <c r="N334" s="231">
        <v>2</v>
      </c>
      <c r="O334" s="231">
        <v>34</v>
      </c>
      <c r="P334" s="231">
        <v>3</v>
      </c>
      <c r="Q334" s="231">
        <v>8</v>
      </c>
      <c r="R334" s="231">
        <v>2</v>
      </c>
      <c r="S334" s="231">
        <v>2</v>
      </c>
      <c r="T334" s="231">
        <v>2</v>
      </c>
      <c r="U334" s="231">
        <v>36</v>
      </c>
      <c r="V334" s="231">
        <v>1</v>
      </c>
      <c r="W334" s="231">
        <v>4</v>
      </c>
      <c r="X334" s="231">
        <v>6</v>
      </c>
      <c r="Y334" s="231">
        <v>3</v>
      </c>
      <c r="Z334" s="231" t="s">
        <v>4120</v>
      </c>
      <c r="AA334" s="231">
        <v>14</v>
      </c>
      <c r="AB334" s="231" t="s">
        <v>4120</v>
      </c>
      <c r="AC334" s="231">
        <v>1</v>
      </c>
      <c r="AD334" s="231" t="s">
        <v>4120</v>
      </c>
      <c r="AE334" s="231">
        <v>1</v>
      </c>
    </row>
    <row r="335" spans="1:34" ht="11.25" customHeight="1" x14ac:dyDescent="0.2">
      <c r="B335" s="225" t="s">
        <v>231</v>
      </c>
      <c r="C335" s="225" t="s">
        <v>2072</v>
      </c>
      <c r="D335" s="231">
        <v>152</v>
      </c>
      <c r="E335" s="231">
        <v>41</v>
      </c>
      <c r="F335" s="231">
        <v>5</v>
      </c>
      <c r="G335" s="231">
        <v>2</v>
      </c>
      <c r="H335" s="231" t="s">
        <v>4120</v>
      </c>
      <c r="I335" s="231" t="s">
        <v>4120</v>
      </c>
      <c r="J335" s="231">
        <v>3</v>
      </c>
      <c r="K335" s="231">
        <v>38</v>
      </c>
      <c r="L335" s="231">
        <v>12</v>
      </c>
      <c r="M335" s="231">
        <v>1</v>
      </c>
      <c r="N335" s="231">
        <v>7</v>
      </c>
      <c r="O335" s="231">
        <v>32</v>
      </c>
      <c r="P335" s="231">
        <v>2</v>
      </c>
      <c r="Q335" s="231">
        <v>20</v>
      </c>
      <c r="R335" s="231">
        <v>8</v>
      </c>
      <c r="S335" s="231">
        <v>2</v>
      </c>
      <c r="T335" s="231">
        <v>1</v>
      </c>
      <c r="U335" s="231">
        <v>6</v>
      </c>
      <c r="V335" s="231" t="s">
        <v>4120</v>
      </c>
      <c r="W335" s="231">
        <v>3</v>
      </c>
      <c r="X335" s="231">
        <v>2</v>
      </c>
      <c r="Y335" s="231" t="s">
        <v>4120</v>
      </c>
      <c r="Z335" s="231">
        <v>1</v>
      </c>
      <c r="AA335" s="231" t="s">
        <v>4120</v>
      </c>
      <c r="AB335" s="231" t="s">
        <v>4120</v>
      </c>
      <c r="AC335" s="231">
        <v>1</v>
      </c>
      <c r="AD335" s="231" t="s">
        <v>4120</v>
      </c>
      <c r="AE335" s="231" t="s">
        <v>4120</v>
      </c>
    </row>
    <row r="336" spans="1:34" ht="11.25" customHeight="1" x14ac:dyDescent="0.2">
      <c r="A336" s="232"/>
      <c r="B336" s="232" t="s">
        <v>231</v>
      </c>
      <c r="C336" s="225" t="s">
        <v>1848</v>
      </c>
      <c r="D336" s="231">
        <v>70</v>
      </c>
      <c r="E336" s="231">
        <v>21</v>
      </c>
      <c r="F336" s="231">
        <v>3</v>
      </c>
      <c r="G336" s="231">
        <v>1</v>
      </c>
      <c r="H336" s="231" t="s">
        <v>4120</v>
      </c>
      <c r="I336" s="231" t="s">
        <v>4120</v>
      </c>
      <c r="J336" s="231">
        <v>2</v>
      </c>
      <c r="K336" s="231">
        <v>10</v>
      </c>
      <c r="L336" s="231">
        <v>1</v>
      </c>
      <c r="M336" s="231">
        <v>1</v>
      </c>
      <c r="N336" s="231">
        <v>3</v>
      </c>
      <c r="O336" s="231">
        <v>21</v>
      </c>
      <c r="P336" s="231">
        <v>1</v>
      </c>
      <c r="Q336" s="231">
        <v>10</v>
      </c>
      <c r="R336" s="231">
        <v>2</v>
      </c>
      <c r="S336" s="231">
        <v>1</v>
      </c>
      <c r="T336" s="231" t="s">
        <v>4120</v>
      </c>
      <c r="U336" s="231">
        <v>3</v>
      </c>
      <c r="V336" s="231" t="s">
        <v>4120</v>
      </c>
      <c r="W336" s="231">
        <v>1</v>
      </c>
      <c r="X336" s="231">
        <v>1</v>
      </c>
      <c r="Y336" s="231" t="s">
        <v>4120</v>
      </c>
      <c r="Z336" s="231">
        <v>1</v>
      </c>
      <c r="AA336" s="231" t="s">
        <v>4120</v>
      </c>
      <c r="AB336" s="231" t="s">
        <v>4120</v>
      </c>
      <c r="AC336" s="231" t="s">
        <v>4120</v>
      </c>
      <c r="AD336" s="231" t="s">
        <v>4120</v>
      </c>
      <c r="AE336" s="231" t="s">
        <v>4120</v>
      </c>
    </row>
    <row r="337" spans="1:31" ht="11.25" customHeight="1" x14ac:dyDescent="0.2">
      <c r="A337" s="232"/>
      <c r="B337" s="232" t="s">
        <v>231</v>
      </c>
      <c r="C337" s="225" t="s">
        <v>1847</v>
      </c>
      <c r="D337" s="231">
        <v>82</v>
      </c>
      <c r="E337" s="231">
        <v>20</v>
      </c>
      <c r="F337" s="231">
        <v>2</v>
      </c>
      <c r="G337" s="231">
        <v>1</v>
      </c>
      <c r="H337" s="231" t="s">
        <v>4120</v>
      </c>
      <c r="I337" s="231" t="s">
        <v>4120</v>
      </c>
      <c r="J337" s="231">
        <v>1</v>
      </c>
      <c r="K337" s="231">
        <v>28</v>
      </c>
      <c r="L337" s="231">
        <v>11</v>
      </c>
      <c r="M337" s="231" t="s">
        <v>4120</v>
      </c>
      <c r="N337" s="231">
        <v>4</v>
      </c>
      <c r="O337" s="231">
        <v>11</v>
      </c>
      <c r="P337" s="231">
        <v>1</v>
      </c>
      <c r="Q337" s="231">
        <v>10</v>
      </c>
      <c r="R337" s="231">
        <v>6</v>
      </c>
      <c r="S337" s="231">
        <v>1</v>
      </c>
      <c r="T337" s="231">
        <v>1</v>
      </c>
      <c r="U337" s="231">
        <v>3</v>
      </c>
      <c r="V337" s="231" t="s">
        <v>4120</v>
      </c>
      <c r="W337" s="231">
        <v>2</v>
      </c>
      <c r="X337" s="231">
        <v>1</v>
      </c>
      <c r="Y337" s="231" t="s">
        <v>4120</v>
      </c>
      <c r="Z337" s="231" t="s">
        <v>4120</v>
      </c>
      <c r="AA337" s="231" t="s">
        <v>4120</v>
      </c>
      <c r="AB337" s="231" t="s">
        <v>4120</v>
      </c>
      <c r="AC337" s="231">
        <v>1</v>
      </c>
      <c r="AD337" s="231" t="s">
        <v>4120</v>
      </c>
      <c r="AE337" s="231" t="s">
        <v>4120</v>
      </c>
    </row>
    <row r="338" spans="1:31" ht="11.25" customHeight="1" x14ac:dyDescent="0.2">
      <c r="B338" s="225" t="s">
        <v>243</v>
      </c>
      <c r="C338" s="225" t="s">
        <v>2072</v>
      </c>
      <c r="D338" s="231">
        <v>273</v>
      </c>
      <c r="E338" s="231">
        <v>18</v>
      </c>
      <c r="F338" s="231">
        <v>19</v>
      </c>
      <c r="G338" s="231">
        <v>12</v>
      </c>
      <c r="H338" s="231">
        <v>1</v>
      </c>
      <c r="I338" s="231" t="s">
        <v>4120</v>
      </c>
      <c r="J338" s="231">
        <v>6</v>
      </c>
      <c r="K338" s="231">
        <v>66</v>
      </c>
      <c r="L338" s="231">
        <v>26</v>
      </c>
      <c r="M338" s="231">
        <v>8</v>
      </c>
      <c r="N338" s="231">
        <v>5</v>
      </c>
      <c r="O338" s="231">
        <v>51</v>
      </c>
      <c r="P338" s="231">
        <v>2</v>
      </c>
      <c r="Q338" s="231">
        <v>34</v>
      </c>
      <c r="R338" s="231">
        <v>13</v>
      </c>
      <c r="S338" s="231">
        <v>10</v>
      </c>
      <c r="T338" s="231">
        <v>2</v>
      </c>
      <c r="U338" s="231">
        <v>67</v>
      </c>
      <c r="V338" s="231">
        <v>1</v>
      </c>
      <c r="W338" s="231">
        <v>2</v>
      </c>
      <c r="X338" s="231">
        <v>8</v>
      </c>
      <c r="Y338" s="231" t="s">
        <v>4120</v>
      </c>
      <c r="Z338" s="231">
        <v>3</v>
      </c>
      <c r="AA338" s="231">
        <v>5</v>
      </c>
      <c r="AB338" s="231">
        <v>22</v>
      </c>
      <c r="AC338" s="231" t="s">
        <v>4120</v>
      </c>
      <c r="AD338" s="231" t="s">
        <v>4120</v>
      </c>
      <c r="AE338" s="231">
        <v>3</v>
      </c>
    </row>
    <row r="339" spans="1:31" ht="11.25" customHeight="1" x14ac:dyDescent="0.2">
      <c r="A339" s="232"/>
      <c r="B339" s="232" t="s">
        <v>243</v>
      </c>
      <c r="C339" s="225" t="s">
        <v>1848</v>
      </c>
      <c r="D339" s="231">
        <v>136</v>
      </c>
      <c r="E339" s="231">
        <v>9</v>
      </c>
      <c r="F339" s="231">
        <v>8</v>
      </c>
      <c r="G339" s="231">
        <v>4</v>
      </c>
      <c r="H339" s="231">
        <v>1</v>
      </c>
      <c r="I339" s="231" t="s">
        <v>4120</v>
      </c>
      <c r="J339" s="231">
        <v>3</v>
      </c>
      <c r="K339" s="231">
        <v>29</v>
      </c>
      <c r="L339" s="231">
        <v>9</v>
      </c>
      <c r="M339" s="231">
        <v>2</v>
      </c>
      <c r="N339" s="231">
        <v>3</v>
      </c>
      <c r="O339" s="231">
        <v>21</v>
      </c>
      <c r="P339" s="231" t="s">
        <v>4120</v>
      </c>
      <c r="Q339" s="231">
        <v>19</v>
      </c>
      <c r="R339" s="231">
        <v>9</v>
      </c>
      <c r="S339" s="231">
        <v>7</v>
      </c>
      <c r="T339" s="231" t="s">
        <v>4120</v>
      </c>
      <c r="U339" s="231">
        <v>40</v>
      </c>
      <c r="V339" s="231" t="s">
        <v>4120</v>
      </c>
      <c r="W339" s="231">
        <v>1</v>
      </c>
      <c r="X339" s="231">
        <v>4</v>
      </c>
      <c r="Y339" s="231" t="s">
        <v>4120</v>
      </c>
      <c r="Z339" s="231">
        <v>2</v>
      </c>
      <c r="AA339" s="231" t="s">
        <v>4120</v>
      </c>
      <c r="AB339" s="231">
        <v>14</v>
      </c>
      <c r="AC339" s="231" t="s">
        <v>4120</v>
      </c>
      <c r="AD339" s="231" t="s">
        <v>4120</v>
      </c>
      <c r="AE339" s="231">
        <v>1</v>
      </c>
    </row>
    <row r="340" spans="1:31" ht="11.25" customHeight="1" x14ac:dyDescent="0.2">
      <c r="A340" s="232"/>
      <c r="B340" s="232" t="s">
        <v>243</v>
      </c>
      <c r="C340" s="225" t="s">
        <v>1847</v>
      </c>
      <c r="D340" s="231">
        <v>137</v>
      </c>
      <c r="E340" s="231">
        <v>9</v>
      </c>
      <c r="F340" s="231">
        <v>11</v>
      </c>
      <c r="G340" s="231">
        <v>8</v>
      </c>
      <c r="H340" s="231" t="s">
        <v>4120</v>
      </c>
      <c r="I340" s="231" t="s">
        <v>4120</v>
      </c>
      <c r="J340" s="231">
        <v>3</v>
      </c>
      <c r="K340" s="231">
        <v>37</v>
      </c>
      <c r="L340" s="231">
        <v>17</v>
      </c>
      <c r="M340" s="231">
        <v>6</v>
      </c>
      <c r="N340" s="231">
        <v>2</v>
      </c>
      <c r="O340" s="231">
        <v>30</v>
      </c>
      <c r="P340" s="231">
        <v>2</v>
      </c>
      <c r="Q340" s="231">
        <v>15</v>
      </c>
      <c r="R340" s="231">
        <v>4</v>
      </c>
      <c r="S340" s="231">
        <v>3</v>
      </c>
      <c r="T340" s="231">
        <v>2</v>
      </c>
      <c r="U340" s="231">
        <v>27</v>
      </c>
      <c r="V340" s="231">
        <v>1</v>
      </c>
      <c r="W340" s="231">
        <v>1</v>
      </c>
      <c r="X340" s="231">
        <v>4</v>
      </c>
      <c r="Y340" s="231" t="s">
        <v>4120</v>
      </c>
      <c r="Z340" s="231">
        <v>1</v>
      </c>
      <c r="AA340" s="231">
        <v>5</v>
      </c>
      <c r="AB340" s="231">
        <v>8</v>
      </c>
      <c r="AC340" s="231" t="s">
        <v>4120</v>
      </c>
      <c r="AD340" s="231" t="s">
        <v>4120</v>
      </c>
      <c r="AE340" s="231">
        <v>2</v>
      </c>
    </row>
    <row r="341" spans="1:31" ht="11.25" customHeight="1" x14ac:dyDescent="0.2">
      <c r="B341" s="225" t="s">
        <v>239</v>
      </c>
      <c r="C341" s="225" t="s">
        <v>2072</v>
      </c>
      <c r="D341" s="231">
        <v>1502</v>
      </c>
      <c r="E341" s="231">
        <v>196</v>
      </c>
      <c r="F341" s="231">
        <v>127</v>
      </c>
      <c r="G341" s="231">
        <v>99</v>
      </c>
      <c r="H341" s="231">
        <v>12</v>
      </c>
      <c r="I341" s="231">
        <v>4</v>
      </c>
      <c r="J341" s="231">
        <v>12</v>
      </c>
      <c r="K341" s="231">
        <v>220</v>
      </c>
      <c r="L341" s="231">
        <v>34</v>
      </c>
      <c r="M341" s="231">
        <v>50</v>
      </c>
      <c r="N341" s="231">
        <v>16</v>
      </c>
      <c r="O341" s="231">
        <v>211</v>
      </c>
      <c r="P341" s="231">
        <v>38</v>
      </c>
      <c r="Q341" s="231">
        <v>47</v>
      </c>
      <c r="R341" s="231">
        <v>34</v>
      </c>
      <c r="S341" s="231">
        <v>26</v>
      </c>
      <c r="T341" s="231">
        <v>15</v>
      </c>
      <c r="U341" s="231">
        <v>632</v>
      </c>
      <c r="V341" s="231">
        <v>6</v>
      </c>
      <c r="W341" s="231">
        <v>243</v>
      </c>
      <c r="X341" s="231">
        <v>40</v>
      </c>
      <c r="Y341" s="231">
        <v>17</v>
      </c>
      <c r="Z341" s="231">
        <v>20</v>
      </c>
      <c r="AA341" s="231">
        <v>75</v>
      </c>
      <c r="AB341" s="231">
        <v>62</v>
      </c>
      <c r="AC341" s="231">
        <v>3</v>
      </c>
      <c r="AD341" s="231" t="s">
        <v>4120</v>
      </c>
      <c r="AE341" s="231">
        <v>17</v>
      </c>
    </row>
    <row r="342" spans="1:31" ht="11.25" customHeight="1" x14ac:dyDescent="0.2">
      <c r="A342" s="232"/>
      <c r="B342" s="232" t="s">
        <v>239</v>
      </c>
      <c r="C342" s="225" t="s">
        <v>1848</v>
      </c>
      <c r="D342" s="231">
        <v>744</v>
      </c>
      <c r="E342" s="231">
        <v>95</v>
      </c>
      <c r="F342" s="231">
        <v>53</v>
      </c>
      <c r="G342" s="231">
        <v>37</v>
      </c>
      <c r="H342" s="231">
        <v>8</v>
      </c>
      <c r="I342" s="231">
        <v>2</v>
      </c>
      <c r="J342" s="231">
        <v>6</v>
      </c>
      <c r="K342" s="231">
        <v>107</v>
      </c>
      <c r="L342" s="231">
        <v>16</v>
      </c>
      <c r="M342" s="231">
        <v>20</v>
      </c>
      <c r="N342" s="231">
        <v>10</v>
      </c>
      <c r="O342" s="231">
        <v>99</v>
      </c>
      <c r="P342" s="231">
        <v>16</v>
      </c>
      <c r="Q342" s="231">
        <v>30</v>
      </c>
      <c r="R342" s="231">
        <v>14</v>
      </c>
      <c r="S342" s="231">
        <v>10</v>
      </c>
      <c r="T342" s="231">
        <v>10</v>
      </c>
      <c r="U342" s="231">
        <v>326</v>
      </c>
      <c r="V342" s="231">
        <v>1</v>
      </c>
      <c r="W342" s="231">
        <v>126</v>
      </c>
      <c r="X342" s="231">
        <v>20</v>
      </c>
      <c r="Y342" s="231">
        <v>9</v>
      </c>
      <c r="Z342" s="231">
        <v>14</v>
      </c>
      <c r="AA342" s="231">
        <v>28</v>
      </c>
      <c r="AB342" s="231">
        <v>32</v>
      </c>
      <c r="AC342" s="231" t="s">
        <v>4120</v>
      </c>
      <c r="AD342" s="231" t="s">
        <v>4120</v>
      </c>
      <c r="AE342" s="231">
        <v>10</v>
      </c>
    </row>
    <row r="343" spans="1:31" ht="11.25" customHeight="1" x14ac:dyDescent="0.2">
      <c r="A343" s="232"/>
      <c r="B343" s="232" t="s">
        <v>239</v>
      </c>
      <c r="C343" s="225" t="s">
        <v>1847</v>
      </c>
      <c r="D343" s="231">
        <v>758</v>
      </c>
      <c r="E343" s="231">
        <v>101</v>
      </c>
      <c r="F343" s="231">
        <v>74</v>
      </c>
      <c r="G343" s="231">
        <v>62</v>
      </c>
      <c r="H343" s="231">
        <v>4</v>
      </c>
      <c r="I343" s="231">
        <v>2</v>
      </c>
      <c r="J343" s="231">
        <v>6</v>
      </c>
      <c r="K343" s="231">
        <v>113</v>
      </c>
      <c r="L343" s="231">
        <v>18</v>
      </c>
      <c r="M343" s="231">
        <v>30</v>
      </c>
      <c r="N343" s="231">
        <v>6</v>
      </c>
      <c r="O343" s="231">
        <v>112</v>
      </c>
      <c r="P343" s="231">
        <v>22</v>
      </c>
      <c r="Q343" s="231">
        <v>17</v>
      </c>
      <c r="R343" s="231">
        <v>20</v>
      </c>
      <c r="S343" s="231">
        <v>16</v>
      </c>
      <c r="T343" s="231">
        <v>5</v>
      </c>
      <c r="U343" s="231">
        <v>306</v>
      </c>
      <c r="V343" s="231">
        <v>5</v>
      </c>
      <c r="W343" s="231">
        <v>117</v>
      </c>
      <c r="X343" s="231">
        <v>20</v>
      </c>
      <c r="Y343" s="231">
        <v>8</v>
      </c>
      <c r="Z343" s="231">
        <v>6</v>
      </c>
      <c r="AA343" s="231">
        <v>47</v>
      </c>
      <c r="AB343" s="231">
        <v>30</v>
      </c>
      <c r="AC343" s="231">
        <v>3</v>
      </c>
      <c r="AD343" s="231" t="s">
        <v>4120</v>
      </c>
      <c r="AE343" s="231">
        <v>7</v>
      </c>
    </row>
    <row r="344" spans="1:31" ht="11.25" customHeight="1" x14ac:dyDescent="0.2">
      <c r="B344" s="225" t="s">
        <v>255</v>
      </c>
      <c r="C344" s="225" t="s">
        <v>2072</v>
      </c>
      <c r="D344" s="231">
        <v>304</v>
      </c>
      <c r="E344" s="231">
        <v>39</v>
      </c>
      <c r="F344" s="231">
        <v>15</v>
      </c>
      <c r="G344" s="231">
        <v>8</v>
      </c>
      <c r="H344" s="231">
        <v>1</v>
      </c>
      <c r="I344" s="231">
        <v>2</v>
      </c>
      <c r="J344" s="231">
        <v>4</v>
      </c>
      <c r="K344" s="231">
        <v>68</v>
      </c>
      <c r="L344" s="231">
        <v>21</v>
      </c>
      <c r="M344" s="231">
        <v>9</v>
      </c>
      <c r="N344" s="231">
        <v>18</v>
      </c>
      <c r="O344" s="231">
        <v>36</v>
      </c>
      <c r="P344" s="231">
        <v>5</v>
      </c>
      <c r="Q344" s="231">
        <v>28</v>
      </c>
      <c r="R344" s="231">
        <v>8</v>
      </c>
      <c r="S344" s="231">
        <v>5</v>
      </c>
      <c r="T344" s="231">
        <v>1</v>
      </c>
      <c r="U344" s="231">
        <v>107</v>
      </c>
      <c r="V344" s="231">
        <v>12</v>
      </c>
      <c r="W344" s="231" t="s">
        <v>4120</v>
      </c>
      <c r="X344" s="231">
        <v>13</v>
      </c>
      <c r="Y344" s="231">
        <v>6</v>
      </c>
      <c r="Z344" s="231">
        <v>3</v>
      </c>
      <c r="AA344" s="231">
        <v>6</v>
      </c>
      <c r="AB344" s="231">
        <v>20</v>
      </c>
      <c r="AC344" s="231">
        <v>1</v>
      </c>
      <c r="AD344" s="231" t="s">
        <v>4120</v>
      </c>
      <c r="AE344" s="231">
        <v>1</v>
      </c>
    </row>
    <row r="345" spans="1:31" ht="11.25" customHeight="1" x14ac:dyDescent="0.2">
      <c r="A345" s="232"/>
      <c r="B345" s="232" t="s">
        <v>255</v>
      </c>
      <c r="C345" s="225" t="s">
        <v>1848</v>
      </c>
      <c r="D345" s="231">
        <v>151</v>
      </c>
      <c r="E345" s="231">
        <v>19</v>
      </c>
      <c r="F345" s="231">
        <v>6</v>
      </c>
      <c r="G345" s="231">
        <v>2</v>
      </c>
      <c r="H345" s="231">
        <v>1</v>
      </c>
      <c r="I345" s="231">
        <v>1</v>
      </c>
      <c r="J345" s="231">
        <v>2</v>
      </c>
      <c r="K345" s="231">
        <v>27</v>
      </c>
      <c r="L345" s="231">
        <v>10</v>
      </c>
      <c r="M345" s="231">
        <v>2</v>
      </c>
      <c r="N345" s="231">
        <v>9</v>
      </c>
      <c r="O345" s="231">
        <v>19</v>
      </c>
      <c r="P345" s="231">
        <v>3</v>
      </c>
      <c r="Q345" s="231">
        <v>14</v>
      </c>
      <c r="R345" s="231">
        <v>7</v>
      </c>
      <c r="S345" s="231">
        <v>5</v>
      </c>
      <c r="T345" s="231" t="s">
        <v>4120</v>
      </c>
      <c r="U345" s="231">
        <v>57</v>
      </c>
      <c r="V345" s="231">
        <v>6</v>
      </c>
      <c r="W345" s="231" t="s">
        <v>4120</v>
      </c>
      <c r="X345" s="231">
        <v>4</v>
      </c>
      <c r="Y345" s="231">
        <v>3</v>
      </c>
      <c r="Z345" s="231">
        <v>3</v>
      </c>
      <c r="AA345" s="231">
        <v>3</v>
      </c>
      <c r="AB345" s="231">
        <v>11</v>
      </c>
      <c r="AC345" s="231">
        <v>1</v>
      </c>
      <c r="AD345" s="231" t="s">
        <v>4120</v>
      </c>
      <c r="AE345" s="231">
        <v>1</v>
      </c>
    </row>
    <row r="346" spans="1:31" ht="11.25" customHeight="1" x14ac:dyDescent="0.2">
      <c r="A346" s="232"/>
      <c r="B346" s="232" t="s">
        <v>255</v>
      </c>
      <c r="C346" s="225" t="s">
        <v>1847</v>
      </c>
      <c r="D346" s="231">
        <v>153</v>
      </c>
      <c r="E346" s="231">
        <v>20</v>
      </c>
      <c r="F346" s="231">
        <v>9</v>
      </c>
      <c r="G346" s="231">
        <v>6</v>
      </c>
      <c r="H346" s="231" t="s">
        <v>4120</v>
      </c>
      <c r="I346" s="231">
        <v>1</v>
      </c>
      <c r="J346" s="231">
        <v>2</v>
      </c>
      <c r="K346" s="231">
        <v>41</v>
      </c>
      <c r="L346" s="231">
        <v>11</v>
      </c>
      <c r="M346" s="231">
        <v>7</v>
      </c>
      <c r="N346" s="231">
        <v>9</v>
      </c>
      <c r="O346" s="231">
        <v>17</v>
      </c>
      <c r="P346" s="231">
        <v>2</v>
      </c>
      <c r="Q346" s="231">
        <v>14</v>
      </c>
      <c r="R346" s="231">
        <v>1</v>
      </c>
      <c r="S346" s="231" t="s">
        <v>4120</v>
      </c>
      <c r="T346" s="231">
        <v>1</v>
      </c>
      <c r="U346" s="231">
        <v>50</v>
      </c>
      <c r="V346" s="231">
        <v>6</v>
      </c>
      <c r="W346" s="231" t="s">
        <v>4120</v>
      </c>
      <c r="X346" s="231">
        <v>9</v>
      </c>
      <c r="Y346" s="231">
        <v>3</v>
      </c>
      <c r="Z346" s="231" t="s">
        <v>4120</v>
      </c>
      <c r="AA346" s="231">
        <v>3</v>
      </c>
      <c r="AB346" s="231">
        <v>9</v>
      </c>
      <c r="AC346" s="231" t="s">
        <v>4120</v>
      </c>
      <c r="AD346" s="231" t="s">
        <v>4120</v>
      </c>
      <c r="AE346" s="231" t="s">
        <v>4120</v>
      </c>
    </row>
    <row r="347" spans="1:31" ht="11.25" customHeight="1" x14ac:dyDescent="0.2">
      <c r="B347" s="225" t="s">
        <v>241</v>
      </c>
      <c r="C347" s="225" t="s">
        <v>2072</v>
      </c>
      <c r="D347" s="231">
        <v>209</v>
      </c>
      <c r="E347" s="231">
        <v>44</v>
      </c>
      <c r="F347" s="231">
        <v>10</v>
      </c>
      <c r="G347" s="231">
        <v>9</v>
      </c>
      <c r="H347" s="231" t="s">
        <v>4120</v>
      </c>
      <c r="I347" s="231" t="s">
        <v>4120</v>
      </c>
      <c r="J347" s="231">
        <v>1</v>
      </c>
      <c r="K347" s="231">
        <v>65</v>
      </c>
      <c r="L347" s="231">
        <v>31</v>
      </c>
      <c r="M347" s="231">
        <v>4</v>
      </c>
      <c r="N347" s="231">
        <v>9</v>
      </c>
      <c r="O347" s="231">
        <v>24</v>
      </c>
      <c r="P347" s="231">
        <v>3</v>
      </c>
      <c r="Q347" s="231">
        <v>15</v>
      </c>
      <c r="R347" s="231">
        <v>3</v>
      </c>
      <c r="S347" s="231">
        <v>3</v>
      </c>
      <c r="T347" s="231">
        <v>4</v>
      </c>
      <c r="U347" s="231">
        <v>41</v>
      </c>
      <c r="V347" s="231">
        <v>1</v>
      </c>
      <c r="W347" s="231" t="s">
        <v>4120</v>
      </c>
      <c r="X347" s="231">
        <v>9</v>
      </c>
      <c r="Y347" s="231" t="s">
        <v>4120</v>
      </c>
      <c r="Z347" s="231">
        <v>1</v>
      </c>
      <c r="AA347" s="231" t="s">
        <v>4120</v>
      </c>
      <c r="AB347" s="231">
        <v>16</v>
      </c>
      <c r="AC347" s="231">
        <v>3</v>
      </c>
      <c r="AD347" s="231" t="s">
        <v>4120</v>
      </c>
      <c r="AE347" s="231" t="s">
        <v>4120</v>
      </c>
    </row>
    <row r="348" spans="1:31" ht="11.25" customHeight="1" x14ac:dyDescent="0.2">
      <c r="A348" s="232"/>
      <c r="B348" s="232" t="s">
        <v>241</v>
      </c>
      <c r="C348" s="225" t="s">
        <v>1848</v>
      </c>
      <c r="D348" s="231">
        <v>99</v>
      </c>
      <c r="E348" s="231">
        <v>22</v>
      </c>
      <c r="F348" s="231">
        <v>3</v>
      </c>
      <c r="G348" s="231">
        <v>3</v>
      </c>
      <c r="H348" s="231" t="s">
        <v>4120</v>
      </c>
      <c r="I348" s="231" t="s">
        <v>4120</v>
      </c>
      <c r="J348" s="231" t="s">
        <v>4120</v>
      </c>
      <c r="K348" s="231">
        <v>27</v>
      </c>
      <c r="L348" s="231">
        <v>13</v>
      </c>
      <c r="M348" s="231">
        <v>2</v>
      </c>
      <c r="N348" s="231">
        <v>3</v>
      </c>
      <c r="O348" s="231">
        <v>13</v>
      </c>
      <c r="P348" s="231">
        <v>1</v>
      </c>
      <c r="Q348" s="231">
        <v>6</v>
      </c>
      <c r="R348" s="231">
        <v>3</v>
      </c>
      <c r="S348" s="231">
        <v>3</v>
      </c>
      <c r="T348" s="231">
        <v>3</v>
      </c>
      <c r="U348" s="231">
        <v>22</v>
      </c>
      <c r="V348" s="231">
        <v>1</v>
      </c>
      <c r="W348" s="231" t="s">
        <v>4120</v>
      </c>
      <c r="X348" s="231">
        <v>3</v>
      </c>
      <c r="Y348" s="231" t="s">
        <v>4120</v>
      </c>
      <c r="Z348" s="231">
        <v>1</v>
      </c>
      <c r="AA348" s="231" t="s">
        <v>4120</v>
      </c>
      <c r="AB348" s="231">
        <v>8</v>
      </c>
      <c r="AC348" s="231" t="s">
        <v>4120</v>
      </c>
      <c r="AD348" s="231" t="s">
        <v>4120</v>
      </c>
      <c r="AE348" s="231" t="s">
        <v>4120</v>
      </c>
    </row>
    <row r="349" spans="1:31" ht="11.25" customHeight="1" x14ac:dyDescent="0.2">
      <c r="A349" s="232"/>
      <c r="B349" s="232" t="s">
        <v>241</v>
      </c>
      <c r="C349" s="225" t="s">
        <v>1847</v>
      </c>
      <c r="D349" s="231">
        <v>110</v>
      </c>
      <c r="E349" s="231">
        <v>22</v>
      </c>
      <c r="F349" s="231">
        <v>7</v>
      </c>
      <c r="G349" s="231">
        <v>6</v>
      </c>
      <c r="H349" s="231" t="s">
        <v>4120</v>
      </c>
      <c r="I349" s="231" t="s">
        <v>4120</v>
      </c>
      <c r="J349" s="231">
        <v>1</v>
      </c>
      <c r="K349" s="231">
        <v>38</v>
      </c>
      <c r="L349" s="231">
        <v>18</v>
      </c>
      <c r="M349" s="231">
        <v>2</v>
      </c>
      <c r="N349" s="231">
        <v>6</v>
      </c>
      <c r="O349" s="231">
        <v>11</v>
      </c>
      <c r="P349" s="231">
        <v>2</v>
      </c>
      <c r="Q349" s="231">
        <v>9</v>
      </c>
      <c r="R349" s="231" t="s">
        <v>4120</v>
      </c>
      <c r="S349" s="231" t="s">
        <v>4120</v>
      </c>
      <c r="T349" s="231">
        <v>1</v>
      </c>
      <c r="U349" s="231">
        <v>19</v>
      </c>
      <c r="V349" s="231" t="s">
        <v>4120</v>
      </c>
      <c r="W349" s="231" t="s">
        <v>4120</v>
      </c>
      <c r="X349" s="231">
        <v>6</v>
      </c>
      <c r="Y349" s="231" t="s">
        <v>4120</v>
      </c>
      <c r="Z349" s="231" t="s">
        <v>4120</v>
      </c>
      <c r="AA349" s="231" t="s">
        <v>4120</v>
      </c>
      <c r="AB349" s="231">
        <v>8</v>
      </c>
      <c r="AC349" s="231">
        <v>3</v>
      </c>
      <c r="AD349" s="231" t="s">
        <v>4120</v>
      </c>
      <c r="AE349" s="231" t="s">
        <v>4120</v>
      </c>
    </row>
    <row r="350" spans="1:31" ht="11.25" customHeight="1" x14ac:dyDescent="0.2">
      <c r="B350" s="225" t="s">
        <v>215</v>
      </c>
      <c r="C350" s="225" t="s">
        <v>2072</v>
      </c>
      <c r="D350" s="231">
        <v>59</v>
      </c>
      <c r="E350" s="231">
        <v>8</v>
      </c>
      <c r="F350" s="231">
        <v>3</v>
      </c>
      <c r="G350" s="231">
        <v>2</v>
      </c>
      <c r="H350" s="231" t="s">
        <v>4120</v>
      </c>
      <c r="I350" s="231" t="s">
        <v>4120</v>
      </c>
      <c r="J350" s="231">
        <v>1</v>
      </c>
      <c r="K350" s="231">
        <v>16</v>
      </c>
      <c r="L350" s="231">
        <v>5</v>
      </c>
      <c r="M350" s="231">
        <v>2</v>
      </c>
      <c r="N350" s="231" t="s">
        <v>4120</v>
      </c>
      <c r="O350" s="231">
        <v>13</v>
      </c>
      <c r="P350" s="231">
        <v>2</v>
      </c>
      <c r="Q350" s="231">
        <v>8</v>
      </c>
      <c r="R350" s="231">
        <v>1</v>
      </c>
      <c r="S350" s="231" t="s">
        <v>4120</v>
      </c>
      <c r="T350" s="231">
        <v>1</v>
      </c>
      <c r="U350" s="231">
        <v>9</v>
      </c>
      <c r="V350" s="231" t="s">
        <v>4120</v>
      </c>
      <c r="W350" s="231" t="s">
        <v>4120</v>
      </c>
      <c r="X350" s="231">
        <v>5</v>
      </c>
      <c r="Y350" s="231" t="s">
        <v>4120</v>
      </c>
      <c r="Z350" s="231" t="s">
        <v>4120</v>
      </c>
      <c r="AA350" s="231" t="s">
        <v>4120</v>
      </c>
      <c r="AB350" s="231">
        <v>1</v>
      </c>
      <c r="AC350" s="231" t="s">
        <v>4120</v>
      </c>
      <c r="AD350" s="231" t="s">
        <v>4120</v>
      </c>
      <c r="AE350" s="231" t="s">
        <v>4120</v>
      </c>
    </row>
    <row r="351" spans="1:31" ht="11.25" customHeight="1" x14ac:dyDescent="0.2">
      <c r="A351" s="232"/>
      <c r="B351" s="232" t="s">
        <v>215</v>
      </c>
      <c r="C351" s="225" t="s">
        <v>1848</v>
      </c>
      <c r="D351" s="231">
        <v>28</v>
      </c>
      <c r="E351" s="231">
        <v>3</v>
      </c>
      <c r="F351" s="231">
        <v>2</v>
      </c>
      <c r="G351" s="231">
        <v>1</v>
      </c>
      <c r="H351" s="231" t="s">
        <v>4120</v>
      </c>
      <c r="I351" s="231" t="s">
        <v>4120</v>
      </c>
      <c r="J351" s="231">
        <v>1</v>
      </c>
      <c r="K351" s="231">
        <v>7</v>
      </c>
      <c r="L351" s="231">
        <v>2</v>
      </c>
      <c r="M351" s="231">
        <v>1</v>
      </c>
      <c r="N351" s="231" t="s">
        <v>4120</v>
      </c>
      <c r="O351" s="231">
        <v>6</v>
      </c>
      <c r="P351" s="231">
        <v>1</v>
      </c>
      <c r="Q351" s="231">
        <v>4</v>
      </c>
      <c r="R351" s="231" t="s">
        <v>4120</v>
      </c>
      <c r="S351" s="231" t="s">
        <v>4120</v>
      </c>
      <c r="T351" s="231">
        <v>1</v>
      </c>
      <c r="U351" s="231">
        <v>5</v>
      </c>
      <c r="V351" s="231" t="s">
        <v>4120</v>
      </c>
      <c r="W351" s="231" t="s">
        <v>4120</v>
      </c>
      <c r="X351" s="231">
        <v>2</v>
      </c>
      <c r="Y351" s="231" t="s">
        <v>4120</v>
      </c>
      <c r="Z351" s="231" t="s">
        <v>4120</v>
      </c>
      <c r="AA351" s="231" t="s">
        <v>4120</v>
      </c>
      <c r="AB351" s="231">
        <v>1</v>
      </c>
      <c r="AC351" s="231" t="s">
        <v>4120</v>
      </c>
      <c r="AD351" s="231" t="s">
        <v>4120</v>
      </c>
      <c r="AE351" s="231" t="s">
        <v>4120</v>
      </c>
    </row>
    <row r="352" spans="1:31" ht="11.25" customHeight="1" x14ac:dyDescent="0.2">
      <c r="A352" s="232"/>
      <c r="B352" s="232" t="s">
        <v>215</v>
      </c>
      <c r="C352" s="225" t="s">
        <v>1847</v>
      </c>
      <c r="D352" s="231">
        <v>31</v>
      </c>
      <c r="E352" s="231">
        <v>5</v>
      </c>
      <c r="F352" s="231">
        <v>1</v>
      </c>
      <c r="G352" s="231">
        <v>1</v>
      </c>
      <c r="H352" s="231" t="s">
        <v>4120</v>
      </c>
      <c r="I352" s="231" t="s">
        <v>4120</v>
      </c>
      <c r="J352" s="231" t="s">
        <v>4120</v>
      </c>
      <c r="K352" s="231">
        <v>9</v>
      </c>
      <c r="L352" s="231">
        <v>3</v>
      </c>
      <c r="M352" s="231">
        <v>1</v>
      </c>
      <c r="N352" s="231" t="s">
        <v>4120</v>
      </c>
      <c r="O352" s="231">
        <v>7</v>
      </c>
      <c r="P352" s="231">
        <v>1</v>
      </c>
      <c r="Q352" s="231">
        <v>4</v>
      </c>
      <c r="R352" s="231">
        <v>1</v>
      </c>
      <c r="S352" s="231" t="s">
        <v>4120</v>
      </c>
      <c r="T352" s="231" t="s">
        <v>4120</v>
      </c>
      <c r="U352" s="231">
        <v>4</v>
      </c>
      <c r="V352" s="231" t="s">
        <v>4120</v>
      </c>
      <c r="W352" s="231" t="s">
        <v>4120</v>
      </c>
      <c r="X352" s="231">
        <v>3</v>
      </c>
      <c r="Y352" s="231" t="s">
        <v>4120</v>
      </c>
      <c r="Z352" s="231" t="s">
        <v>4120</v>
      </c>
      <c r="AA352" s="231" t="s">
        <v>4120</v>
      </c>
      <c r="AB352" s="231" t="s">
        <v>4120</v>
      </c>
      <c r="AC352" s="231" t="s">
        <v>4120</v>
      </c>
      <c r="AD352" s="231" t="s">
        <v>4120</v>
      </c>
      <c r="AE352" s="231" t="s">
        <v>4120</v>
      </c>
    </row>
    <row r="353" spans="1:31" ht="11.25" customHeight="1" x14ac:dyDescent="0.2">
      <c r="B353" s="225" t="s">
        <v>217</v>
      </c>
      <c r="C353" s="225" t="s">
        <v>2072</v>
      </c>
      <c r="D353" s="231">
        <v>81</v>
      </c>
      <c r="E353" s="231">
        <v>18</v>
      </c>
      <c r="F353" s="231">
        <v>6</v>
      </c>
      <c r="G353" s="231">
        <v>5</v>
      </c>
      <c r="H353" s="231" t="s">
        <v>4120</v>
      </c>
      <c r="I353" s="231">
        <v>1</v>
      </c>
      <c r="J353" s="231" t="s">
        <v>4120</v>
      </c>
      <c r="K353" s="231">
        <v>29</v>
      </c>
      <c r="L353" s="231">
        <v>6</v>
      </c>
      <c r="M353" s="231">
        <v>2</v>
      </c>
      <c r="N353" s="231">
        <v>10</v>
      </c>
      <c r="O353" s="231">
        <v>5</v>
      </c>
      <c r="P353" s="231" t="s">
        <v>4120</v>
      </c>
      <c r="Q353" s="231">
        <v>3</v>
      </c>
      <c r="R353" s="231">
        <v>1</v>
      </c>
      <c r="S353" s="231">
        <v>1</v>
      </c>
      <c r="T353" s="231" t="s">
        <v>4120</v>
      </c>
      <c r="U353" s="231">
        <v>17</v>
      </c>
      <c r="V353" s="231">
        <v>1</v>
      </c>
      <c r="W353" s="231">
        <v>1</v>
      </c>
      <c r="X353" s="231" t="s">
        <v>4120</v>
      </c>
      <c r="Y353" s="231" t="s">
        <v>4120</v>
      </c>
      <c r="Z353" s="231" t="s">
        <v>4120</v>
      </c>
      <c r="AA353" s="231" t="s">
        <v>4120</v>
      </c>
      <c r="AB353" s="231">
        <v>8</v>
      </c>
      <c r="AC353" s="231" t="s">
        <v>4120</v>
      </c>
      <c r="AD353" s="231" t="s">
        <v>4120</v>
      </c>
      <c r="AE353" s="231">
        <v>2</v>
      </c>
    </row>
    <row r="354" spans="1:31" ht="11.25" customHeight="1" x14ac:dyDescent="0.2">
      <c r="A354" s="232"/>
      <c r="B354" s="232" t="s">
        <v>217</v>
      </c>
      <c r="C354" s="225" t="s">
        <v>1848</v>
      </c>
      <c r="D354" s="231">
        <v>38</v>
      </c>
      <c r="E354" s="231">
        <v>10</v>
      </c>
      <c r="F354" s="231">
        <v>3</v>
      </c>
      <c r="G354" s="231">
        <v>2</v>
      </c>
      <c r="H354" s="231" t="s">
        <v>4120</v>
      </c>
      <c r="I354" s="231">
        <v>1</v>
      </c>
      <c r="J354" s="231" t="s">
        <v>4120</v>
      </c>
      <c r="K354" s="231">
        <v>14</v>
      </c>
      <c r="L354" s="231">
        <v>3</v>
      </c>
      <c r="M354" s="231">
        <v>1</v>
      </c>
      <c r="N354" s="231">
        <v>4</v>
      </c>
      <c r="O354" s="231">
        <v>1</v>
      </c>
      <c r="P354" s="231" t="s">
        <v>4120</v>
      </c>
      <c r="Q354" s="231">
        <v>2</v>
      </c>
      <c r="R354" s="231" t="s">
        <v>4120</v>
      </c>
      <c r="S354" s="231" t="s">
        <v>4120</v>
      </c>
      <c r="T354" s="231" t="s">
        <v>4120</v>
      </c>
      <c r="U354" s="231">
        <v>7</v>
      </c>
      <c r="V354" s="231">
        <v>1</v>
      </c>
      <c r="W354" s="231" t="s">
        <v>4120</v>
      </c>
      <c r="X354" s="231" t="s">
        <v>4120</v>
      </c>
      <c r="Y354" s="231" t="s">
        <v>4120</v>
      </c>
      <c r="Z354" s="231" t="s">
        <v>4120</v>
      </c>
      <c r="AA354" s="231" t="s">
        <v>4120</v>
      </c>
      <c r="AB354" s="231">
        <v>3</v>
      </c>
      <c r="AC354" s="231" t="s">
        <v>4120</v>
      </c>
      <c r="AD354" s="231" t="s">
        <v>4120</v>
      </c>
      <c r="AE354" s="231">
        <v>1</v>
      </c>
    </row>
    <row r="355" spans="1:31" ht="11.25" customHeight="1" x14ac:dyDescent="0.2">
      <c r="A355" s="232"/>
      <c r="B355" s="232" t="s">
        <v>217</v>
      </c>
      <c r="C355" s="225" t="s">
        <v>1847</v>
      </c>
      <c r="D355" s="231">
        <v>43</v>
      </c>
      <c r="E355" s="231">
        <v>8</v>
      </c>
      <c r="F355" s="231">
        <v>3</v>
      </c>
      <c r="G355" s="231">
        <v>3</v>
      </c>
      <c r="H355" s="231" t="s">
        <v>4120</v>
      </c>
      <c r="I355" s="231" t="s">
        <v>4120</v>
      </c>
      <c r="J355" s="231" t="s">
        <v>4120</v>
      </c>
      <c r="K355" s="231">
        <v>15</v>
      </c>
      <c r="L355" s="231">
        <v>3</v>
      </c>
      <c r="M355" s="231">
        <v>1</v>
      </c>
      <c r="N355" s="231">
        <v>6</v>
      </c>
      <c r="O355" s="231">
        <v>4</v>
      </c>
      <c r="P355" s="231" t="s">
        <v>4120</v>
      </c>
      <c r="Q355" s="231">
        <v>1</v>
      </c>
      <c r="R355" s="231">
        <v>1</v>
      </c>
      <c r="S355" s="231">
        <v>1</v>
      </c>
      <c r="T355" s="231" t="s">
        <v>4120</v>
      </c>
      <c r="U355" s="231">
        <v>10</v>
      </c>
      <c r="V355" s="231" t="s">
        <v>4120</v>
      </c>
      <c r="W355" s="231">
        <v>1</v>
      </c>
      <c r="X355" s="231" t="s">
        <v>4120</v>
      </c>
      <c r="Y355" s="231" t="s">
        <v>4120</v>
      </c>
      <c r="Z355" s="231" t="s">
        <v>4120</v>
      </c>
      <c r="AA355" s="231" t="s">
        <v>4120</v>
      </c>
      <c r="AB355" s="231">
        <v>5</v>
      </c>
      <c r="AC355" s="231" t="s">
        <v>4120</v>
      </c>
      <c r="AD355" s="231" t="s">
        <v>4120</v>
      </c>
      <c r="AE355" s="231">
        <v>1</v>
      </c>
    </row>
    <row r="356" spans="1:31" ht="11.25" customHeight="1" x14ac:dyDescent="0.2">
      <c r="B356" s="225" t="s">
        <v>227</v>
      </c>
      <c r="C356" s="225" t="s">
        <v>2072</v>
      </c>
      <c r="D356" s="231">
        <v>92</v>
      </c>
      <c r="E356" s="231">
        <v>8</v>
      </c>
      <c r="F356" s="231">
        <v>8</v>
      </c>
      <c r="G356" s="231">
        <v>6</v>
      </c>
      <c r="H356" s="231" t="s">
        <v>4120</v>
      </c>
      <c r="I356" s="231" t="s">
        <v>4120</v>
      </c>
      <c r="J356" s="231">
        <v>2</v>
      </c>
      <c r="K356" s="231">
        <v>41</v>
      </c>
      <c r="L356" s="231">
        <v>14</v>
      </c>
      <c r="M356" s="231">
        <v>10</v>
      </c>
      <c r="N356" s="231">
        <v>9</v>
      </c>
      <c r="O356" s="231">
        <v>13</v>
      </c>
      <c r="P356" s="231">
        <v>1</v>
      </c>
      <c r="Q356" s="231">
        <v>9</v>
      </c>
      <c r="R356" s="231">
        <v>4</v>
      </c>
      <c r="S356" s="231">
        <v>2</v>
      </c>
      <c r="T356" s="231" t="s">
        <v>4120</v>
      </c>
      <c r="U356" s="231">
        <v>9</v>
      </c>
      <c r="V356" s="231">
        <v>2</v>
      </c>
      <c r="W356" s="231" t="s">
        <v>4120</v>
      </c>
      <c r="X356" s="231">
        <v>1</v>
      </c>
      <c r="Y356" s="231" t="s">
        <v>4120</v>
      </c>
      <c r="Z356" s="231" t="s">
        <v>4120</v>
      </c>
      <c r="AA356" s="231" t="s">
        <v>4120</v>
      </c>
      <c r="AB356" s="231" t="s">
        <v>4120</v>
      </c>
      <c r="AC356" s="231" t="s">
        <v>4120</v>
      </c>
      <c r="AD356" s="231" t="s">
        <v>4120</v>
      </c>
      <c r="AE356" s="231" t="s">
        <v>4120</v>
      </c>
    </row>
    <row r="357" spans="1:31" ht="11.25" customHeight="1" x14ac:dyDescent="0.2">
      <c r="A357" s="232"/>
      <c r="B357" s="232" t="s">
        <v>227</v>
      </c>
      <c r="C357" s="225" t="s">
        <v>1848</v>
      </c>
      <c r="D357" s="231">
        <v>45</v>
      </c>
      <c r="E357" s="231">
        <v>3</v>
      </c>
      <c r="F357" s="231">
        <v>3</v>
      </c>
      <c r="G357" s="231">
        <v>2</v>
      </c>
      <c r="H357" s="231" t="s">
        <v>4120</v>
      </c>
      <c r="I357" s="231" t="s">
        <v>4120</v>
      </c>
      <c r="J357" s="231">
        <v>1</v>
      </c>
      <c r="K357" s="231">
        <v>17</v>
      </c>
      <c r="L357" s="231">
        <v>6</v>
      </c>
      <c r="M357" s="231">
        <v>3</v>
      </c>
      <c r="N357" s="231">
        <v>4</v>
      </c>
      <c r="O357" s="231">
        <v>8</v>
      </c>
      <c r="P357" s="231" t="s">
        <v>4120</v>
      </c>
      <c r="Q357" s="231">
        <v>5</v>
      </c>
      <c r="R357" s="231">
        <v>2</v>
      </c>
      <c r="S357" s="231">
        <v>1</v>
      </c>
      <c r="T357" s="231" t="s">
        <v>4120</v>
      </c>
      <c r="U357" s="231">
        <v>7</v>
      </c>
      <c r="V357" s="231">
        <v>1</v>
      </c>
      <c r="W357" s="231" t="s">
        <v>4120</v>
      </c>
      <c r="X357" s="231">
        <v>1</v>
      </c>
      <c r="Y357" s="231" t="s">
        <v>4120</v>
      </c>
      <c r="Z357" s="231" t="s">
        <v>4120</v>
      </c>
      <c r="AA357" s="231" t="s">
        <v>4120</v>
      </c>
      <c r="AB357" s="231" t="s">
        <v>4120</v>
      </c>
      <c r="AC357" s="231" t="s">
        <v>4120</v>
      </c>
      <c r="AD357" s="231" t="s">
        <v>4120</v>
      </c>
      <c r="AE357" s="231" t="s">
        <v>4120</v>
      </c>
    </row>
    <row r="358" spans="1:31" ht="11.25" customHeight="1" x14ac:dyDescent="0.2">
      <c r="A358" s="232"/>
      <c r="B358" s="232" t="s">
        <v>227</v>
      </c>
      <c r="C358" s="225" t="s">
        <v>1847</v>
      </c>
      <c r="D358" s="231">
        <v>47</v>
      </c>
      <c r="E358" s="231">
        <v>5</v>
      </c>
      <c r="F358" s="231">
        <v>5</v>
      </c>
      <c r="G358" s="231">
        <v>4</v>
      </c>
      <c r="H358" s="231" t="s">
        <v>4120</v>
      </c>
      <c r="I358" s="231" t="s">
        <v>4120</v>
      </c>
      <c r="J358" s="231">
        <v>1</v>
      </c>
      <c r="K358" s="231">
        <v>24</v>
      </c>
      <c r="L358" s="231">
        <v>8</v>
      </c>
      <c r="M358" s="231">
        <v>7</v>
      </c>
      <c r="N358" s="231">
        <v>5</v>
      </c>
      <c r="O358" s="231">
        <v>5</v>
      </c>
      <c r="P358" s="231">
        <v>1</v>
      </c>
      <c r="Q358" s="231">
        <v>4</v>
      </c>
      <c r="R358" s="231">
        <v>2</v>
      </c>
      <c r="S358" s="231">
        <v>1</v>
      </c>
      <c r="T358" s="231" t="s">
        <v>4120</v>
      </c>
      <c r="U358" s="231">
        <v>2</v>
      </c>
      <c r="V358" s="231">
        <v>1</v>
      </c>
      <c r="W358" s="231" t="s">
        <v>4120</v>
      </c>
      <c r="X358" s="231" t="s">
        <v>4120</v>
      </c>
      <c r="Y358" s="231" t="s">
        <v>4120</v>
      </c>
      <c r="Z358" s="231" t="s">
        <v>4120</v>
      </c>
      <c r="AA358" s="231" t="s">
        <v>4120</v>
      </c>
      <c r="AB358" s="231" t="s">
        <v>4120</v>
      </c>
      <c r="AC358" s="231" t="s">
        <v>4120</v>
      </c>
      <c r="AD358" s="231" t="s">
        <v>4120</v>
      </c>
      <c r="AE358" s="231" t="s">
        <v>4120</v>
      </c>
    </row>
    <row r="359" spans="1:31" ht="11.25" customHeight="1" x14ac:dyDescent="0.2">
      <c r="B359" s="225" t="s">
        <v>249</v>
      </c>
      <c r="C359" s="225" t="s">
        <v>2072</v>
      </c>
      <c r="D359" s="231">
        <v>480</v>
      </c>
      <c r="E359" s="231">
        <v>62</v>
      </c>
      <c r="F359" s="231">
        <v>25</v>
      </c>
      <c r="G359" s="231">
        <v>8</v>
      </c>
      <c r="H359" s="231">
        <v>5</v>
      </c>
      <c r="I359" s="231">
        <v>8</v>
      </c>
      <c r="J359" s="231">
        <v>4</v>
      </c>
      <c r="K359" s="231">
        <v>104</v>
      </c>
      <c r="L359" s="231">
        <v>33</v>
      </c>
      <c r="M359" s="231">
        <v>15</v>
      </c>
      <c r="N359" s="231">
        <v>20</v>
      </c>
      <c r="O359" s="231">
        <v>64</v>
      </c>
      <c r="P359" s="231">
        <v>4</v>
      </c>
      <c r="Q359" s="231">
        <v>24</v>
      </c>
      <c r="R359" s="231">
        <v>4</v>
      </c>
      <c r="S359" s="231">
        <v>3</v>
      </c>
      <c r="T359" s="231">
        <v>5</v>
      </c>
      <c r="U359" s="231">
        <v>184</v>
      </c>
      <c r="V359" s="231">
        <v>14</v>
      </c>
      <c r="W359" s="231">
        <v>15</v>
      </c>
      <c r="X359" s="231">
        <v>42</v>
      </c>
      <c r="Y359" s="231">
        <v>6</v>
      </c>
      <c r="Z359" s="231">
        <v>4</v>
      </c>
      <c r="AA359" s="231">
        <v>1</v>
      </c>
      <c r="AB359" s="231">
        <v>58</v>
      </c>
      <c r="AC359" s="231">
        <v>3</v>
      </c>
      <c r="AD359" s="231" t="s">
        <v>4120</v>
      </c>
      <c r="AE359" s="231">
        <v>5</v>
      </c>
    </row>
    <row r="360" spans="1:31" ht="11.25" customHeight="1" x14ac:dyDescent="0.2">
      <c r="A360" s="232"/>
      <c r="B360" s="232" t="s">
        <v>249</v>
      </c>
      <c r="C360" s="225" t="s">
        <v>1848</v>
      </c>
      <c r="D360" s="231">
        <v>253</v>
      </c>
      <c r="E360" s="231">
        <v>33</v>
      </c>
      <c r="F360" s="231">
        <v>11</v>
      </c>
      <c r="G360" s="231">
        <v>4</v>
      </c>
      <c r="H360" s="231">
        <v>3</v>
      </c>
      <c r="I360" s="231">
        <v>4</v>
      </c>
      <c r="J360" s="231" t="s">
        <v>4120</v>
      </c>
      <c r="K360" s="231">
        <v>47</v>
      </c>
      <c r="L360" s="231">
        <v>13</v>
      </c>
      <c r="M360" s="231">
        <v>8</v>
      </c>
      <c r="N360" s="231">
        <v>10</v>
      </c>
      <c r="O360" s="231">
        <v>34</v>
      </c>
      <c r="P360" s="231">
        <v>3</v>
      </c>
      <c r="Q360" s="231">
        <v>16</v>
      </c>
      <c r="R360" s="231">
        <v>3</v>
      </c>
      <c r="S360" s="231">
        <v>3</v>
      </c>
      <c r="T360" s="231">
        <v>2</v>
      </c>
      <c r="U360" s="231">
        <v>102</v>
      </c>
      <c r="V360" s="231">
        <v>8</v>
      </c>
      <c r="W360" s="231">
        <v>6</v>
      </c>
      <c r="X360" s="231">
        <v>20</v>
      </c>
      <c r="Y360" s="231">
        <v>3</v>
      </c>
      <c r="Z360" s="231">
        <v>4</v>
      </c>
      <c r="AA360" s="231">
        <v>1</v>
      </c>
      <c r="AB360" s="231">
        <v>32</v>
      </c>
      <c r="AC360" s="231">
        <v>1</v>
      </c>
      <c r="AD360" s="231" t="s">
        <v>4120</v>
      </c>
      <c r="AE360" s="231">
        <v>4</v>
      </c>
    </row>
    <row r="361" spans="1:31" ht="11.25" customHeight="1" x14ac:dyDescent="0.2">
      <c r="A361" s="232"/>
      <c r="B361" s="232" t="s">
        <v>249</v>
      </c>
      <c r="C361" s="225" t="s">
        <v>1847</v>
      </c>
      <c r="D361" s="231">
        <v>227</v>
      </c>
      <c r="E361" s="231">
        <v>29</v>
      </c>
      <c r="F361" s="231">
        <v>14</v>
      </c>
      <c r="G361" s="231">
        <v>4</v>
      </c>
      <c r="H361" s="231">
        <v>2</v>
      </c>
      <c r="I361" s="231">
        <v>4</v>
      </c>
      <c r="J361" s="231">
        <v>4</v>
      </c>
      <c r="K361" s="231">
        <v>57</v>
      </c>
      <c r="L361" s="231">
        <v>20</v>
      </c>
      <c r="M361" s="231">
        <v>7</v>
      </c>
      <c r="N361" s="231">
        <v>10</v>
      </c>
      <c r="O361" s="231">
        <v>30</v>
      </c>
      <c r="P361" s="231">
        <v>1</v>
      </c>
      <c r="Q361" s="231">
        <v>8</v>
      </c>
      <c r="R361" s="231">
        <v>1</v>
      </c>
      <c r="S361" s="231" t="s">
        <v>4120</v>
      </c>
      <c r="T361" s="231">
        <v>3</v>
      </c>
      <c r="U361" s="231">
        <v>82</v>
      </c>
      <c r="V361" s="231">
        <v>6</v>
      </c>
      <c r="W361" s="231">
        <v>9</v>
      </c>
      <c r="X361" s="231">
        <v>22</v>
      </c>
      <c r="Y361" s="231">
        <v>3</v>
      </c>
      <c r="Z361" s="231" t="s">
        <v>4120</v>
      </c>
      <c r="AA361" s="231" t="s">
        <v>4120</v>
      </c>
      <c r="AB361" s="231">
        <v>26</v>
      </c>
      <c r="AC361" s="231">
        <v>2</v>
      </c>
      <c r="AD361" s="231" t="s">
        <v>4120</v>
      </c>
      <c r="AE361" s="231">
        <v>1</v>
      </c>
    </row>
    <row r="362" spans="1:31" ht="11.25" customHeight="1" x14ac:dyDescent="0.2">
      <c r="B362" s="225" t="s">
        <v>205</v>
      </c>
      <c r="C362" s="225" t="s">
        <v>2072</v>
      </c>
      <c r="D362" s="231">
        <v>120</v>
      </c>
      <c r="E362" s="231">
        <v>22</v>
      </c>
      <c r="F362" s="231">
        <v>1</v>
      </c>
      <c r="G362" s="231" t="s">
        <v>4120</v>
      </c>
      <c r="H362" s="231">
        <v>1</v>
      </c>
      <c r="I362" s="231" t="s">
        <v>4120</v>
      </c>
      <c r="J362" s="231" t="s">
        <v>4120</v>
      </c>
      <c r="K362" s="231">
        <v>32</v>
      </c>
      <c r="L362" s="231">
        <v>10</v>
      </c>
      <c r="M362" s="231">
        <v>3</v>
      </c>
      <c r="N362" s="231">
        <v>3</v>
      </c>
      <c r="O362" s="231">
        <v>12</v>
      </c>
      <c r="P362" s="231">
        <v>3</v>
      </c>
      <c r="Q362" s="231">
        <v>12</v>
      </c>
      <c r="R362" s="231">
        <v>7</v>
      </c>
      <c r="S362" s="231">
        <v>6</v>
      </c>
      <c r="T362" s="231" t="s">
        <v>4120</v>
      </c>
      <c r="U362" s="231">
        <v>34</v>
      </c>
      <c r="V362" s="231">
        <v>5</v>
      </c>
      <c r="W362" s="231" t="s">
        <v>4120</v>
      </c>
      <c r="X362" s="231">
        <v>1</v>
      </c>
      <c r="Y362" s="231" t="s">
        <v>4120</v>
      </c>
      <c r="Z362" s="231" t="s">
        <v>4120</v>
      </c>
      <c r="AA362" s="231">
        <v>5</v>
      </c>
      <c r="AB362" s="231">
        <v>12</v>
      </c>
      <c r="AC362" s="231" t="s">
        <v>4120</v>
      </c>
      <c r="AD362" s="231" t="s">
        <v>4120</v>
      </c>
      <c r="AE362" s="231" t="s">
        <v>4120</v>
      </c>
    </row>
    <row r="363" spans="1:31" ht="11.25" customHeight="1" x14ac:dyDescent="0.2">
      <c r="A363" s="232"/>
      <c r="B363" s="232" t="s">
        <v>205</v>
      </c>
      <c r="C363" s="225" t="s">
        <v>1848</v>
      </c>
      <c r="D363" s="231">
        <v>59</v>
      </c>
      <c r="E363" s="231">
        <v>12</v>
      </c>
      <c r="F363" s="231" t="s">
        <v>4120</v>
      </c>
      <c r="G363" s="231" t="s">
        <v>4120</v>
      </c>
      <c r="H363" s="231" t="s">
        <v>4120</v>
      </c>
      <c r="I363" s="231" t="s">
        <v>4120</v>
      </c>
      <c r="J363" s="231" t="s">
        <v>4120</v>
      </c>
      <c r="K363" s="231">
        <v>13</v>
      </c>
      <c r="L363" s="231">
        <v>4</v>
      </c>
      <c r="M363" s="231">
        <v>3</v>
      </c>
      <c r="N363" s="231" t="s">
        <v>4120</v>
      </c>
      <c r="O363" s="231">
        <v>7</v>
      </c>
      <c r="P363" s="231" t="s">
        <v>4120</v>
      </c>
      <c r="Q363" s="231">
        <v>5</v>
      </c>
      <c r="R363" s="231">
        <v>4</v>
      </c>
      <c r="S363" s="231">
        <v>4</v>
      </c>
      <c r="T363" s="231" t="s">
        <v>4120</v>
      </c>
      <c r="U363" s="231">
        <v>18</v>
      </c>
      <c r="V363" s="231">
        <v>2</v>
      </c>
      <c r="W363" s="231" t="s">
        <v>4120</v>
      </c>
      <c r="X363" s="231" t="s">
        <v>4120</v>
      </c>
      <c r="Y363" s="231" t="s">
        <v>4120</v>
      </c>
      <c r="Z363" s="231" t="s">
        <v>4120</v>
      </c>
      <c r="AA363" s="231">
        <v>3</v>
      </c>
      <c r="AB363" s="231">
        <v>5</v>
      </c>
      <c r="AC363" s="231" t="s">
        <v>4120</v>
      </c>
      <c r="AD363" s="231" t="s">
        <v>4120</v>
      </c>
      <c r="AE363" s="231" t="s">
        <v>4120</v>
      </c>
    </row>
    <row r="364" spans="1:31" ht="11.25" customHeight="1" x14ac:dyDescent="0.2">
      <c r="A364" s="232"/>
      <c r="B364" s="232" t="s">
        <v>205</v>
      </c>
      <c r="C364" s="225" t="s">
        <v>1847</v>
      </c>
      <c r="D364" s="231">
        <v>61</v>
      </c>
      <c r="E364" s="231">
        <v>10</v>
      </c>
      <c r="F364" s="231">
        <v>1</v>
      </c>
      <c r="G364" s="231" t="s">
        <v>4120</v>
      </c>
      <c r="H364" s="231">
        <v>1</v>
      </c>
      <c r="I364" s="231" t="s">
        <v>4120</v>
      </c>
      <c r="J364" s="231" t="s">
        <v>4120</v>
      </c>
      <c r="K364" s="231">
        <v>19</v>
      </c>
      <c r="L364" s="231">
        <v>6</v>
      </c>
      <c r="M364" s="231" t="s">
        <v>4120</v>
      </c>
      <c r="N364" s="231">
        <v>3</v>
      </c>
      <c r="O364" s="231">
        <v>5</v>
      </c>
      <c r="P364" s="231">
        <v>3</v>
      </c>
      <c r="Q364" s="231">
        <v>7</v>
      </c>
      <c r="R364" s="231">
        <v>3</v>
      </c>
      <c r="S364" s="231">
        <v>2</v>
      </c>
      <c r="T364" s="231" t="s">
        <v>4120</v>
      </c>
      <c r="U364" s="231">
        <v>16</v>
      </c>
      <c r="V364" s="231">
        <v>3</v>
      </c>
      <c r="W364" s="231" t="s">
        <v>4120</v>
      </c>
      <c r="X364" s="231">
        <v>1</v>
      </c>
      <c r="Y364" s="231" t="s">
        <v>4120</v>
      </c>
      <c r="Z364" s="231" t="s">
        <v>4120</v>
      </c>
      <c r="AA364" s="231">
        <v>2</v>
      </c>
      <c r="AB364" s="231">
        <v>7</v>
      </c>
      <c r="AC364" s="231" t="s">
        <v>4120</v>
      </c>
      <c r="AD364" s="231" t="s">
        <v>4120</v>
      </c>
      <c r="AE364" s="231" t="s">
        <v>4120</v>
      </c>
    </row>
    <row r="365" spans="1:31" ht="11.25" customHeight="1" x14ac:dyDescent="0.2">
      <c r="B365" s="225" t="s">
        <v>237</v>
      </c>
      <c r="C365" s="225" t="s">
        <v>2072</v>
      </c>
      <c r="D365" s="231">
        <v>393</v>
      </c>
      <c r="E365" s="231">
        <v>54</v>
      </c>
      <c r="F365" s="231">
        <v>22</v>
      </c>
      <c r="G365" s="231">
        <v>18</v>
      </c>
      <c r="H365" s="231" t="s">
        <v>4120</v>
      </c>
      <c r="I365" s="231">
        <v>3</v>
      </c>
      <c r="J365" s="231">
        <v>1</v>
      </c>
      <c r="K365" s="231">
        <v>72</v>
      </c>
      <c r="L365" s="231">
        <v>16</v>
      </c>
      <c r="M365" s="231">
        <v>23</v>
      </c>
      <c r="N365" s="231">
        <v>6</v>
      </c>
      <c r="O365" s="231">
        <v>87</v>
      </c>
      <c r="P365" s="231">
        <v>8</v>
      </c>
      <c r="Q365" s="231">
        <v>30</v>
      </c>
      <c r="R365" s="231">
        <v>6</v>
      </c>
      <c r="S365" s="231">
        <v>6</v>
      </c>
      <c r="T365" s="231">
        <v>4</v>
      </c>
      <c r="U365" s="231">
        <v>117</v>
      </c>
      <c r="V365" s="231">
        <v>4</v>
      </c>
      <c r="W365" s="231">
        <v>8</v>
      </c>
      <c r="X365" s="231">
        <v>15</v>
      </c>
      <c r="Y365" s="231">
        <v>2</v>
      </c>
      <c r="Z365" s="231">
        <v>3</v>
      </c>
      <c r="AA365" s="231">
        <v>9</v>
      </c>
      <c r="AB365" s="231">
        <v>13</v>
      </c>
      <c r="AC365" s="231">
        <v>1</v>
      </c>
      <c r="AD365" s="231" t="s">
        <v>4120</v>
      </c>
      <c r="AE365" s="231" t="s">
        <v>4120</v>
      </c>
    </row>
    <row r="366" spans="1:31" ht="11.25" customHeight="1" x14ac:dyDescent="0.2">
      <c r="A366" s="232"/>
      <c r="B366" s="232" t="s">
        <v>237</v>
      </c>
      <c r="C366" s="225" t="s">
        <v>1848</v>
      </c>
      <c r="D366" s="231">
        <v>185</v>
      </c>
      <c r="E366" s="231">
        <v>29</v>
      </c>
      <c r="F366" s="231">
        <v>9</v>
      </c>
      <c r="G366" s="231">
        <v>8</v>
      </c>
      <c r="H366" s="231" t="s">
        <v>4120</v>
      </c>
      <c r="I366" s="231">
        <v>1</v>
      </c>
      <c r="J366" s="231" t="s">
        <v>4120</v>
      </c>
      <c r="K366" s="231">
        <v>27</v>
      </c>
      <c r="L366" s="231">
        <v>6</v>
      </c>
      <c r="M366" s="231">
        <v>3</v>
      </c>
      <c r="N366" s="231">
        <v>1</v>
      </c>
      <c r="O366" s="231">
        <v>39</v>
      </c>
      <c r="P366" s="231">
        <v>3</v>
      </c>
      <c r="Q366" s="231">
        <v>15</v>
      </c>
      <c r="R366" s="231">
        <v>5</v>
      </c>
      <c r="S366" s="231">
        <v>5</v>
      </c>
      <c r="T366" s="231">
        <v>2</v>
      </c>
      <c r="U366" s="231">
        <v>59</v>
      </c>
      <c r="V366" s="231">
        <v>4</v>
      </c>
      <c r="W366" s="231">
        <v>4</v>
      </c>
      <c r="X366" s="231">
        <v>6</v>
      </c>
      <c r="Y366" s="231" t="s">
        <v>4120</v>
      </c>
      <c r="Z366" s="231">
        <v>1</v>
      </c>
      <c r="AA366" s="231">
        <v>3</v>
      </c>
      <c r="AB366" s="231">
        <v>5</v>
      </c>
      <c r="AC366" s="231" t="s">
        <v>4120</v>
      </c>
      <c r="AD366" s="231" t="s">
        <v>4120</v>
      </c>
      <c r="AE366" s="231" t="s">
        <v>4120</v>
      </c>
    </row>
    <row r="367" spans="1:31" ht="11.25" customHeight="1" x14ac:dyDescent="0.2">
      <c r="A367" s="232"/>
      <c r="B367" s="232" t="s">
        <v>237</v>
      </c>
      <c r="C367" s="225" t="s">
        <v>1847</v>
      </c>
      <c r="D367" s="231">
        <v>208</v>
      </c>
      <c r="E367" s="231">
        <v>25</v>
      </c>
      <c r="F367" s="231">
        <v>13</v>
      </c>
      <c r="G367" s="231">
        <v>10</v>
      </c>
      <c r="H367" s="231" t="s">
        <v>4120</v>
      </c>
      <c r="I367" s="231">
        <v>2</v>
      </c>
      <c r="J367" s="231">
        <v>1</v>
      </c>
      <c r="K367" s="231">
        <v>45</v>
      </c>
      <c r="L367" s="231">
        <v>10</v>
      </c>
      <c r="M367" s="231">
        <v>20</v>
      </c>
      <c r="N367" s="231">
        <v>5</v>
      </c>
      <c r="O367" s="231">
        <v>48</v>
      </c>
      <c r="P367" s="231">
        <v>5</v>
      </c>
      <c r="Q367" s="231">
        <v>15</v>
      </c>
      <c r="R367" s="231">
        <v>1</v>
      </c>
      <c r="S367" s="231">
        <v>1</v>
      </c>
      <c r="T367" s="231">
        <v>2</v>
      </c>
      <c r="U367" s="231">
        <v>58</v>
      </c>
      <c r="V367" s="231" t="s">
        <v>4120</v>
      </c>
      <c r="W367" s="231">
        <v>4</v>
      </c>
      <c r="X367" s="231">
        <v>9</v>
      </c>
      <c r="Y367" s="231">
        <v>2</v>
      </c>
      <c r="Z367" s="231">
        <v>2</v>
      </c>
      <c r="AA367" s="231">
        <v>6</v>
      </c>
      <c r="AB367" s="231">
        <v>8</v>
      </c>
      <c r="AC367" s="231">
        <v>1</v>
      </c>
      <c r="AD367" s="231" t="s">
        <v>4120</v>
      </c>
      <c r="AE367" s="231" t="s">
        <v>4120</v>
      </c>
    </row>
    <row r="368" spans="1:31" ht="11.25" customHeight="1" x14ac:dyDescent="0.2">
      <c r="B368" s="225" t="s">
        <v>207</v>
      </c>
      <c r="C368" s="225" t="s">
        <v>2072</v>
      </c>
      <c r="D368" s="231">
        <v>149</v>
      </c>
      <c r="E368" s="231">
        <v>29</v>
      </c>
      <c r="F368" s="231">
        <v>7</v>
      </c>
      <c r="G368" s="231">
        <v>2</v>
      </c>
      <c r="H368" s="231">
        <v>2</v>
      </c>
      <c r="I368" s="231">
        <v>3</v>
      </c>
      <c r="J368" s="231" t="s">
        <v>4120</v>
      </c>
      <c r="K368" s="231">
        <v>23</v>
      </c>
      <c r="L368" s="231">
        <v>3</v>
      </c>
      <c r="M368" s="231">
        <v>1</v>
      </c>
      <c r="N368" s="231">
        <v>6</v>
      </c>
      <c r="O368" s="231">
        <v>6</v>
      </c>
      <c r="P368" s="231" t="s">
        <v>4120</v>
      </c>
      <c r="Q368" s="231">
        <v>27</v>
      </c>
      <c r="R368" s="231">
        <v>5</v>
      </c>
      <c r="S368" s="231">
        <v>4</v>
      </c>
      <c r="T368" s="231">
        <v>2</v>
      </c>
      <c r="U368" s="231">
        <v>49</v>
      </c>
      <c r="V368" s="231" t="s">
        <v>4120</v>
      </c>
      <c r="W368" s="231">
        <v>6</v>
      </c>
      <c r="X368" s="231">
        <v>1</v>
      </c>
      <c r="Y368" s="231">
        <v>4</v>
      </c>
      <c r="Z368" s="231">
        <v>4</v>
      </c>
      <c r="AA368" s="231">
        <v>4</v>
      </c>
      <c r="AB368" s="231">
        <v>12</v>
      </c>
      <c r="AC368" s="231" t="s">
        <v>4120</v>
      </c>
      <c r="AD368" s="231" t="s">
        <v>4120</v>
      </c>
      <c r="AE368" s="231">
        <v>1</v>
      </c>
    </row>
    <row r="369" spans="1:31" ht="11.25" customHeight="1" x14ac:dyDescent="0.2">
      <c r="A369" s="232"/>
      <c r="B369" s="232" t="s">
        <v>207</v>
      </c>
      <c r="C369" s="225" t="s">
        <v>1848</v>
      </c>
      <c r="D369" s="231">
        <v>68</v>
      </c>
      <c r="E369" s="231">
        <v>11</v>
      </c>
      <c r="F369" s="231">
        <v>2</v>
      </c>
      <c r="G369" s="231">
        <v>1</v>
      </c>
      <c r="H369" s="231" t="s">
        <v>4120</v>
      </c>
      <c r="I369" s="231">
        <v>1</v>
      </c>
      <c r="J369" s="231" t="s">
        <v>4120</v>
      </c>
      <c r="K369" s="231">
        <v>11</v>
      </c>
      <c r="L369" s="231" t="s">
        <v>4120</v>
      </c>
      <c r="M369" s="231">
        <v>1</v>
      </c>
      <c r="N369" s="231">
        <v>4</v>
      </c>
      <c r="O369" s="231">
        <v>4</v>
      </c>
      <c r="P369" s="231" t="s">
        <v>4120</v>
      </c>
      <c r="Q369" s="231">
        <v>10</v>
      </c>
      <c r="R369" s="231">
        <v>2</v>
      </c>
      <c r="S369" s="231">
        <v>2</v>
      </c>
      <c r="T369" s="231">
        <v>2</v>
      </c>
      <c r="U369" s="231">
        <v>25</v>
      </c>
      <c r="V369" s="231" t="s">
        <v>4120</v>
      </c>
      <c r="W369" s="231">
        <v>2</v>
      </c>
      <c r="X369" s="231">
        <v>1</v>
      </c>
      <c r="Y369" s="231">
        <v>3</v>
      </c>
      <c r="Z369" s="231">
        <v>2</v>
      </c>
      <c r="AA369" s="231">
        <v>1</v>
      </c>
      <c r="AB369" s="231">
        <v>6</v>
      </c>
      <c r="AC369" s="231" t="s">
        <v>4120</v>
      </c>
      <c r="AD369" s="231" t="s">
        <v>4120</v>
      </c>
      <c r="AE369" s="231">
        <v>1</v>
      </c>
    </row>
    <row r="370" spans="1:31" ht="11.25" customHeight="1" x14ac:dyDescent="0.2">
      <c r="A370" s="232"/>
      <c r="B370" s="232" t="s">
        <v>207</v>
      </c>
      <c r="C370" s="225" t="s">
        <v>1847</v>
      </c>
      <c r="D370" s="231">
        <v>81</v>
      </c>
      <c r="E370" s="231">
        <v>18</v>
      </c>
      <c r="F370" s="231">
        <v>5</v>
      </c>
      <c r="G370" s="231">
        <v>1</v>
      </c>
      <c r="H370" s="231">
        <v>2</v>
      </c>
      <c r="I370" s="231">
        <v>2</v>
      </c>
      <c r="J370" s="231" t="s">
        <v>4120</v>
      </c>
      <c r="K370" s="231">
        <v>12</v>
      </c>
      <c r="L370" s="231">
        <v>3</v>
      </c>
      <c r="M370" s="231" t="s">
        <v>4120</v>
      </c>
      <c r="N370" s="231">
        <v>2</v>
      </c>
      <c r="O370" s="231">
        <v>2</v>
      </c>
      <c r="P370" s="231" t="s">
        <v>4120</v>
      </c>
      <c r="Q370" s="231">
        <v>17</v>
      </c>
      <c r="R370" s="231">
        <v>3</v>
      </c>
      <c r="S370" s="231">
        <v>2</v>
      </c>
      <c r="T370" s="231" t="s">
        <v>4120</v>
      </c>
      <c r="U370" s="231">
        <v>24</v>
      </c>
      <c r="V370" s="231" t="s">
        <v>4120</v>
      </c>
      <c r="W370" s="231">
        <v>4</v>
      </c>
      <c r="X370" s="231" t="s">
        <v>4120</v>
      </c>
      <c r="Y370" s="231">
        <v>1</v>
      </c>
      <c r="Z370" s="231">
        <v>2</v>
      </c>
      <c r="AA370" s="231">
        <v>3</v>
      </c>
      <c r="AB370" s="231">
        <v>6</v>
      </c>
      <c r="AC370" s="231" t="s">
        <v>4120</v>
      </c>
      <c r="AD370" s="231" t="s">
        <v>4120</v>
      </c>
      <c r="AE370" s="231" t="s">
        <v>4120</v>
      </c>
    </row>
    <row r="371" spans="1:31" ht="11.25" customHeight="1" x14ac:dyDescent="0.2">
      <c r="B371" s="225" t="s">
        <v>235</v>
      </c>
      <c r="C371" s="225" t="s">
        <v>2072</v>
      </c>
      <c r="D371" s="231">
        <v>2231</v>
      </c>
      <c r="E371" s="231">
        <v>181</v>
      </c>
      <c r="F371" s="231">
        <v>157</v>
      </c>
      <c r="G371" s="231">
        <v>37</v>
      </c>
      <c r="H371" s="231">
        <v>48</v>
      </c>
      <c r="I371" s="231">
        <v>45</v>
      </c>
      <c r="J371" s="231">
        <v>27</v>
      </c>
      <c r="K371" s="231">
        <v>597</v>
      </c>
      <c r="L371" s="231">
        <v>36</v>
      </c>
      <c r="M371" s="231">
        <v>11</v>
      </c>
      <c r="N371" s="231">
        <v>144</v>
      </c>
      <c r="O371" s="231">
        <v>184</v>
      </c>
      <c r="P371" s="231">
        <v>38</v>
      </c>
      <c r="Q371" s="231">
        <v>137</v>
      </c>
      <c r="R371" s="231">
        <v>128</v>
      </c>
      <c r="S371" s="231">
        <v>80</v>
      </c>
      <c r="T371" s="231">
        <v>109</v>
      </c>
      <c r="U371" s="231">
        <v>718</v>
      </c>
      <c r="V371" s="231">
        <v>17</v>
      </c>
      <c r="W371" s="231">
        <v>200</v>
      </c>
      <c r="X371" s="231">
        <v>23</v>
      </c>
      <c r="Y371" s="231">
        <v>61</v>
      </c>
      <c r="Z371" s="231">
        <v>168</v>
      </c>
      <c r="AA371" s="231">
        <v>39</v>
      </c>
      <c r="AB371" s="231">
        <v>36</v>
      </c>
      <c r="AC371" s="231">
        <v>15</v>
      </c>
      <c r="AD371" s="231" t="s">
        <v>4120</v>
      </c>
      <c r="AE371" s="231">
        <v>5</v>
      </c>
    </row>
    <row r="372" spans="1:31" ht="11.25" customHeight="1" x14ac:dyDescent="0.2">
      <c r="A372" s="232"/>
      <c r="B372" s="232" t="s">
        <v>235</v>
      </c>
      <c r="C372" s="225" t="s">
        <v>1848</v>
      </c>
      <c r="D372" s="231">
        <v>1204</v>
      </c>
      <c r="E372" s="231">
        <v>89</v>
      </c>
      <c r="F372" s="231">
        <v>97</v>
      </c>
      <c r="G372" s="231">
        <v>17</v>
      </c>
      <c r="H372" s="231">
        <v>37</v>
      </c>
      <c r="I372" s="231">
        <v>26</v>
      </c>
      <c r="J372" s="231">
        <v>17</v>
      </c>
      <c r="K372" s="231">
        <v>350</v>
      </c>
      <c r="L372" s="231">
        <v>21</v>
      </c>
      <c r="M372" s="231">
        <v>7</v>
      </c>
      <c r="N372" s="231">
        <v>94</v>
      </c>
      <c r="O372" s="231">
        <v>90</v>
      </c>
      <c r="P372" s="231">
        <v>17</v>
      </c>
      <c r="Q372" s="231">
        <v>65</v>
      </c>
      <c r="R372" s="231">
        <v>72</v>
      </c>
      <c r="S372" s="231">
        <v>44</v>
      </c>
      <c r="T372" s="231">
        <v>58</v>
      </c>
      <c r="U372" s="231">
        <v>374</v>
      </c>
      <c r="V372" s="231">
        <v>9</v>
      </c>
      <c r="W372" s="231">
        <v>96</v>
      </c>
      <c r="X372" s="231">
        <v>8</v>
      </c>
      <c r="Y372" s="231">
        <v>33</v>
      </c>
      <c r="Z372" s="231">
        <v>96</v>
      </c>
      <c r="AA372" s="231">
        <v>15</v>
      </c>
      <c r="AB372" s="231">
        <v>16</v>
      </c>
      <c r="AC372" s="231">
        <v>7</v>
      </c>
      <c r="AD372" s="231" t="s">
        <v>4120</v>
      </c>
      <c r="AE372" s="231">
        <v>2</v>
      </c>
    </row>
    <row r="373" spans="1:31" ht="11.25" customHeight="1" x14ac:dyDescent="0.2">
      <c r="A373" s="232"/>
      <c r="B373" s="232" t="s">
        <v>235</v>
      </c>
      <c r="C373" s="225" t="s">
        <v>1847</v>
      </c>
      <c r="D373" s="231">
        <v>1027</v>
      </c>
      <c r="E373" s="231">
        <v>92</v>
      </c>
      <c r="F373" s="231">
        <v>60</v>
      </c>
      <c r="G373" s="231">
        <v>20</v>
      </c>
      <c r="H373" s="231">
        <v>11</v>
      </c>
      <c r="I373" s="231">
        <v>19</v>
      </c>
      <c r="J373" s="231">
        <v>10</v>
      </c>
      <c r="K373" s="231">
        <v>247</v>
      </c>
      <c r="L373" s="231">
        <v>15</v>
      </c>
      <c r="M373" s="231">
        <v>4</v>
      </c>
      <c r="N373" s="231">
        <v>50</v>
      </c>
      <c r="O373" s="231">
        <v>94</v>
      </c>
      <c r="P373" s="231">
        <v>21</v>
      </c>
      <c r="Q373" s="231">
        <v>72</v>
      </c>
      <c r="R373" s="231">
        <v>56</v>
      </c>
      <c r="S373" s="231">
        <v>36</v>
      </c>
      <c r="T373" s="231">
        <v>51</v>
      </c>
      <c r="U373" s="231">
        <v>344</v>
      </c>
      <c r="V373" s="231">
        <v>8</v>
      </c>
      <c r="W373" s="231">
        <v>104</v>
      </c>
      <c r="X373" s="231">
        <v>15</v>
      </c>
      <c r="Y373" s="231">
        <v>28</v>
      </c>
      <c r="Z373" s="231">
        <v>72</v>
      </c>
      <c r="AA373" s="231">
        <v>24</v>
      </c>
      <c r="AB373" s="231">
        <v>20</v>
      </c>
      <c r="AC373" s="231">
        <v>8</v>
      </c>
      <c r="AD373" s="231" t="s">
        <v>4120</v>
      </c>
      <c r="AE373" s="231">
        <v>3</v>
      </c>
    </row>
    <row r="374" spans="1:31" ht="11.25" customHeight="1" x14ac:dyDescent="0.2">
      <c r="B374" s="225" t="s">
        <v>233</v>
      </c>
      <c r="C374" s="225" t="s">
        <v>2072</v>
      </c>
      <c r="D374" s="231">
        <v>6017</v>
      </c>
      <c r="E374" s="231">
        <v>630</v>
      </c>
      <c r="F374" s="231">
        <v>715</v>
      </c>
      <c r="G374" s="231">
        <v>581</v>
      </c>
      <c r="H374" s="231">
        <v>58</v>
      </c>
      <c r="I374" s="231">
        <v>19</v>
      </c>
      <c r="J374" s="231">
        <v>57</v>
      </c>
      <c r="K374" s="231">
        <v>1024</v>
      </c>
      <c r="L374" s="231">
        <v>151</v>
      </c>
      <c r="M374" s="231">
        <v>79</v>
      </c>
      <c r="N374" s="231">
        <v>150</v>
      </c>
      <c r="O374" s="231">
        <v>840</v>
      </c>
      <c r="P374" s="231">
        <v>152</v>
      </c>
      <c r="Q374" s="231">
        <v>450</v>
      </c>
      <c r="R374" s="231">
        <v>233</v>
      </c>
      <c r="S374" s="231">
        <v>156</v>
      </c>
      <c r="T374" s="231">
        <v>211</v>
      </c>
      <c r="U374" s="231">
        <v>1850</v>
      </c>
      <c r="V374" s="231">
        <v>76</v>
      </c>
      <c r="W374" s="231">
        <v>267</v>
      </c>
      <c r="X374" s="231">
        <v>190</v>
      </c>
      <c r="Y374" s="231">
        <v>130</v>
      </c>
      <c r="Z374" s="231">
        <v>54</v>
      </c>
      <c r="AA374" s="231">
        <v>451</v>
      </c>
      <c r="AB374" s="231">
        <v>114</v>
      </c>
      <c r="AC374" s="231">
        <v>36</v>
      </c>
      <c r="AD374" s="231">
        <v>4</v>
      </c>
      <c r="AE374" s="231">
        <v>24</v>
      </c>
    </row>
    <row r="375" spans="1:31" ht="11.25" customHeight="1" x14ac:dyDescent="0.2">
      <c r="A375" s="232"/>
      <c r="B375" s="232" t="s">
        <v>233</v>
      </c>
      <c r="C375" s="225" t="s">
        <v>1848</v>
      </c>
      <c r="D375" s="231">
        <v>2974</v>
      </c>
      <c r="E375" s="231">
        <v>309</v>
      </c>
      <c r="F375" s="231">
        <v>381</v>
      </c>
      <c r="G375" s="231">
        <v>290</v>
      </c>
      <c r="H375" s="231">
        <v>42</v>
      </c>
      <c r="I375" s="231">
        <v>13</v>
      </c>
      <c r="J375" s="231">
        <v>36</v>
      </c>
      <c r="K375" s="231">
        <v>505</v>
      </c>
      <c r="L375" s="231">
        <v>82</v>
      </c>
      <c r="M375" s="231">
        <v>36</v>
      </c>
      <c r="N375" s="231">
        <v>91</v>
      </c>
      <c r="O375" s="231">
        <v>429</v>
      </c>
      <c r="P375" s="231">
        <v>76</v>
      </c>
      <c r="Q375" s="231">
        <v>205</v>
      </c>
      <c r="R375" s="231">
        <v>123</v>
      </c>
      <c r="S375" s="231">
        <v>83</v>
      </c>
      <c r="T375" s="231">
        <v>108</v>
      </c>
      <c r="U375" s="231">
        <v>890</v>
      </c>
      <c r="V375" s="231">
        <v>43</v>
      </c>
      <c r="W375" s="231">
        <v>124</v>
      </c>
      <c r="X375" s="231">
        <v>74</v>
      </c>
      <c r="Y375" s="231">
        <v>55</v>
      </c>
      <c r="Z375" s="231">
        <v>31</v>
      </c>
      <c r="AA375" s="231">
        <v>203</v>
      </c>
      <c r="AB375" s="231">
        <v>61</v>
      </c>
      <c r="AC375" s="231">
        <v>15</v>
      </c>
      <c r="AD375" s="231">
        <v>1</v>
      </c>
      <c r="AE375" s="231">
        <v>8</v>
      </c>
    </row>
    <row r="376" spans="1:31" ht="11.25" customHeight="1" x14ac:dyDescent="0.2">
      <c r="A376" s="232"/>
      <c r="B376" s="232" t="s">
        <v>233</v>
      </c>
      <c r="C376" s="225" t="s">
        <v>1847</v>
      </c>
      <c r="D376" s="231">
        <v>3043</v>
      </c>
      <c r="E376" s="231">
        <v>321</v>
      </c>
      <c r="F376" s="231">
        <v>334</v>
      </c>
      <c r="G376" s="231">
        <v>291</v>
      </c>
      <c r="H376" s="231">
        <v>16</v>
      </c>
      <c r="I376" s="231">
        <v>6</v>
      </c>
      <c r="J376" s="231">
        <v>21</v>
      </c>
      <c r="K376" s="231">
        <v>519</v>
      </c>
      <c r="L376" s="231">
        <v>69</v>
      </c>
      <c r="M376" s="231">
        <v>43</v>
      </c>
      <c r="N376" s="231">
        <v>59</v>
      </c>
      <c r="O376" s="231">
        <v>411</v>
      </c>
      <c r="P376" s="231">
        <v>76</v>
      </c>
      <c r="Q376" s="231">
        <v>245</v>
      </c>
      <c r="R376" s="231">
        <v>110</v>
      </c>
      <c r="S376" s="231">
        <v>73</v>
      </c>
      <c r="T376" s="231">
        <v>103</v>
      </c>
      <c r="U376" s="231">
        <v>960</v>
      </c>
      <c r="V376" s="231">
        <v>33</v>
      </c>
      <c r="W376" s="231">
        <v>143</v>
      </c>
      <c r="X376" s="231">
        <v>116</v>
      </c>
      <c r="Y376" s="231">
        <v>75</v>
      </c>
      <c r="Z376" s="231">
        <v>23</v>
      </c>
      <c r="AA376" s="231">
        <v>248</v>
      </c>
      <c r="AB376" s="231">
        <v>53</v>
      </c>
      <c r="AC376" s="231">
        <v>21</v>
      </c>
      <c r="AD376" s="231">
        <v>3</v>
      </c>
      <c r="AE376" s="231">
        <v>16</v>
      </c>
    </row>
    <row r="377" spans="1:31" ht="11.25" customHeight="1" x14ac:dyDescent="0.2">
      <c r="B377" s="225" t="s">
        <v>223</v>
      </c>
      <c r="C377" s="225" t="s">
        <v>2072</v>
      </c>
      <c r="D377" s="231">
        <v>83</v>
      </c>
      <c r="E377" s="231">
        <v>8</v>
      </c>
      <c r="F377" s="231">
        <v>6</v>
      </c>
      <c r="G377" s="231">
        <v>6</v>
      </c>
      <c r="H377" s="231" t="s">
        <v>4120</v>
      </c>
      <c r="I377" s="231" t="s">
        <v>4120</v>
      </c>
      <c r="J377" s="231" t="s">
        <v>4120</v>
      </c>
      <c r="K377" s="231">
        <v>42</v>
      </c>
      <c r="L377" s="231">
        <v>9</v>
      </c>
      <c r="M377" s="231">
        <v>2</v>
      </c>
      <c r="N377" s="231">
        <v>26</v>
      </c>
      <c r="O377" s="231">
        <v>5</v>
      </c>
      <c r="P377" s="231" t="s">
        <v>4120</v>
      </c>
      <c r="Q377" s="231">
        <v>2</v>
      </c>
      <c r="R377" s="231" t="s">
        <v>4120</v>
      </c>
      <c r="S377" s="231" t="s">
        <v>4120</v>
      </c>
      <c r="T377" s="231">
        <v>1</v>
      </c>
      <c r="U377" s="231">
        <v>19</v>
      </c>
      <c r="V377" s="231">
        <v>3</v>
      </c>
      <c r="W377" s="231" t="s">
        <v>4120</v>
      </c>
      <c r="X377" s="231">
        <v>1</v>
      </c>
      <c r="Y377" s="231">
        <v>1</v>
      </c>
      <c r="Z377" s="231">
        <v>2</v>
      </c>
      <c r="AA377" s="231" t="s">
        <v>4120</v>
      </c>
      <c r="AB377" s="231">
        <v>3</v>
      </c>
      <c r="AC377" s="231" t="s">
        <v>4120</v>
      </c>
      <c r="AD377" s="231" t="s">
        <v>4120</v>
      </c>
      <c r="AE377" s="231" t="s">
        <v>4120</v>
      </c>
    </row>
    <row r="378" spans="1:31" ht="11.25" customHeight="1" x14ac:dyDescent="0.2">
      <c r="A378" s="232"/>
      <c r="B378" s="232" t="s">
        <v>223</v>
      </c>
      <c r="C378" s="225" t="s">
        <v>1848</v>
      </c>
      <c r="D378" s="231">
        <v>45</v>
      </c>
      <c r="E378" s="231">
        <v>3</v>
      </c>
      <c r="F378" s="231">
        <v>2</v>
      </c>
      <c r="G378" s="231">
        <v>2</v>
      </c>
      <c r="H378" s="231" t="s">
        <v>4120</v>
      </c>
      <c r="I378" s="231" t="s">
        <v>4120</v>
      </c>
      <c r="J378" s="231" t="s">
        <v>4120</v>
      </c>
      <c r="K378" s="231">
        <v>20</v>
      </c>
      <c r="L378" s="231">
        <v>5</v>
      </c>
      <c r="M378" s="231">
        <v>1</v>
      </c>
      <c r="N378" s="231">
        <v>12</v>
      </c>
      <c r="O378" s="231">
        <v>4</v>
      </c>
      <c r="P378" s="231" t="s">
        <v>4120</v>
      </c>
      <c r="Q378" s="231">
        <v>2</v>
      </c>
      <c r="R378" s="231" t="s">
        <v>4120</v>
      </c>
      <c r="S378" s="231" t="s">
        <v>4120</v>
      </c>
      <c r="T378" s="231">
        <v>1</v>
      </c>
      <c r="U378" s="231">
        <v>13</v>
      </c>
      <c r="V378" s="231">
        <v>2</v>
      </c>
      <c r="W378" s="231" t="s">
        <v>4120</v>
      </c>
      <c r="X378" s="231" t="s">
        <v>4120</v>
      </c>
      <c r="Y378" s="231" t="s">
        <v>4120</v>
      </c>
      <c r="Z378" s="231">
        <v>2</v>
      </c>
      <c r="AA378" s="231" t="s">
        <v>4120</v>
      </c>
      <c r="AB378" s="231">
        <v>3</v>
      </c>
      <c r="AC378" s="231" t="s">
        <v>4120</v>
      </c>
      <c r="AD378" s="231" t="s">
        <v>4120</v>
      </c>
      <c r="AE378" s="231" t="s">
        <v>4120</v>
      </c>
    </row>
    <row r="379" spans="1:31" ht="11.25" customHeight="1" x14ac:dyDescent="0.2">
      <c r="A379" s="232"/>
      <c r="B379" s="232" t="s">
        <v>223</v>
      </c>
      <c r="C379" s="225" t="s">
        <v>1847</v>
      </c>
      <c r="D379" s="231">
        <v>38</v>
      </c>
      <c r="E379" s="231">
        <v>5</v>
      </c>
      <c r="F379" s="231">
        <v>4</v>
      </c>
      <c r="G379" s="231">
        <v>4</v>
      </c>
      <c r="H379" s="231" t="s">
        <v>4120</v>
      </c>
      <c r="I379" s="231" t="s">
        <v>4120</v>
      </c>
      <c r="J379" s="231" t="s">
        <v>4120</v>
      </c>
      <c r="K379" s="231">
        <v>22</v>
      </c>
      <c r="L379" s="231">
        <v>4</v>
      </c>
      <c r="M379" s="231">
        <v>1</v>
      </c>
      <c r="N379" s="231">
        <v>14</v>
      </c>
      <c r="O379" s="231">
        <v>1</v>
      </c>
      <c r="P379" s="231" t="s">
        <v>4120</v>
      </c>
      <c r="Q379" s="231" t="s">
        <v>4120</v>
      </c>
      <c r="R379" s="231" t="s">
        <v>4120</v>
      </c>
      <c r="S379" s="231" t="s">
        <v>4120</v>
      </c>
      <c r="T379" s="231" t="s">
        <v>4120</v>
      </c>
      <c r="U379" s="231">
        <v>6</v>
      </c>
      <c r="V379" s="231">
        <v>1</v>
      </c>
      <c r="W379" s="231" t="s">
        <v>4120</v>
      </c>
      <c r="X379" s="231">
        <v>1</v>
      </c>
      <c r="Y379" s="231">
        <v>1</v>
      </c>
      <c r="Z379" s="231" t="s">
        <v>4120</v>
      </c>
      <c r="AA379" s="231" t="s">
        <v>4120</v>
      </c>
      <c r="AB379" s="231" t="s">
        <v>4120</v>
      </c>
      <c r="AC379" s="231" t="s">
        <v>4120</v>
      </c>
      <c r="AD379" s="231" t="s">
        <v>4120</v>
      </c>
      <c r="AE379" s="231" t="s">
        <v>4120</v>
      </c>
    </row>
    <row r="380" spans="1:31" ht="11.25" customHeight="1" x14ac:dyDescent="0.2">
      <c r="B380" s="225" t="s">
        <v>225</v>
      </c>
      <c r="C380" s="225" t="s">
        <v>2072</v>
      </c>
      <c r="D380" s="231">
        <v>69</v>
      </c>
      <c r="E380" s="231">
        <v>9</v>
      </c>
      <c r="F380" s="231">
        <v>7</v>
      </c>
      <c r="G380" s="231">
        <v>4</v>
      </c>
      <c r="H380" s="231" t="s">
        <v>4120</v>
      </c>
      <c r="I380" s="231" t="s">
        <v>4120</v>
      </c>
      <c r="J380" s="231">
        <v>3</v>
      </c>
      <c r="K380" s="231">
        <v>15</v>
      </c>
      <c r="L380" s="231">
        <v>1</v>
      </c>
      <c r="M380" s="231">
        <v>8</v>
      </c>
      <c r="N380" s="231" t="s">
        <v>4120</v>
      </c>
      <c r="O380" s="231">
        <v>7</v>
      </c>
      <c r="P380" s="231">
        <v>3</v>
      </c>
      <c r="Q380" s="231">
        <v>3</v>
      </c>
      <c r="R380" s="231" t="s">
        <v>4120</v>
      </c>
      <c r="S380" s="231" t="s">
        <v>4120</v>
      </c>
      <c r="T380" s="231" t="s">
        <v>4120</v>
      </c>
      <c r="U380" s="231">
        <v>28</v>
      </c>
      <c r="V380" s="231">
        <v>2</v>
      </c>
      <c r="W380" s="231" t="s">
        <v>4120</v>
      </c>
      <c r="X380" s="231">
        <v>1</v>
      </c>
      <c r="Y380" s="231" t="s">
        <v>4120</v>
      </c>
      <c r="Z380" s="231" t="s">
        <v>4120</v>
      </c>
      <c r="AA380" s="231">
        <v>3</v>
      </c>
      <c r="AB380" s="231">
        <v>13</v>
      </c>
      <c r="AC380" s="231" t="s">
        <v>4120</v>
      </c>
      <c r="AD380" s="231" t="s">
        <v>4120</v>
      </c>
      <c r="AE380" s="231" t="s">
        <v>4120</v>
      </c>
    </row>
    <row r="381" spans="1:31" ht="11.25" customHeight="1" x14ac:dyDescent="0.2">
      <c r="A381" s="232"/>
      <c r="B381" s="232" t="s">
        <v>225</v>
      </c>
      <c r="C381" s="225" t="s">
        <v>1848</v>
      </c>
      <c r="D381" s="231">
        <v>39</v>
      </c>
      <c r="E381" s="231">
        <v>6</v>
      </c>
      <c r="F381" s="231">
        <v>5</v>
      </c>
      <c r="G381" s="231">
        <v>2</v>
      </c>
      <c r="H381" s="231" t="s">
        <v>4120</v>
      </c>
      <c r="I381" s="231" t="s">
        <v>4120</v>
      </c>
      <c r="J381" s="231">
        <v>3</v>
      </c>
      <c r="K381" s="231">
        <v>9</v>
      </c>
      <c r="L381" s="231" t="s">
        <v>4120</v>
      </c>
      <c r="M381" s="231">
        <v>6</v>
      </c>
      <c r="N381" s="231" t="s">
        <v>4120</v>
      </c>
      <c r="O381" s="231">
        <v>4</v>
      </c>
      <c r="P381" s="231">
        <v>1</v>
      </c>
      <c r="Q381" s="231">
        <v>1</v>
      </c>
      <c r="R381" s="231" t="s">
        <v>4120</v>
      </c>
      <c r="S381" s="231" t="s">
        <v>4120</v>
      </c>
      <c r="T381" s="231" t="s">
        <v>4120</v>
      </c>
      <c r="U381" s="231">
        <v>14</v>
      </c>
      <c r="V381" s="231" t="s">
        <v>4120</v>
      </c>
      <c r="W381" s="231" t="s">
        <v>4120</v>
      </c>
      <c r="X381" s="231">
        <v>1</v>
      </c>
      <c r="Y381" s="231" t="s">
        <v>4120</v>
      </c>
      <c r="Z381" s="231" t="s">
        <v>4120</v>
      </c>
      <c r="AA381" s="231">
        <v>1</v>
      </c>
      <c r="AB381" s="231">
        <v>8</v>
      </c>
      <c r="AC381" s="231" t="s">
        <v>4120</v>
      </c>
      <c r="AD381" s="231" t="s">
        <v>4120</v>
      </c>
      <c r="AE381" s="231" t="s">
        <v>4120</v>
      </c>
    </row>
    <row r="382" spans="1:31" ht="11.25" customHeight="1" x14ac:dyDescent="0.2">
      <c r="A382" s="232"/>
      <c r="B382" s="232" t="s">
        <v>225</v>
      </c>
      <c r="C382" s="225" t="s">
        <v>1847</v>
      </c>
      <c r="D382" s="231">
        <v>30</v>
      </c>
      <c r="E382" s="231">
        <v>3</v>
      </c>
      <c r="F382" s="231">
        <v>2</v>
      </c>
      <c r="G382" s="231">
        <v>2</v>
      </c>
      <c r="H382" s="231" t="s">
        <v>4120</v>
      </c>
      <c r="I382" s="231" t="s">
        <v>4120</v>
      </c>
      <c r="J382" s="231" t="s">
        <v>4120</v>
      </c>
      <c r="K382" s="231">
        <v>6</v>
      </c>
      <c r="L382" s="231">
        <v>1</v>
      </c>
      <c r="M382" s="231">
        <v>2</v>
      </c>
      <c r="N382" s="231" t="s">
        <v>4120</v>
      </c>
      <c r="O382" s="231">
        <v>3</v>
      </c>
      <c r="P382" s="231">
        <v>2</v>
      </c>
      <c r="Q382" s="231">
        <v>2</v>
      </c>
      <c r="R382" s="231" t="s">
        <v>4120</v>
      </c>
      <c r="S382" s="231" t="s">
        <v>4120</v>
      </c>
      <c r="T382" s="231" t="s">
        <v>4120</v>
      </c>
      <c r="U382" s="231">
        <v>14</v>
      </c>
      <c r="V382" s="231">
        <v>2</v>
      </c>
      <c r="W382" s="231" t="s">
        <v>4120</v>
      </c>
      <c r="X382" s="231" t="s">
        <v>4120</v>
      </c>
      <c r="Y382" s="231" t="s">
        <v>4120</v>
      </c>
      <c r="Z382" s="231" t="s">
        <v>4120</v>
      </c>
      <c r="AA382" s="231">
        <v>2</v>
      </c>
      <c r="AB382" s="231">
        <v>5</v>
      </c>
      <c r="AC382" s="231" t="s">
        <v>4120</v>
      </c>
      <c r="AD382" s="231" t="s">
        <v>4120</v>
      </c>
      <c r="AE382" s="231" t="s">
        <v>4120</v>
      </c>
    </row>
    <row r="383" spans="1:31" ht="11.25" customHeight="1" x14ac:dyDescent="0.2">
      <c r="B383" s="225" t="s">
        <v>251</v>
      </c>
      <c r="C383" s="225" t="s">
        <v>2072</v>
      </c>
      <c r="D383" s="231">
        <v>125</v>
      </c>
      <c r="E383" s="231">
        <v>41</v>
      </c>
      <c r="F383" s="231">
        <v>4</v>
      </c>
      <c r="G383" s="231">
        <v>2</v>
      </c>
      <c r="H383" s="231" t="s">
        <v>4120</v>
      </c>
      <c r="I383" s="231" t="s">
        <v>4120</v>
      </c>
      <c r="J383" s="231">
        <v>2</v>
      </c>
      <c r="K383" s="231">
        <v>27</v>
      </c>
      <c r="L383" s="231">
        <v>6</v>
      </c>
      <c r="M383" s="231">
        <v>1</v>
      </c>
      <c r="N383" s="231">
        <v>7</v>
      </c>
      <c r="O383" s="231">
        <v>16</v>
      </c>
      <c r="P383" s="231">
        <v>2</v>
      </c>
      <c r="Q383" s="231">
        <v>12</v>
      </c>
      <c r="R383" s="231">
        <v>2</v>
      </c>
      <c r="S383" s="231">
        <v>2</v>
      </c>
      <c r="T383" s="231">
        <v>4</v>
      </c>
      <c r="U383" s="231">
        <v>18</v>
      </c>
      <c r="V383" s="231">
        <v>2</v>
      </c>
      <c r="W383" s="231" t="s">
        <v>4120</v>
      </c>
      <c r="X383" s="231" t="s">
        <v>4120</v>
      </c>
      <c r="Y383" s="231" t="s">
        <v>4120</v>
      </c>
      <c r="Z383" s="231" t="s">
        <v>4120</v>
      </c>
      <c r="AA383" s="231" t="s">
        <v>4120</v>
      </c>
      <c r="AB383" s="231">
        <v>7</v>
      </c>
      <c r="AC383" s="231" t="s">
        <v>4120</v>
      </c>
      <c r="AD383" s="231" t="s">
        <v>4120</v>
      </c>
      <c r="AE383" s="231">
        <v>1</v>
      </c>
    </row>
    <row r="384" spans="1:31" ht="11.25" customHeight="1" x14ac:dyDescent="0.2">
      <c r="A384" s="232"/>
      <c r="B384" s="232" t="s">
        <v>251</v>
      </c>
      <c r="C384" s="225" t="s">
        <v>1848</v>
      </c>
      <c r="D384" s="231">
        <v>63</v>
      </c>
      <c r="E384" s="231">
        <v>19</v>
      </c>
      <c r="F384" s="231" t="s">
        <v>4120</v>
      </c>
      <c r="G384" s="231" t="s">
        <v>4120</v>
      </c>
      <c r="H384" s="231" t="s">
        <v>4120</v>
      </c>
      <c r="I384" s="231" t="s">
        <v>4120</v>
      </c>
      <c r="J384" s="231" t="s">
        <v>4120</v>
      </c>
      <c r="K384" s="231">
        <v>16</v>
      </c>
      <c r="L384" s="231">
        <v>1</v>
      </c>
      <c r="M384" s="231">
        <v>1</v>
      </c>
      <c r="N384" s="231">
        <v>5</v>
      </c>
      <c r="O384" s="231">
        <v>11</v>
      </c>
      <c r="P384" s="231">
        <v>1</v>
      </c>
      <c r="Q384" s="231">
        <v>5</v>
      </c>
      <c r="R384" s="231">
        <v>1</v>
      </c>
      <c r="S384" s="231">
        <v>1</v>
      </c>
      <c r="T384" s="231">
        <v>2</v>
      </c>
      <c r="U384" s="231">
        <v>9</v>
      </c>
      <c r="V384" s="231">
        <v>2</v>
      </c>
      <c r="W384" s="231" t="s">
        <v>4120</v>
      </c>
      <c r="X384" s="231" t="s">
        <v>4120</v>
      </c>
      <c r="Y384" s="231" t="s">
        <v>4120</v>
      </c>
      <c r="Z384" s="231" t="s">
        <v>4120</v>
      </c>
      <c r="AA384" s="231" t="s">
        <v>4120</v>
      </c>
      <c r="AB384" s="231">
        <v>2</v>
      </c>
      <c r="AC384" s="231" t="s">
        <v>4120</v>
      </c>
      <c r="AD384" s="231" t="s">
        <v>4120</v>
      </c>
      <c r="AE384" s="231" t="s">
        <v>4120</v>
      </c>
    </row>
    <row r="385" spans="1:31" ht="11.25" customHeight="1" x14ac:dyDescent="0.2">
      <c r="A385" s="232"/>
      <c r="B385" s="232" t="s">
        <v>251</v>
      </c>
      <c r="C385" s="225" t="s">
        <v>1847</v>
      </c>
      <c r="D385" s="231">
        <v>62</v>
      </c>
      <c r="E385" s="231">
        <v>22</v>
      </c>
      <c r="F385" s="231">
        <v>4</v>
      </c>
      <c r="G385" s="231">
        <v>2</v>
      </c>
      <c r="H385" s="231" t="s">
        <v>4120</v>
      </c>
      <c r="I385" s="231" t="s">
        <v>4120</v>
      </c>
      <c r="J385" s="231">
        <v>2</v>
      </c>
      <c r="K385" s="231">
        <v>11</v>
      </c>
      <c r="L385" s="231">
        <v>5</v>
      </c>
      <c r="M385" s="231" t="s">
        <v>4120</v>
      </c>
      <c r="N385" s="231">
        <v>2</v>
      </c>
      <c r="O385" s="231">
        <v>5</v>
      </c>
      <c r="P385" s="231">
        <v>1</v>
      </c>
      <c r="Q385" s="231">
        <v>7</v>
      </c>
      <c r="R385" s="231">
        <v>1</v>
      </c>
      <c r="S385" s="231">
        <v>1</v>
      </c>
      <c r="T385" s="231">
        <v>2</v>
      </c>
      <c r="U385" s="231">
        <v>9</v>
      </c>
      <c r="V385" s="231" t="s">
        <v>4120</v>
      </c>
      <c r="W385" s="231" t="s">
        <v>4120</v>
      </c>
      <c r="X385" s="231" t="s">
        <v>4120</v>
      </c>
      <c r="Y385" s="231" t="s">
        <v>4120</v>
      </c>
      <c r="Z385" s="231" t="s">
        <v>4120</v>
      </c>
      <c r="AA385" s="231" t="s">
        <v>4120</v>
      </c>
      <c r="AB385" s="231">
        <v>5</v>
      </c>
      <c r="AC385" s="231" t="s">
        <v>4120</v>
      </c>
      <c r="AD385" s="231" t="s">
        <v>4120</v>
      </c>
      <c r="AE385" s="231">
        <v>1</v>
      </c>
    </row>
    <row r="386" spans="1:31" ht="11.25" customHeight="1" x14ac:dyDescent="0.2">
      <c r="B386" s="225" t="s">
        <v>213</v>
      </c>
      <c r="C386" s="225" t="s">
        <v>2072</v>
      </c>
      <c r="D386" s="231">
        <v>102</v>
      </c>
      <c r="E386" s="231">
        <v>21</v>
      </c>
      <c r="F386" s="231">
        <v>8</v>
      </c>
      <c r="G386" s="231">
        <v>4</v>
      </c>
      <c r="H386" s="231" t="s">
        <v>4120</v>
      </c>
      <c r="I386" s="231">
        <v>3</v>
      </c>
      <c r="J386" s="231">
        <v>1</v>
      </c>
      <c r="K386" s="231">
        <v>39</v>
      </c>
      <c r="L386" s="231">
        <v>16</v>
      </c>
      <c r="M386" s="231">
        <v>1</v>
      </c>
      <c r="N386" s="231">
        <v>5</v>
      </c>
      <c r="O386" s="231">
        <v>7</v>
      </c>
      <c r="P386" s="231" t="s">
        <v>4120</v>
      </c>
      <c r="Q386" s="231">
        <v>16</v>
      </c>
      <c r="R386" s="231" t="s">
        <v>4120</v>
      </c>
      <c r="S386" s="231" t="s">
        <v>4120</v>
      </c>
      <c r="T386" s="231" t="s">
        <v>4120</v>
      </c>
      <c r="U386" s="231">
        <v>11</v>
      </c>
      <c r="V386" s="231" t="s">
        <v>4120</v>
      </c>
      <c r="W386" s="231" t="s">
        <v>4120</v>
      </c>
      <c r="X386" s="231" t="s">
        <v>4120</v>
      </c>
      <c r="Y386" s="231" t="s">
        <v>4120</v>
      </c>
      <c r="Z386" s="231">
        <v>1</v>
      </c>
      <c r="AA386" s="231">
        <v>2</v>
      </c>
      <c r="AB386" s="231">
        <v>1</v>
      </c>
      <c r="AC386" s="231" t="s">
        <v>4120</v>
      </c>
      <c r="AD386" s="231" t="s">
        <v>4120</v>
      </c>
      <c r="AE386" s="231" t="s">
        <v>4120</v>
      </c>
    </row>
    <row r="387" spans="1:31" ht="11.25" customHeight="1" x14ac:dyDescent="0.2">
      <c r="A387" s="232"/>
      <c r="B387" s="232" t="s">
        <v>213</v>
      </c>
      <c r="C387" s="225" t="s">
        <v>1848</v>
      </c>
      <c r="D387" s="231">
        <v>61</v>
      </c>
      <c r="E387" s="231">
        <v>12</v>
      </c>
      <c r="F387" s="231">
        <v>5</v>
      </c>
      <c r="G387" s="231">
        <v>3</v>
      </c>
      <c r="H387" s="231" t="s">
        <v>4120</v>
      </c>
      <c r="I387" s="231">
        <v>1</v>
      </c>
      <c r="J387" s="231">
        <v>1</v>
      </c>
      <c r="K387" s="231">
        <v>22</v>
      </c>
      <c r="L387" s="231">
        <v>8</v>
      </c>
      <c r="M387" s="231" t="s">
        <v>4120</v>
      </c>
      <c r="N387" s="231">
        <v>4</v>
      </c>
      <c r="O387" s="231">
        <v>4</v>
      </c>
      <c r="P387" s="231" t="s">
        <v>4120</v>
      </c>
      <c r="Q387" s="231">
        <v>10</v>
      </c>
      <c r="R387" s="231" t="s">
        <v>4120</v>
      </c>
      <c r="S387" s="231" t="s">
        <v>4120</v>
      </c>
      <c r="T387" s="231" t="s">
        <v>4120</v>
      </c>
      <c r="U387" s="231">
        <v>8</v>
      </c>
      <c r="V387" s="231" t="s">
        <v>4120</v>
      </c>
      <c r="W387" s="231" t="s">
        <v>4120</v>
      </c>
      <c r="X387" s="231" t="s">
        <v>4120</v>
      </c>
      <c r="Y387" s="231" t="s">
        <v>4120</v>
      </c>
      <c r="Z387" s="231">
        <v>1</v>
      </c>
      <c r="AA387" s="231">
        <v>1</v>
      </c>
      <c r="AB387" s="231" t="s">
        <v>4120</v>
      </c>
      <c r="AC387" s="231" t="s">
        <v>4120</v>
      </c>
      <c r="AD387" s="231" t="s">
        <v>4120</v>
      </c>
      <c r="AE387" s="231" t="s">
        <v>4120</v>
      </c>
    </row>
    <row r="388" spans="1:31" ht="11.25" customHeight="1" x14ac:dyDescent="0.2">
      <c r="A388" s="232"/>
      <c r="B388" s="232" t="s">
        <v>213</v>
      </c>
      <c r="C388" s="225" t="s">
        <v>1847</v>
      </c>
      <c r="D388" s="231">
        <v>41</v>
      </c>
      <c r="E388" s="231">
        <v>9</v>
      </c>
      <c r="F388" s="231">
        <v>3</v>
      </c>
      <c r="G388" s="231">
        <v>1</v>
      </c>
      <c r="H388" s="231" t="s">
        <v>4120</v>
      </c>
      <c r="I388" s="231">
        <v>2</v>
      </c>
      <c r="J388" s="231" t="s">
        <v>4120</v>
      </c>
      <c r="K388" s="231">
        <v>17</v>
      </c>
      <c r="L388" s="231">
        <v>8</v>
      </c>
      <c r="M388" s="231">
        <v>1</v>
      </c>
      <c r="N388" s="231">
        <v>1</v>
      </c>
      <c r="O388" s="231">
        <v>3</v>
      </c>
      <c r="P388" s="231" t="s">
        <v>4120</v>
      </c>
      <c r="Q388" s="231">
        <v>6</v>
      </c>
      <c r="R388" s="231" t="s">
        <v>4120</v>
      </c>
      <c r="S388" s="231" t="s">
        <v>4120</v>
      </c>
      <c r="T388" s="231" t="s">
        <v>4120</v>
      </c>
      <c r="U388" s="231">
        <v>3</v>
      </c>
      <c r="V388" s="231" t="s">
        <v>4120</v>
      </c>
      <c r="W388" s="231" t="s">
        <v>4120</v>
      </c>
      <c r="X388" s="231" t="s">
        <v>4120</v>
      </c>
      <c r="Y388" s="231" t="s">
        <v>4120</v>
      </c>
      <c r="Z388" s="231" t="s">
        <v>4120</v>
      </c>
      <c r="AA388" s="231">
        <v>1</v>
      </c>
      <c r="AB388" s="231">
        <v>1</v>
      </c>
      <c r="AC388" s="231" t="s">
        <v>4120</v>
      </c>
      <c r="AD388" s="231" t="s">
        <v>4120</v>
      </c>
      <c r="AE388" s="231" t="s">
        <v>4120</v>
      </c>
    </row>
    <row r="389" spans="1:31" ht="11.25" customHeight="1" x14ac:dyDescent="0.2">
      <c r="B389" s="225" t="s">
        <v>211</v>
      </c>
      <c r="C389" s="225" t="s">
        <v>2072</v>
      </c>
      <c r="D389" s="231">
        <v>114</v>
      </c>
      <c r="E389" s="231">
        <v>19</v>
      </c>
      <c r="F389" s="231">
        <v>13</v>
      </c>
      <c r="G389" s="231">
        <v>12</v>
      </c>
      <c r="H389" s="231" t="s">
        <v>4120</v>
      </c>
      <c r="I389" s="231" t="s">
        <v>4120</v>
      </c>
      <c r="J389" s="231">
        <v>1</v>
      </c>
      <c r="K389" s="231">
        <v>35</v>
      </c>
      <c r="L389" s="231">
        <v>16</v>
      </c>
      <c r="M389" s="231">
        <v>3</v>
      </c>
      <c r="N389" s="231">
        <v>1</v>
      </c>
      <c r="O389" s="231">
        <v>11</v>
      </c>
      <c r="P389" s="231">
        <v>3</v>
      </c>
      <c r="Q389" s="231">
        <v>10</v>
      </c>
      <c r="R389" s="231">
        <v>2</v>
      </c>
      <c r="S389" s="231">
        <v>1</v>
      </c>
      <c r="T389" s="231" t="s">
        <v>4120</v>
      </c>
      <c r="U389" s="231">
        <v>18</v>
      </c>
      <c r="V389" s="231" t="s">
        <v>4120</v>
      </c>
      <c r="W389" s="231" t="s">
        <v>4120</v>
      </c>
      <c r="X389" s="231" t="s">
        <v>4120</v>
      </c>
      <c r="Y389" s="231" t="s">
        <v>4120</v>
      </c>
      <c r="Z389" s="231" t="s">
        <v>4120</v>
      </c>
      <c r="AA389" s="231" t="s">
        <v>4120</v>
      </c>
      <c r="AB389" s="231">
        <v>12</v>
      </c>
      <c r="AC389" s="231">
        <v>1</v>
      </c>
      <c r="AD389" s="231" t="s">
        <v>4120</v>
      </c>
      <c r="AE389" s="231">
        <v>5</v>
      </c>
    </row>
    <row r="390" spans="1:31" ht="11.25" customHeight="1" x14ac:dyDescent="0.2">
      <c r="A390" s="232"/>
      <c r="B390" s="232" t="s">
        <v>211</v>
      </c>
      <c r="C390" s="225" t="s">
        <v>1848</v>
      </c>
      <c r="D390" s="231">
        <v>53</v>
      </c>
      <c r="E390" s="231">
        <v>12</v>
      </c>
      <c r="F390" s="231">
        <v>3</v>
      </c>
      <c r="G390" s="231">
        <v>2</v>
      </c>
      <c r="H390" s="231" t="s">
        <v>4120</v>
      </c>
      <c r="I390" s="231" t="s">
        <v>4120</v>
      </c>
      <c r="J390" s="231">
        <v>1</v>
      </c>
      <c r="K390" s="231">
        <v>17</v>
      </c>
      <c r="L390" s="231">
        <v>6</v>
      </c>
      <c r="M390" s="231">
        <v>1</v>
      </c>
      <c r="N390" s="231">
        <v>1</v>
      </c>
      <c r="O390" s="231">
        <v>5</v>
      </c>
      <c r="P390" s="231">
        <v>1</v>
      </c>
      <c r="Q390" s="231">
        <v>7</v>
      </c>
      <c r="R390" s="231">
        <v>1</v>
      </c>
      <c r="S390" s="231">
        <v>1</v>
      </c>
      <c r="T390" s="231" t="s">
        <v>4120</v>
      </c>
      <c r="U390" s="231">
        <v>6</v>
      </c>
      <c r="V390" s="231" t="s">
        <v>4120</v>
      </c>
      <c r="W390" s="231" t="s">
        <v>4120</v>
      </c>
      <c r="X390" s="231" t="s">
        <v>4120</v>
      </c>
      <c r="Y390" s="231" t="s">
        <v>4120</v>
      </c>
      <c r="Z390" s="231" t="s">
        <v>4120</v>
      </c>
      <c r="AA390" s="231" t="s">
        <v>4120</v>
      </c>
      <c r="AB390" s="231">
        <v>2</v>
      </c>
      <c r="AC390" s="231">
        <v>1</v>
      </c>
      <c r="AD390" s="231" t="s">
        <v>4120</v>
      </c>
      <c r="AE390" s="231">
        <v>1</v>
      </c>
    </row>
    <row r="391" spans="1:31" ht="11.25" customHeight="1" x14ac:dyDescent="0.2">
      <c r="A391" s="232"/>
      <c r="B391" s="232" t="s">
        <v>211</v>
      </c>
      <c r="C391" s="225" t="s">
        <v>1847</v>
      </c>
      <c r="D391" s="231">
        <v>61</v>
      </c>
      <c r="E391" s="231">
        <v>7</v>
      </c>
      <c r="F391" s="231">
        <v>10</v>
      </c>
      <c r="G391" s="231">
        <v>10</v>
      </c>
      <c r="H391" s="231" t="s">
        <v>4120</v>
      </c>
      <c r="I391" s="231" t="s">
        <v>4120</v>
      </c>
      <c r="J391" s="231" t="s">
        <v>4120</v>
      </c>
      <c r="K391" s="231">
        <v>18</v>
      </c>
      <c r="L391" s="231">
        <v>10</v>
      </c>
      <c r="M391" s="231">
        <v>2</v>
      </c>
      <c r="N391" s="231" t="s">
        <v>4120</v>
      </c>
      <c r="O391" s="231">
        <v>6</v>
      </c>
      <c r="P391" s="231">
        <v>2</v>
      </c>
      <c r="Q391" s="231">
        <v>3</v>
      </c>
      <c r="R391" s="231">
        <v>1</v>
      </c>
      <c r="S391" s="231" t="s">
        <v>4120</v>
      </c>
      <c r="T391" s="231" t="s">
        <v>4120</v>
      </c>
      <c r="U391" s="231">
        <v>12</v>
      </c>
      <c r="V391" s="231" t="s">
        <v>4120</v>
      </c>
      <c r="W391" s="231" t="s">
        <v>4120</v>
      </c>
      <c r="X391" s="231" t="s">
        <v>4120</v>
      </c>
      <c r="Y391" s="231" t="s">
        <v>4120</v>
      </c>
      <c r="Z391" s="231" t="s">
        <v>4120</v>
      </c>
      <c r="AA391" s="231" t="s">
        <v>4120</v>
      </c>
      <c r="AB391" s="231">
        <v>10</v>
      </c>
      <c r="AC391" s="231" t="s">
        <v>4120</v>
      </c>
      <c r="AD391" s="231" t="s">
        <v>4120</v>
      </c>
      <c r="AE391" s="231">
        <v>4</v>
      </c>
    </row>
    <row r="392" spans="1:31" ht="11.25" customHeight="1" x14ac:dyDescent="0.2">
      <c r="B392" s="225" t="s">
        <v>193</v>
      </c>
      <c r="C392" s="225" t="s">
        <v>2072</v>
      </c>
      <c r="D392" s="231">
        <v>144</v>
      </c>
      <c r="E392" s="231">
        <v>32</v>
      </c>
      <c r="F392" s="231">
        <v>11</v>
      </c>
      <c r="G392" s="231">
        <v>4</v>
      </c>
      <c r="H392" s="231">
        <v>2</v>
      </c>
      <c r="I392" s="231">
        <v>2</v>
      </c>
      <c r="J392" s="231">
        <v>3</v>
      </c>
      <c r="K392" s="231">
        <v>19</v>
      </c>
      <c r="L392" s="231">
        <v>6</v>
      </c>
      <c r="M392" s="231">
        <v>1</v>
      </c>
      <c r="N392" s="231">
        <v>3</v>
      </c>
      <c r="O392" s="231">
        <v>18</v>
      </c>
      <c r="P392" s="231">
        <v>1</v>
      </c>
      <c r="Q392" s="231">
        <v>23</v>
      </c>
      <c r="R392" s="231">
        <v>5</v>
      </c>
      <c r="S392" s="231">
        <v>2</v>
      </c>
      <c r="T392" s="231" t="s">
        <v>4120</v>
      </c>
      <c r="U392" s="231">
        <v>36</v>
      </c>
      <c r="V392" s="231" t="s">
        <v>4120</v>
      </c>
      <c r="W392" s="231">
        <v>5</v>
      </c>
      <c r="X392" s="231">
        <v>2</v>
      </c>
      <c r="Y392" s="231">
        <v>2</v>
      </c>
      <c r="Z392" s="231">
        <v>1</v>
      </c>
      <c r="AA392" s="231">
        <v>7</v>
      </c>
      <c r="AB392" s="231">
        <v>9</v>
      </c>
      <c r="AC392" s="231" t="s">
        <v>4120</v>
      </c>
      <c r="AD392" s="231" t="s">
        <v>4120</v>
      </c>
      <c r="AE392" s="231" t="s">
        <v>4120</v>
      </c>
    </row>
    <row r="393" spans="1:31" ht="11.25" customHeight="1" x14ac:dyDescent="0.2">
      <c r="A393" s="232"/>
      <c r="B393" s="232" t="s">
        <v>193</v>
      </c>
      <c r="C393" s="225" t="s">
        <v>1848</v>
      </c>
      <c r="D393" s="231">
        <v>68</v>
      </c>
      <c r="E393" s="231">
        <v>16</v>
      </c>
      <c r="F393" s="231">
        <v>5</v>
      </c>
      <c r="G393" s="231">
        <v>2</v>
      </c>
      <c r="H393" s="231">
        <v>1</v>
      </c>
      <c r="I393" s="231">
        <v>1</v>
      </c>
      <c r="J393" s="231">
        <v>1</v>
      </c>
      <c r="K393" s="231">
        <v>9</v>
      </c>
      <c r="L393" s="231">
        <v>2</v>
      </c>
      <c r="M393" s="231" t="s">
        <v>4120</v>
      </c>
      <c r="N393" s="231">
        <v>1</v>
      </c>
      <c r="O393" s="231">
        <v>9</v>
      </c>
      <c r="P393" s="231" t="s">
        <v>4120</v>
      </c>
      <c r="Q393" s="231">
        <v>12</v>
      </c>
      <c r="R393" s="231">
        <v>2</v>
      </c>
      <c r="S393" s="231">
        <v>1</v>
      </c>
      <c r="T393" s="231" t="s">
        <v>4120</v>
      </c>
      <c r="U393" s="231">
        <v>15</v>
      </c>
      <c r="V393" s="231" t="s">
        <v>4120</v>
      </c>
      <c r="W393" s="231">
        <v>1</v>
      </c>
      <c r="X393" s="231">
        <v>1</v>
      </c>
      <c r="Y393" s="231">
        <v>1</v>
      </c>
      <c r="Z393" s="231" t="s">
        <v>4120</v>
      </c>
      <c r="AA393" s="231">
        <v>3</v>
      </c>
      <c r="AB393" s="231">
        <v>3</v>
      </c>
      <c r="AC393" s="231" t="s">
        <v>4120</v>
      </c>
      <c r="AD393" s="231" t="s">
        <v>4120</v>
      </c>
      <c r="AE393" s="231" t="s">
        <v>4120</v>
      </c>
    </row>
    <row r="394" spans="1:31" ht="11.25" customHeight="1" x14ac:dyDescent="0.2">
      <c r="A394" s="232"/>
      <c r="B394" s="232" t="s">
        <v>193</v>
      </c>
      <c r="C394" s="225" t="s">
        <v>1847</v>
      </c>
      <c r="D394" s="231">
        <v>76</v>
      </c>
      <c r="E394" s="231">
        <v>16</v>
      </c>
      <c r="F394" s="231">
        <v>6</v>
      </c>
      <c r="G394" s="231">
        <v>2</v>
      </c>
      <c r="H394" s="231">
        <v>1</v>
      </c>
      <c r="I394" s="231">
        <v>1</v>
      </c>
      <c r="J394" s="231">
        <v>2</v>
      </c>
      <c r="K394" s="231">
        <v>10</v>
      </c>
      <c r="L394" s="231">
        <v>4</v>
      </c>
      <c r="M394" s="231">
        <v>1</v>
      </c>
      <c r="N394" s="231">
        <v>2</v>
      </c>
      <c r="O394" s="231">
        <v>9</v>
      </c>
      <c r="P394" s="231">
        <v>1</v>
      </c>
      <c r="Q394" s="231">
        <v>11</v>
      </c>
      <c r="R394" s="231">
        <v>3</v>
      </c>
      <c r="S394" s="231">
        <v>1</v>
      </c>
      <c r="T394" s="231" t="s">
        <v>4120</v>
      </c>
      <c r="U394" s="231">
        <v>21</v>
      </c>
      <c r="V394" s="231" t="s">
        <v>4120</v>
      </c>
      <c r="W394" s="231">
        <v>4</v>
      </c>
      <c r="X394" s="231">
        <v>1</v>
      </c>
      <c r="Y394" s="231">
        <v>1</v>
      </c>
      <c r="Z394" s="231">
        <v>1</v>
      </c>
      <c r="AA394" s="231">
        <v>4</v>
      </c>
      <c r="AB394" s="231">
        <v>6</v>
      </c>
      <c r="AC394" s="231" t="s">
        <v>4120</v>
      </c>
      <c r="AD394" s="231" t="s">
        <v>4120</v>
      </c>
      <c r="AE394" s="231" t="s">
        <v>4120</v>
      </c>
    </row>
    <row r="395" spans="1:31" ht="11.25" customHeight="1" x14ac:dyDescent="0.2">
      <c r="B395" s="225" t="s">
        <v>191</v>
      </c>
      <c r="C395" s="225" t="s">
        <v>2072</v>
      </c>
      <c r="D395" s="231">
        <v>79</v>
      </c>
      <c r="E395" s="231">
        <v>9</v>
      </c>
      <c r="F395" s="231">
        <v>8</v>
      </c>
      <c r="G395" s="231">
        <v>7</v>
      </c>
      <c r="H395" s="231" t="s">
        <v>4120</v>
      </c>
      <c r="I395" s="231">
        <v>1</v>
      </c>
      <c r="J395" s="231" t="s">
        <v>4120</v>
      </c>
      <c r="K395" s="231">
        <v>20</v>
      </c>
      <c r="L395" s="231">
        <v>5</v>
      </c>
      <c r="M395" s="231">
        <v>6</v>
      </c>
      <c r="N395" s="231" t="s">
        <v>4120</v>
      </c>
      <c r="O395" s="231">
        <v>14</v>
      </c>
      <c r="P395" s="231" t="s">
        <v>4120</v>
      </c>
      <c r="Q395" s="231">
        <v>7</v>
      </c>
      <c r="R395" s="231" t="s">
        <v>4120</v>
      </c>
      <c r="S395" s="231" t="s">
        <v>4120</v>
      </c>
      <c r="T395" s="231" t="s">
        <v>4120</v>
      </c>
      <c r="U395" s="231">
        <v>18</v>
      </c>
      <c r="V395" s="231">
        <v>4</v>
      </c>
      <c r="W395" s="231" t="s">
        <v>4120</v>
      </c>
      <c r="X395" s="231">
        <v>1</v>
      </c>
      <c r="Y395" s="231">
        <v>1</v>
      </c>
      <c r="Z395" s="231" t="s">
        <v>4120</v>
      </c>
      <c r="AA395" s="231">
        <v>9</v>
      </c>
      <c r="AB395" s="231">
        <v>2</v>
      </c>
      <c r="AC395" s="231">
        <v>3</v>
      </c>
      <c r="AD395" s="231" t="s">
        <v>4120</v>
      </c>
      <c r="AE395" s="231" t="s">
        <v>4120</v>
      </c>
    </row>
    <row r="396" spans="1:31" ht="11.25" customHeight="1" x14ac:dyDescent="0.2">
      <c r="A396" s="232"/>
      <c r="B396" s="232" t="s">
        <v>191</v>
      </c>
      <c r="C396" s="225" t="s">
        <v>1848</v>
      </c>
      <c r="D396" s="231">
        <v>32</v>
      </c>
      <c r="E396" s="231">
        <v>3</v>
      </c>
      <c r="F396" s="231">
        <v>1</v>
      </c>
      <c r="G396" s="231">
        <v>1</v>
      </c>
      <c r="H396" s="231" t="s">
        <v>4120</v>
      </c>
      <c r="I396" s="231" t="s">
        <v>4120</v>
      </c>
      <c r="J396" s="231" t="s">
        <v>4120</v>
      </c>
      <c r="K396" s="231">
        <v>4</v>
      </c>
      <c r="L396" s="231" t="s">
        <v>4120</v>
      </c>
      <c r="M396" s="231">
        <v>2</v>
      </c>
      <c r="N396" s="231" t="s">
        <v>4120</v>
      </c>
      <c r="O396" s="231">
        <v>9</v>
      </c>
      <c r="P396" s="231" t="s">
        <v>4120</v>
      </c>
      <c r="Q396" s="231">
        <v>2</v>
      </c>
      <c r="R396" s="231" t="s">
        <v>4120</v>
      </c>
      <c r="S396" s="231" t="s">
        <v>4120</v>
      </c>
      <c r="T396" s="231" t="s">
        <v>4120</v>
      </c>
      <c r="U396" s="231">
        <v>12</v>
      </c>
      <c r="V396" s="231">
        <v>4</v>
      </c>
      <c r="W396" s="231" t="s">
        <v>4120</v>
      </c>
      <c r="X396" s="231" t="s">
        <v>4120</v>
      </c>
      <c r="Y396" s="231" t="s">
        <v>4120</v>
      </c>
      <c r="Z396" s="231" t="s">
        <v>4120</v>
      </c>
      <c r="AA396" s="231">
        <v>6</v>
      </c>
      <c r="AB396" s="231">
        <v>1</v>
      </c>
      <c r="AC396" s="231">
        <v>1</v>
      </c>
      <c r="AD396" s="231" t="s">
        <v>4120</v>
      </c>
      <c r="AE396" s="231" t="s">
        <v>4120</v>
      </c>
    </row>
    <row r="397" spans="1:31" ht="11.25" customHeight="1" x14ac:dyDescent="0.2">
      <c r="A397" s="232"/>
      <c r="B397" s="232" t="s">
        <v>191</v>
      </c>
      <c r="C397" s="225" t="s">
        <v>1847</v>
      </c>
      <c r="D397" s="231">
        <v>47</v>
      </c>
      <c r="E397" s="231">
        <v>6</v>
      </c>
      <c r="F397" s="231">
        <v>7</v>
      </c>
      <c r="G397" s="231">
        <v>6</v>
      </c>
      <c r="H397" s="231" t="s">
        <v>4120</v>
      </c>
      <c r="I397" s="231">
        <v>1</v>
      </c>
      <c r="J397" s="231" t="s">
        <v>4120</v>
      </c>
      <c r="K397" s="231">
        <v>16</v>
      </c>
      <c r="L397" s="231">
        <v>5</v>
      </c>
      <c r="M397" s="231">
        <v>4</v>
      </c>
      <c r="N397" s="231" t="s">
        <v>4120</v>
      </c>
      <c r="O397" s="231">
        <v>5</v>
      </c>
      <c r="P397" s="231" t="s">
        <v>4120</v>
      </c>
      <c r="Q397" s="231">
        <v>5</v>
      </c>
      <c r="R397" s="231" t="s">
        <v>4120</v>
      </c>
      <c r="S397" s="231" t="s">
        <v>4120</v>
      </c>
      <c r="T397" s="231" t="s">
        <v>4120</v>
      </c>
      <c r="U397" s="231">
        <v>6</v>
      </c>
      <c r="V397" s="231" t="s">
        <v>4120</v>
      </c>
      <c r="W397" s="231" t="s">
        <v>4120</v>
      </c>
      <c r="X397" s="231">
        <v>1</v>
      </c>
      <c r="Y397" s="231">
        <v>1</v>
      </c>
      <c r="Z397" s="231" t="s">
        <v>4120</v>
      </c>
      <c r="AA397" s="231">
        <v>3</v>
      </c>
      <c r="AB397" s="231">
        <v>1</v>
      </c>
      <c r="AC397" s="231">
        <v>2</v>
      </c>
      <c r="AD397" s="231" t="s">
        <v>4120</v>
      </c>
      <c r="AE397" s="231" t="s">
        <v>4120</v>
      </c>
    </row>
    <row r="398" spans="1:31" ht="11.25" customHeight="1" x14ac:dyDescent="0.2">
      <c r="B398" s="225" t="s">
        <v>209</v>
      </c>
      <c r="C398" s="225" t="s">
        <v>2072</v>
      </c>
      <c r="D398" s="231">
        <v>91</v>
      </c>
      <c r="E398" s="231">
        <v>7</v>
      </c>
      <c r="F398" s="231">
        <v>4</v>
      </c>
      <c r="G398" s="231">
        <v>4</v>
      </c>
      <c r="H398" s="231" t="s">
        <v>4120</v>
      </c>
      <c r="I398" s="231" t="s">
        <v>4120</v>
      </c>
      <c r="J398" s="231" t="s">
        <v>4120</v>
      </c>
      <c r="K398" s="231">
        <v>17</v>
      </c>
      <c r="L398" s="231">
        <v>13</v>
      </c>
      <c r="M398" s="231" t="s">
        <v>4120</v>
      </c>
      <c r="N398" s="231">
        <v>2</v>
      </c>
      <c r="O398" s="231">
        <v>15</v>
      </c>
      <c r="P398" s="231">
        <v>3</v>
      </c>
      <c r="Q398" s="231">
        <v>5</v>
      </c>
      <c r="R398" s="231">
        <v>2</v>
      </c>
      <c r="S398" s="231" t="s">
        <v>4120</v>
      </c>
      <c r="T398" s="231" t="s">
        <v>4120</v>
      </c>
      <c r="U398" s="231">
        <v>41</v>
      </c>
      <c r="V398" s="231">
        <v>6</v>
      </c>
      <c r="W398" s="231">
        <v>2</v>
      </c>
      <c r="X398" s="231" t="s">
        <v>4120</v>
      </c>
      <c r="Y398" s="231">
        <v>12</v>
      </c>
      <c r="Z398" s="231" t="s">
        <v>4120</v>
      </c>
      <c r="AA398" s="231" t="s">
        <v>4120</v>
      </c>
      <c r="AB398" s="231">
        <v>15</v>
      </c>
      <c r="AC398" s="231" t="s">
        <v>4120</v>
      </c>
      <c r="AD398" s="231" t="s">
        <v>4120</v>
      </c>
      <c r="AE398" s="231" t="s">
        <v>4120</v>
      </c>
    </row>
    <row r="399" spans="1:31" ht="11.25" customHeight="1" x14ac:dyDescent="0.2">
      <c r="A399" s="232"/>
      <c r="B399" s="232" t="s">
        <v>209</v>
      </c>
      <c r="C399" s="225" t="s">
        <v>1848</v>
      </c>
      <c r="D399" s="231">
        <v>40</v>
      </c>
      <c r="E399" s="231">
        <v>3</v>
      </c>
      <c r="F399" s="231" t="s">
        <v>4120</v>
      </c>
      <c r="G399" s="231" t="s">
        <v>4120</v>
      </c>
      <c r="H399" s="231" t="s">
        <v>4120</v>
      </c>
      <c r="I399" s="231" t="s">
        <v>4120</v>
      </c>
      <c r="J399" s="231" t="s">
        <v>4120</v>
      </c>
      <c r="K399" s="231">
        <v>5</v>
      </c>
      <c r="L399" s="231">
        <v>2</v>
      </c>
      <c r="M399" s="231" t="s">
        <v>4120</v>
      </c>
      <c r="N399" s="231">
        <v>2</v>
      </c>
      <c r="O399" s="231">
        <v>10</v>
      </c>
      <c r="P399" s="231">
        <v>3</v>
      </c>
      <c r="Q399" s="231">
        <v>2</v>
      </c>
      <c r="R399" s="231">
        <v>1</v>
      </c>
      <c r="S399" s="231" t="s">
        <v>4120</v>
      </c>
      <c r="T399" s="231" t="s">
        <v>4120</v>
      </c>
      <c r="U399" s="231">
        <v>19</v>
      </c>
      <c r="V399" s="231">
        <v>2</v>
      </c>
      <c r="W399" s="231" t="s">
        <v>4120</v>
      </c>
      <c r="X399" s="231" t="s">
        <v>4120</v>
      </c>
      <c r="Y399" s="231">
        <v>8</v>
      </c>
      <c r="Z399" s="231" t="s">
        <v>4120</v>
      </c>
      <c r="AA399" s="231" t="s">
        <v>4120</v>
      </c>
      <c r="AB399" s="231">
        <v>5</v>
      </c>
      <c r="AC399" s="231" t="s">
        <v>4120</v>
      </c>
      <c r="AD399" s="231" t="s">
        <v>4120</v>
      </c>
      <c r="AE399" s="231" t="s">
        <v>4120</v>
      </c>
    </row>
    <row r="400" spans="1:31" ht="11.25" customHeight="1" x14ac:dyDescent="0.2">
      <c r="A400" s="232"/>
      <c r="B400" s="232" t="s">
        <v>209</v>
      </c>
      <c r="C400" s="225" t="s">
        <v>1847</v>
      </c>
      <c r="D400" s="231">
        <v>51</v>
      </c>
      <c r="E400" s="231">
        <v>4</v>
      </c>
      <c r="F400" s="231">
        <v>4</v>
      </c>
      <c r="G400" s="231">
        <v>4</v>
      </c>
      <c r="H400" s="231" t="s">
        <v>4120</v>
      </c>
      <c r="I400" s="231" t="s">
        <v>4120</v>
      </c>
      <c r="J400" s="231" t="s">
        <v>4120</v>
      </c>
      <c r="K400" s="231">
        <v>12</v>
      </c>
      <c r="L400" s="231">
        <v>11</v>
      </c>
      <c r="M400" s="231" t="s">
        <v>4120</v>
      </c>
      <c r="N400" s="231" t="s">
        <v>4120</v>
      </c>
      <c r="O400" s="231">
        <v>5</v>
      </c>
      <c r="P400" s="231" t="s">
        <v>4120</v>
      </c>
      <c r="Q400" s="231">
        <v>3</v>
      </c>
      <c r="R400" s="231">
        <v>1</v>
      </c>
      <c r="S400" s="231" t="s">
        <v>4120</v>
      </c>
      <c r="T400" s="231" t="s">
        <v>4120</v>
      </c>
      <c r="U400" s="231">
        <v>22</v>
      </c>
      <c r="V400" s="231">
        <v>4</v>
      </c>
      <c r="W400" s="231">
        <v>2</v>
      </c>
      <c r="X400" s="231" t="s">
        <v>4120</v>
      </c>
      <c r="Y400" s="231">
        <v>4</v>
      </c>
      <c r="Z400" s="231" t="s">
        <v>4120</v>
      </c>
      <c r="AA400" s="231" t="s">
        <v>4120</v>
      </c>
      <c r="AB400" s="231">
        <v>10</v>
      </c>
      <c r="AC400" s="231" t="s">
        <v>4120</v>
      </c>
      <c r="AD400" s="231" t="s">
        <v>4120</v>
      </c>
      <c r="AE400" s="231" t="s">
        <v>4120</v>
      </c>
    </row>
    <row r="401" spans="1:31" ht="11.25" customHeight="1" x14ac:dyDescent="0.2">
      <c r="B401" s="225" t="s">
        <v>219</v>
      </c>
      <c r="C401" s="225" t="s">
        <v>2072</v>
      </c>
      <c r="D401" s="231">
        <v>66</v>
      </c>
      <c r="E401" s="231">
        <v>6</v>
      </c>
      <c r="F401" s="231">
        <v>1</v>
      </c>
      <c r="G401" s="231" t="s">
        <v>4120</v>
      </c>
      <c r="H401" s="231" t="s">
        <v>4120</v>
      </c>
      <c r="I401" s="231" t="s">
        <v>4120</v>
      </c>
      <c r="J401" s="231">
        <v>1</v>
      </c>
      <c r="K401" s="231">
        <v>28</v>
      </c>
      <c r="L401" s="231">
        <v>8</v>
      </c>
      <c r="M401" s="231" t="s">
        <v>4120</v>
      </c>
      <c r="N401" s="231">
        <v>6</v>
      </c>
      <c r="O401" s="231">
        <v>2</v>
      </c>
      <c r="P401" s="231" t="s">
        <v>4120</v>
      </c>
      <c r="Q401" s="231">
        <v>6</v>
      </c>
      <c r="R401" s="231" t="s">
        <v>4120</v>
      </c>
      <c r="S401" s="231" t="s">
        <v>4120</v>
      </c>
      <c r="T401" s="231" t="s">
        <v>4120</v>
      </c>
      <c r="U401" s="231">
        <v>22</v>
      </c>
      <c r="V401" s="231">
        <v>2</v>
      </c>
      <c r="W401" s="231">
        <v>1</v>
      </c>
      <c r="X401" s="231" t="s">
        <v>4120</v>
      </c>
      <c r="Y401" s="231">
        <v>1</v>
      </c>
      <c r="Z401" s="231" t="s">
        <v>4120</v>
      </c>
      <c r="AA401" s="231" t="s">
        <v>4120</v>
      </c>
      <c r="AB401" s="231">
        <v>12</v>
      </c>
      <c r="AC401" s="231" t="s">
        <v>4120</v>
      </c>
      <c r="AD401" s="231" t="s">
        <v>4120</v>
      </c>
      <c r="AE401" s="231">
        <v>1</v>
      </c>
    </row>
    <row r="402" spans="1:31" ht="11.25" customHeight="1" x14ac:dyDescent="0.2">
      <c r="A402" s="232"/>
      <c r="B402" s="232" t="s">
        <v>219</v>
      </c>
      <c r="C402" s="225" t="s">
        <v>1848</v>
      </c>
      <c r="D402" s="231">
        <v>31</v>
      </c>
      <c r="E402" s="231">
        <v>3</v>
      </c>
      <c r="F402" s="231" t="s">
        <v>4120</v>
      </c>
      <c r="G402" s="231" t="s">
        <v>4120</v>
      </c>
      <c r="H402" s="231" t="s">
        <v>4120</v>
      </c>
      <c r="I402" s="231" t="s">
        <v>4120</v>
      </c>
      <c r="J402" s="231" t="s">
        <v>4120</v>
      </c>
      <c r="K402" s="231">
        <v>10</v>
      </c>
      <c r="L402" s="231">
        <v>3</v>
      </c>
      <c r="M402" s="231" t="s">
        <v>4120</v>
      </c>
      <c r="N402" s="231">
        <v>3</v>
      </c>
      <c r="O402" s="231" t="s">
        <v>4120</v>
      </c>
      <c r="P402" s="231" t="s">
        <v>4120</v>
      </c>
      <c r="Q402" s="231">
        <v>4</v>
      </c>
      <c r="R402" s="231" t="s">
        <v>4120</v>
      </c>
      <c r="S402" s="231" t="s">
        <v>4120</v>
      </c>
      <c r="T402" s="231" t="s">
        <v>4120</v>
      </c>
      <c r="U402" s="231">
        <v>14</v>
      </c>
      <c r="V402" s="231">
        <v>1</v>
      </c>
      <c r="W402" s="231">
        <v>1</v>
      </c>
      <c r="X402" s="231" t="s">
        <v>4120</v>
      </c>
      <c r="Y402" s="231">
        <v>1</v>
      </c>
      <c r="Z402" s="231" t="s">
        <v>4120</v>
      </c>
      <c r="AA402" s="231" t="s">
        <v>4120</v>
      </c>
      <c r="AB402" s="231">
        <v>6</v>
      </c>
      <c r="AC402" s="231" t="s">
        <v>4120</v>
      </c>
      <c r="AD402" s="231" t="s">
        <v>4120</v>
      </c>
      <c r="AE402" s="231" t="s">
        <v>4120</v>
      </c>
    </row>
    <row r="403" spans="1:31" ht="11.25" customHeight="1" x14ac:dyDescent="0.2">
      <c r="A403" s="232"/>
      <c r="B403" s="232" t="s">
        <v>219</v>
      </c>
      <c r="C403" s="225" t="s">
        <v>1847</v>
      </c>
      <c r="D403" s="231">
        <v>35</v>
      </c>
      <c r="E403" s="231">
        <v>3</v>
      </c>
      <c r="F403" s="231">
        <v>1</v>
      </c>
      <c r="G403" s="231" t="s">
        <v>4120</v>
      </c>
      <c r="H403" s="231" t="s">
        <v>4120</v>
      </c>
      <c r="I403" s="231" t="s">
        <v>4120</v>
      </c>
      <c r="J403" s="231">
        <v>1</v>
      </c>
      <c r="K403" s="231">
        <v>18</v>
      </c>
      <c r="L403" s="231">
        <v>5</v>
      </c>
      <c r="M403" s="231" t="s">
        <v>4120</v>
      </c>
      <c r="N403" s="231">
        <v>3</v>
      </c>
      <c r="O403" s="231">
        <v>2</v>
      </c>
      <c r="P403" s="231" t="s">
        <v>4120</v>
      </c>
      <c r="Q403" s="231">
        <v>2</v>
      </c>
      <c r="R403" s="231" t="s">
        <v>4120</v>
      </c>
      <c r="S403" s="231" t="s">
        <v>4120</v>
      </c>
      <c r="T403" s="231" t="s">
        <v>4120</v>
      </c>
      <c r="U403" s="231">
        <v>8</v>
      </c>
      <c r="V403" s="231">
        <v>1</v>
      </c>
      <c r="W403" s="231" t="s">
        <v>4120</v>
      </c>
      <c r="X403" s="231" t="s">
        <v>4120</v>
      </c>
      <c r="Y403" s="231" t="s">
        <v>4120</v>
      </c>
      <c r="Z403" s="231" t="s">
        <v>4120</v>
      </c>
      <c r="AA403" s="231" t="s">
        <v>4120</v>
      </c>
      <c r="AB403" s="231">
        <v>6</v>
      </c>
      <c r="AC403" s="231" t="s">
        <v>4120</v>
      </c>
      <c r="AD403" s="231" t="s">
        <v>4120</v>
      </c>
      <c r="AE403" s="231">
        <v>1</v>
      </c>
    </row>
    <row r="404" spans="1:31" ht="11.25" customHeight="1" x14ac:dyDescent="0.2">
      <c r="B404" s="225" t="s">
        <v>247</v>
      </c>
      <c r="C404" s="225" t="s">
        <v>2072</v>
      </c>
      <c r="D404" s="231">
        <v>280</v>
      </c>
      <c r="E404" s="231">
        <v>38</v>
      </c>
      <c r="F404" s="231">
        <v>22</v>
      </c>
      <c r="G404" s="231">
        <v>15</v>
      </c>
      <c r="H404" s="231">
        <v>7</v>
      </c>
      <c r="I404" s="231" t="s">
        <v>4120</v>
      </c>
      <c r="J404" s="231" t="s">
        <v>4120</v>
      </c>
      <c r="K404" s="231">
        <v>61</v>
      </c>
      <c r="L404" s="231">
        <v>25</v>
      </c>
      <c r="M404" s="231">
        <v>15</v>
      </c>
      <c r="N404" s="231">
        <v>3</v>
      </c>
      <c r="O404" s="231">
        <v>55</v>
      </c>
      <c r="P404" s="231">
        <v>1</v>
      </c>
      <c r="Q404" s="231">
        <v>42</v>
      </c>
      <c r="R404" s="231">
        <v>10</v>
      </c>
      <c r="S404" s="231">
        <v>9</v>
      </c>
      <c r="T404" s="231">
        <v>1</v>
      </c>
      <c r="U404" s="231">
        <v>50</v>
      </c>
      <c r="V404" s="231">
        <v>4</v>
      </c>
      <c r="W404" s="231" t="s">
        <v>4120</v>
      </c>
      <c r="X404" s="231">
        <v>10</v>
      </c>
      <c r="Y404" s="231">
        <v>3</v>
      </c>
      <c r="Z404" s="231">
        <v>3</v>
      </c>
      <c r="AA404" s="231" t="s">
        <v>4120</v>
      </c>
      <c r="AB404" s="231">
        <v>13</v>
      </c>
      <c r="AC404" s="231" t="s">
        <v>4120</v>
      </c>
      <c r="AD404" s="231" t="s">
        <v>4120</v>
      </c>
      <c r="AE404" s="231">
        <v>1</v>
      </c>
    </row>
    <row r="405" spans="1:31" ht="11.25" customHeight="1" x14ac:dyDescent="0.2">
      <c r="A405" s="232"/>
      <c r="B405" s="232" t="s">
        <v>247</v>
      </c>
      <c r="C405" s="225" t="s">
        <v>1848</v>
      </c>
      <c r="D405" s="231">
        <v>140</v>
      </c>
      <c r="E405" s="231">
        <v>19</v>
      </c>
      <c r="F405" s="231">
        <v>9</v>
      </c>
      <c r="G405" s="231">
        <v>6</v>
      </c>
      <c r="H405" s="231">
        <v>3</v>
      </c>
      <c r="I405" s="231" t="s">
        <v>4120</v>
      </c>
      <c r="J405" s="231" t="s">
        <v>4120</v>
      </c>
      <c r="K405" s="231">
        <v>25</v>
      </c>
      <c r="L405" s="231">
        <v>9</v>
      </c>
      <c r="M405" s="231">
        <v>4</v>
      </c>
      <c r="N405" s="231">
        <v>2</v>
      </c>
      <c r="O405" s="231">
        <v>27</v>
      </c>
      <c r="P405" s="231" t="s">
        <v>4120</v>
      </c>
      <c r="Q405" s="231">
        <v>17</v>
      </c>
      <c r="R405" s="231">
        <v>5</v>
      </c>
      <c r="S405" s="231">
        <v>5</v>
      </c>
      <c r="T405" s="231">
        <v>1</v>
      </c>
      <c r="U405" s="231">
        <v>36</v>
      </c>
      <c r="V405" s="231">
        <v>3</v>
      </c>
      <c r="W405" s="231" t="s">
        <v>4120</v>
      </c>
      <c r="X405" s="231">
        <v>6</v>
      </c>
      <c r="Y405" s="231">
        <v>2</v>
      </c>
      <c r="Z405" s="231">
        <v>2</v>
      </c>
      <c r="AA405" s="231" t="s">
        <v>4120</v>
      </c>
      <c r="AB405" s="231">
        <v>9</v>
      </c>
      <c r="AC405" s="231" t="s">
        <v>4120</v>
      </c>
      <c r="AD405" s="231" t="s">
        <v>4120</v>
      </c>
      <c r="AE405" s="231">
        <v>1</v>
      </c>
    </row>
    <row r="406" spans="1:31" ht="11.25" customHeight="1" x14ac:dyDescent="0.2">
      <c r="A406" s="232"/>
      <c r="B406" s="232" t="s">
        <v>247</v>
      </c>
      <c r="C406" s="225" t="s">
        <v>1847</v>
      </c>
      <c r="D406" s="231">
        <v>140</v>
      </c>
      <c r="E406" s="231">
        <v>19</v>
      </c>
      <c r="F406" s="231">
        <v>13</v>
      </c>
      <c r="G406" s="231">
        <v>9</v>
      </c>
      <c r="H406" s="231">
        <v>4</v>
      </c>
      <c r="I406" s="231" t="s">
        <v>4120</v>
      </c>
      <c r="J406" s="231" t="s">
        <v>4120</v>
      </c>
      <c r="K406" s="231">
        <v>36</v>
      </c>
      <c r="L406" s="231">
        <v>16</v>
      </c>
      <c r="M406" s="231">
        <v>11</v>
      </c>
      <c r="N406" s="231">
        <v>1</v>
      </c>
      <c r="O406" s="231">
        <v>28</v>
      </c>
      <c r="P406" s="231">
        <v>1</v>
      </c>
      <c r="Q406" s="231">
        <v>25</v>
      </c>
      <c r="R406" s="231">
        <v>5</v>
      </c>
      <c r="S406" s="231">
        <v>4</v>
      </c>
      <c r="T406" s="231" t="s">
        <v>4120</v>
      </c>
      <c r="U406" s="231">
        <v>14</v>
      </c>
      <c r="V406" s="231">
        <v>1</v>
      </c>
      <c r="W406" s="231" t="s">
        <v>4120</v>
      </c>
      <c r="X406" s="231">
        <v>4</v>
      </c>
      <c r="Y406" s="231">
        <v>1</v>
      </c>
      <c r="Z406" s="231">
        <v>1</v>
      </c>
      <c r="AA406" s="231" t="s">
        <v>4120</v>
      </c>
      <c r="AB406" s="231">
        <v>4</v>
      </c>
      <c r="AC406" s="231" t="s">
        <v>4120</v>
      </c>
      <c r="AD406" s="231" t="s">
        <v>4120</v>
      </c>
      <c r="AE406" s="231" t="s">
        <v>4120</v>
      </c>
    </row>
    <row r="407" spans="1:31" ht="11.25" customHeight="1" x14ac:dyDescent="0.2">
      <c r="B407" s="225" t="s">
        <v>197</v>
      </c>
      <c r="C407" s="225" t="s">
        <v>2072</v>
      </c>
      <c r="D407" s="231">
        <v>227</v>
      </c>
      <c r="E407" s="231">
        <v>92</v>
      </c>
      <c r="F407" s="231">
        <v>15</v>
      </c>
      <c r="G407" s="231">
        <v>12</v>
      </c>
      <c r="H407" s="231" t="s">
        <v>4120</v>
      </c>
      <c r="I407" s="231" t="s">
        <v>4120</v>
      </c>
      <c r="J407" s="231">
        <v>3</v>
      </c>
      <c r="K407" s="231">
        <v>45</v>
      </c>
      <c r="L407" s="231">
        <v>19</v>
      </c>
      <c r="M407" s="231" t="s">
        <v>4120</v>
      </c>
      <c r="N407" s="231">
        <v>12</v>
      </c>
      <c r="O407" s="231">
        <v>16</v>
      </c>
      <c r="P407" s="231" t="s">
        <v>4120</v>
      </c>
      <c r="Q407" s="231">
        <v>14</v>
      </c>
      <c r="R407" s="231">
        <v>3</v>
      </c>
      <c r="S407" s="231">
        <v>3</v>
      </c>
      <c r="T407" s="231" t="s">
        <v>4120</v>
      </c>
      <c r="U407" s="231">
        <v>40</v>
      </c>
      <c r="V407" s="231">
        <v>2</v>
      </c>
      <c r="W407" s="231">
        <v>2</v>
      </c>
      <c r="X407" s="231">
        <v>2</v>
      </c>
      <c r="Y407" s="231">
        <v>5</v>
      </c>
      <c r="Z407" s="231">
        <v>2</v>
      </c>
      <c r="AA407" s="231">
        <v>1</v>
      </c>
      <c r="AB407" s="231">
        <v>18</v>
      </c>
      <c r="AC407" s="231">
        <v>2</v>
      </c>
      <c r="AD407" s="231" t="s">
        <v>4120</v>
      </c>
      <c r="AE407" s="231" t="s">
        <v>4120</v>
      </c>
    </row>
    <row r="408" spans="1:31" ht="11.25" customHeight="1" x14ac:dyDescent="0.2">
      <c r="A408" s="232"/>
      <c r="B408" s="232" t="s">
        <v>197</v>
      </c>
      <c r="C408" s="225" t="s">
        <v>1848</v>
      </c>
      <c r="D408" s="231">
        <v>103</v>
      </c>
      <c r="E408" s="231">
        <v>42</v>
      </c>
      <c r="F408" s="231">
        <v>6</v>
      </c>
      <c r="G408" s="231">
        <v>5</v>
      </c>
      <c r="H408" s="231" t="s">
        <v>4120</v>
      </c>
      <c r="I408" s="231" t="s">
        <v>4120</v>
      </c>
      <c r="J408" s="231">
        <v>1</v>
      </c>
      <c r="K408" s="231">
        <v>21</v>
      </c>
      <c r="L408" s="231">
        <v>6</v>
      </c>
      <c r="M408" s="231" t="s">
        <v>4120</v>
      </c>
      <c r="N408" s="231">
        <v>8</v>
      </c>
      <c r="O408" s="231">
        <v>3</v>
      </c>
      <c r="P408" s="231" t="s">
        <v>4120</v>
      </c>
      <c r="Q408" s="231">
        <v>7</v>
      </c>
      <c r="R408" s="231">
        <v>3</v>
      </c>
      <c r="S408" s="231">
        <v>3</v>
      </c>
      <c r="T408" s="231" t="s">
        <v>4120</v>
      </c>
      <c r="U408" s="231">
        <v>20</v>
      </c>
      <c r="V408" s="231">
        <v>2</v>
      </c>
      <c r="W408" s="231">
        <v>1</v>
      </c>
      <c r="X408" s="231" t="s">
        <v>4120</v>
      </c>
      <c r="Y408" s="231">
        <v>4</v>
      </c>
      <c r="Z408" s="231">
        <v>2</v>
      </c>
      <c r="AA408" s="231" t="s">
        <v>4120</v>
      </c>
      <c r="AB408" s="231">
        <v>8</v>
      </c>
      <c r="AC408" s="231">
        <v>1</v>
      </c>
      <c r="AD408" s="231" t="s">
        <v>4120</v>
      </c>
      <c r="AE408" s="231" t="s">
        <v>4120</v>
      </c>
    </row>
    <row r="409" spans="1:31" ht="11.25" customHeight="1" x14ac:dyDescent="0.2">
      <c r="A409" s="232"/>
      <c r="B409" s="232" t="s">
        <v>197</v>
      </c>
      <c r="C409" s="225" t="s">
        <v>1847</v>
      </c>
      <c r="D409" s="231">
        <v>124</v>
      </c>
      <c r="E409" s="231">
        <v>50</v>
      </c>
      <c r="F409" s="231">
        <v>9</v>
      </c>
      <c r="G409" s="231">
        <v>7</v>
      </c>
      <c r="H409" s="231" t="s">
        <v>4120</v>
      </c>
      <c r="I409" s="231" t="s">
        <v>4120</v>
      </c>
      <c r="J409" s="231">
        <v>2</v>
      </c>
      <c r="K409" s="231">
        <v>24</v>
      </c>
      <c r="L409" s="231">
        <v>13</v>
      </c>
      <c r="M409" s="231" t="s">
        <v>4120</v>
      </c>
      <c r="N409" s="231">
        <v>4</v>
      </c>
      <c r="O409" s="231">
        <v>13</v>
      </c>
      <c r="P409" s="231" t="s">
        <v>4120</v>
      </c>
      <c r="Q409" s="231">
        <v>7</v>
      </c>
      <c r="R409" s="231" t="s">
        <v>4120</v>
      </c>
      <c r="S409" s="231" t="s">
        <v>4120</v>
      </c>
      <c r="T409" s="231" t="s">
        <v>4120</v>
      </c>
      <c r="U409" s="231">
        <v>20</v>
      </c>
      <c r="V409" s="231" t="s">
        <v>4120</v>
      </c>
      <c r="W409" s="231">
        <v>1</v>
      </c>
      <c r="X409" s="231">
        <v>2</v>
      </c>
      <c r="Y409" s="231">
        <v>1</v>
      </c>
      <c r="Z409" s="231" t="s">
        <v>4120</v>
      </c>
      <c r="AA409" s="231">
        <v>1</v>
      </c>
      <c r="AB409" s="231">
        <v>10</v>
      </c>
      <c r="AC409" s="231">
        <v>1</v>
      </c>
      <c r="AD409" s="231" t="s">
        <v>4120</v>
      </c>
      <c r="AE409" s="231" t="s">
        <v>4120</v>
      </c>
    </row>
    <row r="410" spans="1:31" ht="11.25" customHeight="1" x14ac:dyDescent="0.2">
      <c r="B410" s="225" t="s">
        <v>245</v>
      </c>
      <c r="C410" s="225" t="s">
        <v>2072</v>
      </c>
      <c r="D410" s="231">
        <v>169</v>
      </c>
      <c r="E410" s="231">
        <v>49</v>
      </c>
      <c r="F410" s="231">
        <v>12</v>
      </c>
      <c r="G410" s="231">
        <v>4</v>
      </c>
      <c r="H410" s="231">
        <v>1</v>
      </c>
      <c r="I410" s="231" t="s">
        <v>4120</v>
      </c>
      <c r="J410" s="231">
        <v>7</v>
      </c>
      <c r="K410" s="231">
        <v>41</v>
      </c>
      <c r="L410" s="231">
        <v>15</v>
      </c>
      <c r="M410" s="231" t="s">
        <v>4120</v>
      </c>
      <c r="N410" s="231">
        <v>17</v>
      </c>
      <c r="O410" s="231">
        <v>13</v>
      </c>
      <c r="P410" s="231">
        <v>2</v>
      </c>
      <c r="Q410" s="231">
        <v>17</v>
      </c>
      <c r="R410" s="231" t="s">
        <v>4120</v>
      </c>
      <c r="S410" s="231" t="s">
        <v>4120</v>
      </c>
      <c r="T410" s="231">
        <v>4</v>
      </c>
      <c r="U410" s="231">
        <v>33</v>
      </c>
      <c r="V410" s="231">
        <v>6</v>
      </c>
      <c r="W410" s="231" t="s">
        <v>4120</v>
      </c>
      <c r="X410" s="231">
        <v>1</v>
      </c>
      <c r="Y410" s="231">
        <v>1</v>
      </c>
      <c r="Z410" s="231">
        <v>1</v>
      </c>
      <c r="AA410" s="231" t="s">
        <v>4120</v>
      </c>
      <c r="AB410" s="231">
        <v>15</v>
      </c>
      <c r="AC410" s="231" t="s">
        <v>4120</v>
      </c>
      <c r="AD410" s="231" t="s">
        <v>4120</v>
      </c>
      <c r="AE410" s="231" t="s">
        <v>4120</v>
      </c>
    </row>
    <row r="411" spans="1:31" ht="11.25" customHeight="1" x14ac:dyDescent="0.2">
      <c r="A411" s="232"/>
      <c r="B411" s="232" t="s">
        <v>245</v>
      </c>
      <c r="C411" s="225" t="s">
        <v>1848</v>
      </c>
      <c r="D411" s="231">
        <v>88</v>
      </c>
      <c r="E411" s="231">
        <v>29</v>
      </c>
      <c r="F411" s="231">
        <v>9</v>
      </c>
      <c r="G411" s="231">
        <v>4</v>
      </c>
      <c r="H411" s="231">
        <v>1</v>
      </c>
      <c r="I411" s="231" t="s">
        <v>4120</v>
      </c>
      <c r="J411" s="231">
        <v>4</v>
      </c>
      <c r="K411" s="231">
        <v>20</v>
      </c>
      <c r="L411" s="231">
        <v>8</v>
      </c>
      <c r="M411" s="231" t="s">
        <v>4120</v>
      </c>
      <c r="N411" s="231">
        <v>10</v>
      </c>
      <c r="O411" s="231">
        <v>5</v>
      </c>
      <c r="P411" s="231">
        <v>1</v>
      </c>
      <c r="Q411" s="231">
        <v>6</v>
      </c>
      <c r="R411" s="231" t="s">
        <v>4120</v>
      </c>
      <c r="S411" s="231" t="s">
        <v>4120</v>
      </c>
      <c r="T411" s="231">
        <v>4</v>
      </c>
      <c r="U411" s="231">
        <v>15</v>
      </c>
      <c r="V411" s="231">
        <v>3</v>
      </c>
      <c r="W411" s="231" t="s">
        <v>4120</v>
      </c>
      <c r="X411" s="231">
        <v>1</v>
      </c>
      <c r="Y411" s="231" t="s">
        <v>4120</v>
      </c>
      <c r="Z411" s="231" t="s">
        <v>4120</v>
      </c>
      <c r="AA411" s="231" t="s">
        <v>4120</v>
      </c>
      <c r="AB411" s="231">
        <v>4</v>
      </c>
      <c r="AC411" s="231" t="s">
        <v>4120</v>
      </c>
      <c r="AD411" s="231" t="s">
        <v>4120</v>
      </c>
      <c r="AE411" s="231" t="s">
        <v>4120</v>
      </c>
    </row>
    <row r="412" spans="1:31" ht="11.25" customHeight="1" x14ac:dyDescent="0.2">
      <c r="A412" s="232"/>
      <c r="B412" s="232" t="s">
        <v>245</v>
      </c>
      <c r="C412" s="225" t="s">
        <v>1847</v>
      </c>
      <c r="D412" s="231">
        <v>81</v>
      </c>
      <c r="E412" s="231">
        <v>20</v>
      </c>
      <c r="F412" s="231">
        <v>3</v>
      </c>
      <c r="G412" s="231" t="s">
        <v>4120</v>
      </c>
      <c r="H412" s="231" t="s">
        <v>4120</v>
      </c>
      <c r="I412" s="231" t="s">
        <v>4120</v>
      </c>
      <c r="J412" s="231">
        <v>3</v>
      </c>
      <c r="K412" s="231">
        <v>21</v>
      </c>
      <c r="L412" s="231">
        <v>7</v>
      </c>
      <c r="M412" s="231" t="s">
        <v>4120</v>
      </c>
      <c r="N412" s="231">
        <v>7</v>
      </c>
      <c r="O412" s="231">
        <v>8</v>
      </c>
      <c r="P412" s="231">
        <v>1</v>
      </c>
      <c r="Q412" s="231">
        <v>11</v>
      </c>
      <c r="R412" s="231" t="s">
        <v>4120</v>
      </c>
      <c r="S412" s="231" t="s">
        <v>4120</v>
      </c>
      <c r="T412" s="231" t="s">
        <v>4120</v>
      </c>
      <c r="U412" s="231">
        <v>18</v>
      </c>
      <c r="V412" s="231">
        <v>3</v>
      </c>
      <c r="W412" s="231" t="s">
        <v>4120</v>
      </c>
      <c r="X412" s="231" t="s">
        <v>4120</v>
      </c>
      <c r="Y412" s="231">
        <v>1</v>
      </c>
      <c r="Z412" s="231">
        <v>1</v>
      </c>
      <c r="AA412" s="231" t="s">
        <v>4120</v>
      </c>
      <c r="AB412" s="231">
        <v>11</v>
      </c>
      <c r="AC412" s="231" t="s">
        <v>4120</v>
      </c>
      <c r="AD412" s="231" t="s">
        <v>4120</v>
      </c>
      <c r="AE412" s="231" t="s">
        <v>4120</v>
      </c>
    </row>
    <row r="413" spans="1:31" ht="11.25" customHeight="1" x14ac:dyDescent="0.2">
      <c r="B413" s="225" t="s">
        <v>229</v>
      </c>
      <c r="C413" s="225" t="s">
        <v>2072</v>
      </c>
      <c r="D413" s="231">
        <v>132</v>
      </c>
      <c r="E413" s="231">
        <v>13</v>
      </c>
      <c r="F413" s="231">
        <v>6</v>
      </c>
      <c r="G413" s="231">
        <v>3</v>
      </c>
      <c r="H413" s="231" t="s">
        <v>4120</v>
      </c>
      <c r="I413" s="231" t="s">
        <v>4120</v>
      </c>
      <c r="J413" s="231">
        <v>3</v>
      </c>
      <c r="K413" s="231">
        <v>51</v>
      </c>
      <c r="L413" s="231">
        <v>10</v>
      </c>
      <c r="M413" s="231">
        <v>24</v>
      </c>
      <c r="N413" s="231">
        <v>1</v>
      </c>
      <c r="O413" s="231">
        <v>35</v>
      </c>
      <c r="P413" s="231" t="s">
        <v>4120</v>
      </c>
      <c r="Q413" s="231">
        <v>1</v>
      </c>
      <c r="R413" s="231" t="s">
        <v>4120</v>
      </c>
      <c r="S413" s="231" t="s">
        <v>4120</v>
      </c>
      <c r="T413" s="231">
        <v>1</v>
      </c>
      <c r="U413" s="231">
        <v>25</v>
      </c>
      <c r="V413" s="231" t="s">
        <v>4120</v>
      </c>
      <c r="W413" s="231">
        <v>1</v>
      </c>
      <c r="X413" s="231">
        <v>1</v>
      </c>
      <c r="Y413" s="231">
        <v>1</v>
      </c>
      <c r="Z413" s="231" t="s">
        <v>4120</v>
      </c>
      <c r="AA413" s="231" t="s">
        <v>4120</v>
      </c>
      <c r="AB413" s="231">
        <v>9</v>
      </c>
      <c r="AC413" s="231" t="s">
        <v>4120</v>
      </c>
      <c r="AD413" s="231" t="s">
        <v>4120</v>
      </c>
      <c r="AE413" s="231" t="s">
        <v>4120</v>
      </c>
    </row>
    <row r="414" spans="1:31" ht="11.25" customHeight="1" x14ac:dyDescent="0.2">
      <c r="A414" s="232"/>
      <c r="B414" s="232" t="s">
        <v>229</v>
      </c>
      <c r="C414" s="225" t="s">
        <v>1848</v>
      </c>
      <c r="D414" s="231">
        <v>65</v>
      </c>
      <c r="E414" s="231">
        <v>4</v>
      </c>
      <c r="F414" s="231">
        <v>2</v>
      </c>
      <c r="G414" s="231">
        <v>1</v>
      </c>
      <c r="H414" s="231" t="s">
        <v>4120</v>
      </c>
      <c r="I414" s="231" t="s">
        <v>4120</v>
      </c>
      <c r="J414" s="231">
        <v>1</v>
      </c>
      <c r="K414" s="231">
        <v>21</v>
      </c>
      <c r="L414" s="231">
        <v>3</v>
      </c>
      <c r="M414" s="231">
        <v>13</v>
      </c>
      <c r="N414" s="231" t="s">
        <v>4120</v>
      </c>
      <c r="O414" s="231">
        <v>22</v>
      </c>
      <c r="P414" s="231" t="s">
        <v>4120</v>
      </c>
      <c r="Q414" s="231">
        <v>1</v>
      </c>
      <c r="R414" s="231" t="s">
        <v>4120</v>
      </c>
      <c r="S414" s="231" t="s">
        <v>4120</v>
      </c>
      <c r="T414" s="231">
        <v>1</v>
      </c>
      <c r="U414" s="231">
        <v>14</v>
      </c>
      <c r="V414" s="231" t="s">
        <v>4120</v>
      </c>
      <c r="W414" s="231" t="s">
        <v>4120</v>
      </c>
      <c r="X414" s="231">
        <v>1</v>
      </c>
      <c r="Y414" s="231" t="s">
        <v>4120</v>
      </c>
      <c r="Z414" s="231" t="s">
        <v>4120</v>
      </c>
      <c r="AA414" s="231" t="s">
        <v>4120</v>
      </c>
      <c r="AB414" s="231">
        <v>7</v>
      </c>
      <c r="AC414" s="231" t="s">
        <v>4120</v>
      </c>
      <c r="AD414" s="231" t="s">
        <v>4120</v>
      </c>
      <c r="AE414" s="231" t="s">
        <v>4120</v>
      </c>
    </row>
    <row r="415" spans="1:31" ht="11.25" customHeight="1" x14ac:dyDescent="0.2">
      <c r="A415" s="232"/>
      <c r="B415" s="232" t="s">
        <v>229</v>
      </c>
      <c r="C415" s="225" t="s">
        <v>1847</v>
      </c>
      <c r="D415" s="231">
        <v>67</v>
      </c>
      <c r="E415" s="231">
        <v>9</v>
      </c>
      <c r="F415" s="231">
        <v>4</v>
      </c>
      <c r="G415" s="231">
        <v>2</v>
      </c>
      <c r="H415" s="231" t="s">
        <v>4120</v>
      </c>
      <c r="I415" s="231" t="s">
        <v>4120</v>
      </c>
      <c r="J415" s="231">
        <v>2</v>
      </c>
      <c r="K415" s="231">
        <v>30</v>
      </c>
      <c r="L415" s="231">
        <v>7</v>
      </c>
      <c r="M415" s="231">
        <v>11</v>
      </c>
      <c r="N415" s="231">
        <v>1</v>
      </c>
      <c r="O415" s="231">
        <v>13</v>
      </c>
      <c r="P415" s="231" t="s">
        <v>4120</v>
      </c>
      <c r="Q415" s="231" t="s">
        <v>4120</v>
      </c>
      <c r="R415" s="231" t="s">
        <v>4120</v>
      </c>
      <c r="S415" s="231" t="s">
        <v>4120</v>
      </c>
      <c r="T415" s="231" t="s">
        <v>4120</v>
      </c>
      <c r="U415" s="231">
        <v>11</v>
      </c>
      <c r="V415" s="231" t="s">
        <v>4120</v>
      </c>
      <c r="W415" s="231">
        <v>1</v>
      </c>
      <c r="X415" s="231" t="s">
        <v>4120</v>
      </c>
      <c r="Y415" s="231">
        <v>1</v>
      </c>
      <c r="Z415" s="231" t="s">
        <v>4120</v>
      </c>
      <c r="AA415" s="231" t="s">
        <v>4120</v>
      </c>
      <c r="AB415" s="231">
        <v>2</v>
      </c>
      <c r="AC415" s="231" t="s">
        <v>4120</v>
      </c>
      <c r="AD415" s="231" t="s">
        <v>4120</v>
      </c>
      <c r="AE415" s="231" t="s">
        <v>4120</v>
      </c>
    </row>
    <row r="416" spans="1:31" ht="11.25" customHeight="1" x14ac:dyDescent="0.2">
      <c r="B416" s="225" t="s">
        <v>253</v>
      </c>
      <c r="C416" s="225" t="s">
        <v>2072</v>
      </c>
      <c r="D416" s="231">
        <v>243</v>
      </c>
      <c r="E416" s="231">
        <v>37</v>
      </c>
      <c r="F416" s="231">
        <v>11</v>
      </c>
      <c r="G416" s="231">
        <v>5</v>
      </c>
      <c r="H416" s="231">
        <v>4</v>
      </c>
      <c r="I416" s="231" t="s">
        <v>4120</v>
      </c>
      <c r="J416" s="231">
        <v>2</v>
      </c>
      <c r="K416" s="231">
        <v>62</v>
      </c>
      <c r="L416" s="231">
        <v>16</v>
      </c>
      <c r="M416" s="231">
        <v>4</v>
      </c>
      <c r="N416" s="231">
        <v>4</v>
      </c>
      <c r="O416" s="231">
        <v>47</v>
      </c>
      <c r="P416" s="231">
        <v>15</v>
      </c>
      <c r="Q416" s="231">
        <v>16</v>
      </c>
      <c r="R416" s="231">
        <v>18</v>
      </c>
      <c r="S416" s="231">
        <v>14</v>
      </c>
      <c r="T416" s="231">
        <v>4</v>
      </c>
      <c r="U416" s="231">
        <v>43</v>
      </c>
      <c r="V416" s="231">
        <v>10</v>
      </c>
      <c r="W416" s="231">
        <v>2</v>
      </c>
      <c r="X416" s="231">
        <v>1</v>
      </c>
      <c r="Y416" s="231">
        <v>2</v>
      </c>
      <c r="Z416" s="231">
        <v>2</v>
      </c>
      <c r="AA416" s="231" t="s">
        <v>4120</v>
      </c>
      <c r="AB416" s="231">
        <v>9</v>
      </c>
      <c r="AC416" s="231">
        <v>5</v>
      </c>
      <c r="AD416" s="231" t="s">
        <v>4120</v>
      </c>
      <c r="AE416" s="231" t="s">
        <v>4120</v>
      </c>
    </row>
    <row r="417" spans="1:31" ht="11.25" customHeight="1" x14ac:dyDescent="0.2">
      <c r="A417" s="232"/>
      <c r="B417" s="232" t="s">
        <v>253</v>
      </c>
      <c r="C417" s="225" t="s">
        <v>1848</v>
      </c>
      <c r="D417" s="231">
        <v>111</v>
      </c>
      <c r="E417" s="231">
        <v>18</v>
      </c>
      <c r="F417" s="231">
        <v>7</v>
      </c>
      <c r="G417" s="231">
        <v>3</v>
      </c>
      <c r="H417" s="231">
        <v>3</v>
      </c>
      <c r="I417" s="231" t="s">
        <v>4120</v>
      </c>
      <c r="J417" s="231">
        <v>1</v>
      </c>
      <c r="K417" s="231">
        <v>22</v>
      </c>
      <c r="L417" s="231">
        <v>3</v>
      </c>
      <c r="M417" s="231">
        <v>1</v>
      </c>
      <c r="N417" s="231">
        <v>1</v>
      </c>
      <c r="O417" s="231">
        <v>24</v>
      </c>
      <c r="P417" s="231">
        <v>8</v>
      </c>
      <c r="Q417" s="231">
        <v>8</v>
      </c>
      <c r="R417" s="231">
        <v>8</v>
      </c>
      <c r="S417" s="231">
        <v>6</v>
      </c>
      <c r="T417" s="231" t="s">
        <v>4120</v>
      </c>
      <c r="U417" s="231">
        <v>23</v>
      </c>
      <c r="V417" s="231">
        <v>3</v>
      </c>
      <c r="W417" s="231">
        <v>2</v>
      </c>
      <c r="X417" s="231" t="s">
        <v>4120</v>
      </c>
      <c r="Y417" s="231">
        <v>1</v>
      </c>
      <c r="Z417" s="231">
        <v>1</v>
      </c>
      <c r="AA417" s="231" t="s">
        <v>4120</v>
      </c>
      <c r="AB417" s="231">
        <v>5</v>
      </c>
      <c r="AC417" s="231">
        <v>1</v>
      </c>
      <c r="AD417" s="231" t="s">
        <v>4120</v>
      </c>
      <c r="AE417" s="231" t="s">
        <v>4120</v>
      </c>
    </row>
    <row r="418" spans="1:31" ht="11.25" customHeight="1" x14ac:dyDescent="0.2">
      <c r="A418" s="232"/>
      <c r="B418" s="232" t="s">
        <v>253</v>
      </c>
      <c r="C418" s="225" t="s">
        <v>1847</v>
      </c>
      <c r="D418" s="231">
        <v>132</v>
      </c>
      <c r="E418" s="231">
        <v>19</v>
      </c>
      <c r="F418" s="231">
        <v>4</v>
      </c>
      <c r="G418" s="231">
        <v>2</v>
      </c>
      <c r="H418" s="231">
        <v>1</v>
      </c>
      <c r="I418" s="231" t="s">
        <v>4120</v>
      </c>
      <c r="J418" s="231">
        <v>1</v>
      </c>
      <c r="K418" s="231">
        <v>40</v>
      </c>
      <c r="L418" s="231">
        <v>13</v>
      </c>
      <c r="M418" s="231">
        <v>3</v>
      </c>
      <c r="N418" s="231">
        <v>3</v>
      </c>
      <c r="O418" s="231">
        <v>23</v>
      </c>
      <c r="P418" s="231">
        <v>7</v>
      </c>
      <c r="Q418" s="231">
        <v>8</v>
      </c>
      <c r="R418" s="231">
        <v>10</v>
      </c>
      <c r="S418" s="231">
        <v>8</v>
      </c>
      <c r="T418" s="231">
        <v>4</v>
      </c>
      <c r="U418" s="231">
        <v>20</v>
      </c>
      <c r="V418" s="231">
        <v>7</v>
      </c>
      <c r="W418" s="231" t="s">
        <v>4120</v>
      </c>
      <c r="X418" s="231">
        <v>1</v>
      </c>
      <c r="Y418" s="231">
        <v>1</v>
      </c>
      <c r="Z418" s="231">
        <v>1</v>
      </c>
      <c r="AA418" s="231" t="s">
        <v>4120</v>
      </c>
      <c r="AB418" s="231">
        <v>4</v>
      </c>
      <c r="AC418" s="231">
        <v>4</v>
      </c>
      <c r="AD418" s="231" t="s">
        <v>4120</v>
      </c>
      <c r="AE418" s="231" t="s">
        <v>4120</v>
      </c>
    </row>
    <row r="419" spans="1:31" ht="11.25" customHeight="1" x14ac:dyDescent="0.2">
      <c r="B419" s="225" t="s">
        <v>201</v>
      </c>
      <c r="C419" s="225" t="s">
        <v>2072</v>
      </c>
      <c r="D419" s="231">
        <v>60</v>
      </c>
      <c r="E419" s="231">
        <v>3</v>
      </c>
      <c r="F419" s="231">
        <v>3</v>
      </c>
      <c r="G419" s="231">
        <v>3</v>
      </c>
      <c r="H419" s="231" t="s">
        <v>4120</v>
      </c>
      <c r="I419" s="231" t="s">
        <v>4120</v>
      </c>
      <c r="J419" s="231" t="s">
        <v>4120</v>
      </c>
      <c r="K419" s="231">
        <v>29</v>
      </c>
      <c r="L419" s="231">
        <v>13</v>
      </c>
      <c r="M419" s="231">
        <v>2</v>
      </c>
      <c r="N419" s="231">
        <v>5</v>
      </c>
      <c r="O419" s="231">
        <v>12</v>
      </c>
      <c r="P419" s="231">
        <v>1</v>
      </c>
      <c r="Q419" s="231">
        <v>4</v>
      </c>
      <c r="R419" s="231" t="s">
        <v>4120</v>
      </c>
      <c r="S419" s="231" t="s">
        <v>4120</v>
      </c>
      <c r="T419" s="231">
        <v>1</v>
      </c>
      <c r="U419" s="231">
        <v>8</v>
      </c>
      <c r="V419" s="231">
        <v>2</v>
      </c>
      <c r="W419" s="231" t="s">
        <v>4120</v>
      </c>
      <c r="X419" s="231" t="s">
        <v>4120</v>
      </c>
      <c r="Y419" s="231">
        <v>1</v>
      </c>
      <c r="Z419" s="231" t="s">
        <v>4120</v>
      </c>
      <c r="AA419" s="231" t="s">
        <v>4120</v>
      </c>
      <c r="AB419" s="231">
        <v>3</v>
      </c>
      <c r="AC419" s="231" t="s">
        <v>4120</v>
      </c>
      <c r="AD419" s="231" t="s">
        <v>4120</v>
      </c>
      <c r="AE419" s="231" t="s">
        <v>4120</v>
      </c>
    </row>
    <row r="420" spans="1:31" ht="11.25" customHeight="1" x14ac:dyDescent="0.2">
      <c r="A420" s="232"/>
      <c r="B420" s="232" t="s">
        <v>201</v>
      </c>
      <c r="C420" s="225" t="s">
        <v>1848</v>
      </c>
      <c r="D420" s="231">
        <v>33</v>
      </c>
      <c r="E420" s="231">
        <v>3</v>
      </c>
      <c r="F420" s="231">
        <v>2</v>
      </c>
      <c r="G420" s="231">
        <v>2</v>
      </c>
      <c r="H420" s="231" t="s">
        <v>4120</v>
      </c>
      <c r="I420" s="231" t="s">
        <v>4120</v>
      </c>
      <c r="J420" s="231" t="s">
        <v>4120</v>
      </c>
      <c r="K420" s="231">
        <v>15</v>
      </c>
      <c r="L420" s="231">
        <v>8</v>
      </c>
      <c r="M420" s="231">
        <v>1</v>
      </c>
      <c r="N420" s="231">
        <v>1</v>
      </c>
      <c r="O420" s="231">
        <v>5</v>
      </c>
      <c r="P420" s="231" t="s">
        <v>4120</v>
      </c>
      <c r="Q420" s="231">
        <v>1</v>
      </c>
      <c r="R420" s="231" t="s">
        <v>4120</v>
      </c>
      <c r="S420" s="231" t="s">
        <v>4120</v>
      </c>
      <c r="T420" s="231" t="s">
        <v>4120</v>
      </c>
      <c r="U420" s="231">
        <v>7</v>
      </c>
      <c r="V420" s="231">
        <v>1</v>
      </c>
      <c r="W420" s="231" t="s">
        <v>4120</v>
      </c>
      <c r="X420" s="231" t="s">
        <v>4120</v>
      </c>
      <c r="Y420" s="231">
        <v>1</v>
      </c>
      <c r="Z420" s="231" t="s">
        <v>4120</v>
      </c>
      <c r="AA420" s="231" t="s">
        <v>4120</v>
      </c>
      <c r="AB420" s="231">
        <v>3</v>
      </c>
      <c r="AC420" s="231" t="s">
        <v>4120</v>
      </c>
      <c r="AD420" s="231" t="s">
        <v>4120</v>
      </c>
      <c r="AE420" s="231" t="s">
        <v>4120</v>
      </c>
    </row>
    <row r="421" spans="1:31" ht="11.25" customHeight="1" x14ac:dyDescent="0.2">
      <c r="A421" s="232"/>
      <c r="B421" s="232" t="s">
        <v>201</v>
      </c>
      <c r="C421" s="225" t="s">
        <v>1847</v>
      </c>
      <c r="D421" s="231">
        <v>27</v>
      </c>
      <c r="E421" s="231" t="s">
        <v>4120</v>
      </c>
      <c r="F421" s="231">
        <v>1</v>
      </c>
      <c r="G421" s="231">
        <v>1</v>
      </c>
      <c r="H421" s="231" t="s">
        <v>4120</v>
      </c>
      <c r="I421" s="231" t="s">
        <v>4120</v>
      </c>
      <c r="J421" s="231" t="s">
        <v>4120</v>
      </c>
      <c r="K421" s="231">
        <v>14</v>
      </c>
      <c r="L421" s="231">
        <v>5</v>
      </c>
      <c r="M421" s="231">
        <v>1</v>
      </c>
      <c r="N421" s="231">
        <v>4</v>
      </c>
      <c r="O421" s="231">
        <v>7</v>
      </c>
      <c r="P421" s="231">
        <v>1</v>
      </c>
      <c r="Q421" s="231">
        <v>3</v>
      </c>
      <c r="R421" s="231" t="s">
        <v>4120</v>
      </c>
      <c r="S421" s="231" t="s">
        <v>4120</v>
      </c>
      <c r="T421" s="231">
        <v>1</v>
      </c>
      <c r="U421" s="231">
        <v>1</v>
      </c>
      <c r="V421" s="231">
        <v>1</v>
      </c>
      <c r="W421" s="231" t="s">
        <v>4120</v>
      </c>
      <c r="X421" s="231" t="s">
        <v>4120</v>
      </c>
      <c r="Y421" s="231" t="s">
        <v>4120</v>
      </c>
      <c r="Z421" s="231" t="s">
        <v>4120</v>
      </c>
      <c r="AA421" s="231" t="s">
        <v>4120</v>
      </c>
      <c r="AB421" s="231" t="s">
        <v>4120</v>
      </c>
      <c r="AC421" s="231" t="s">
        <v>4120</v>
      </c>
      <c r="AD421" s="231" t="s">
        <v>4120</v>
      </c>
      <c r="AE421" s="231" t="s">
        <v>4120</v>
      </c>
    </row>
    <row r="422" spans="1:31" ht="11.25" customHeight="1" x14ac:dyDescent="0.2">
      <c r="B422" s="225" t="s">
        <v>199</v>
      </c>
      <c r="C422" s="225" t="s">
        <v>2072</v>
      </c>
      <c r="D422" s="231">
        <v>87</v>
      </c>
      <c r="E422" s="231">
        <v>9</v>
      </c>
      <c r="F422" s="231">
        <v>5</v>
      </c>
      <c r="G422" s="231">
        <v>5</v>
      </c>
      <c r="H422" s="231" t="s">
        <v>4120</v>
      </c>
      <c r="I422" s="231" t="s">
        <v>4120</v>
      </c>
      <c r="J422" s="231" t="s">
        <v>4120</v>
      </c>
      <c r="K422" s="231">
        <v>23</v>
      </c>
      <c r="L422" s="231">
        <v>4</v>
      </c>
      <c r="M422" s="231">
        <v>4</v>
      </c>
      <c r="N422" s="231">
        <v>11</v>
      </c>
      <c r="O422" s="231" t="s">
        <v>4120</v>
      </c>
      <c r="P422" s="231" t="s">
        <v>4120</v>
      </c>
      <c r="Q422" s="231">
        <v>17</v>
      </c>
      <c r="R422" s="231">
        <v>1</v>
      </c>
      <c r="S422" s="231">
        <v>1</v>
      </c>
      <c r="T422" s="231">
        <v>1</v>
      </c>
      <c r="U422" s="231">
        <v>31</v>
      </c>
      <c r="V422" s="231">
        <v>1</v>
      </c>
      <c r="W422" s="231" t="s">
        <v>4120</v>
      </c>
      <c r="X422" s="231" t="s">
        <v>4120</v>
      </c>
      <c r="Y422" s="231">
        <v>8</v>
      </c>
      <c r="Z422" s="231" t="s">
        <v>4120</v>
      </c>
      <c r="AA422" s="231" t="s">
        <v>4120</v>
      </c>
      <c r="AB422" s="231">
        <v>12</v>
      </c>
      <c r="AC422" s="231" t="s">
        <v>4120</v>
      </c>
      <c r="AD422" s="231" t="s">
        <v>4120</v>
      </c>
      <c r="AE422" s="231" t="s">
        <v>4120</v>
      </c>
    </row>
    <row r="423" spans="1:31" ht="11.25" customHeight="1" x14ac:dyDescent="0.2">
      <c r="A423" s="232"/>
      <c r="B423" s="232" t="s">
        <v>199</v>
      </c>
      <c r="C423" s="225" t="s">
        <v>1848</v>
      </c>
      <c r="D423" s="231">
        <v>50</v>
      </c>
      <c r="E423" s="231">
        <v>5</v>
      </c>
      <c r="F423" s="231">
        <v>2</v>
      </c>
      <c r="G423" s="231">
        <v>2</v>
      </c>
      <c r="H423" s="231" t="s">
        <v>4120</v>
      </c>
      <c r="I423" s="231" t="s">
        <v>4120</v>
      </c>
      <c r="J423" s="231" t="s">
        <v>4120</v>
      </c>
      <c r="K423" s="231">
        <v>13</v>
      </c>
      <c r="L423" s="231">
        <v>2</v>
      </c>
      <c r="M423" s="231">
        <v>1</v>
      </c>
      <c r="N423" s="231">
        <v>8</v>
      </c>
      <c r="O423" s="231" t="s">
        <v>4120</v>
      </c>
      <c r="P423" s="231" t="s">
        <v>4120</v>
      </c>
      <c r="Q423" s="231">
        <v>13</v>
      </c>
      <c r="R423" s="231" t="s">
        <v>4120</v>
      </c>
      <c r="S423" s="231" t="s">
        <v>4120</v>
      </c>
      <c r="T423" s="231" t="s">
        <v>4120</v>
      </c>
      <c r="U423" s="231">
        <v>17</v>
      </c>
      <c r="V423" s="231" t="s">
        <v>4120</v>
      </c>
      <c r="W423" s="231" t="s">
        <v>4120</v>
      </c>
      <c r="X423" s="231" t="s">
        <v>4120</v>
      </c>
      <c r="Y423" s="231">
        <v>4</v>
      </c>
      <c r="Z423" s="231" t="s">
        <v>4120</v>
      </c>
      <c r="AA423" s="231" t="s">
        <v>4120</v>
      </c>
      <c r="AB423" s="231">
        <v>7</v>
      </c>
      <c r="AC423" s="231" t="s">
        <v>4120</v>
      </c>
      <c r="AD423" s="231" t="s">
        <v>4120</v>
      </c>
      <c r="AE423" s="231" t="s">
        <v>4120</v>
      </c>
    </row>
    <row r="424" spans="1:31" ht="11.25" customHeight="1" x14ac:dyDescent="0.2">
      <c r="A424" s="232"/>
      <c r="B424" s="232" t="s">
        <v>199</v>
      </c>
      <c r="C424" s="225" t="s">
        <v>1847</v>
      </c>
      <c r="D424" s="231">
        <v>37</v>
      </c>
      <c r="E424" s="231">
        <v>4</v>
      </c>
      <c r="F424" s="231">
        <v>3</v>
      </c>
      <c r="G424" s="231">
        <v>3</v>
      </c>
      <c r="H424" s="231" t="s">
        <v>4120</v>
      </c>
      <c r="I424" s="231" t="s">
        <v>4120</v>
      </c>
      <c r="J424" s="231" t="s">
        <v>4120</v>
      </c>
      <c r="K424" s="231">
        <v>10</v>
      </c>
      <c r="L424" s="231">
        <v>2</v>
      </c>
      <c r="M424" s="231">
        <v>3</v>
      </c>
      <c r="N424" s="231">
        <v>3</v>
      </c>
      <c r="O424" s="231" t="s">
        <v>4120</v>
      </c>
      <c r="P424" s="231" t="s">
        <v>4120</v>
      </c>
      <c r="Q424" s="231">
        <v>4</v>
      </c>
      <c r="R424" s="231">
        <v>1</v>
      </c>
      <c r="S424" s="231">
        <v>1</v>
      </c>
      <c r="T424" s="231">
        <v>1</v>
      </c>
      <c r="U424" s="231">
        <v>14</v>
      </c>
      <c r="V424" s="231">
        <v>1</v>
      </c>
      <c r="W424" s="231" t="s">
        <v>4120</v>
      </c>
      <c r="X424" s="231" t="s">
        <v>4120</v>
      </c>
      <c r="Y424" s="231">
        <v>4</v>
      </c>
      <c r="Z424" s="231" t="s">
        <v>4120</v>
      </c>
      <c r="AA424" s="231" t="s">
        <v>4120</v>
      </c>
      <c r="AB424" s="231">
        <v>5</v>
      </c>
      <c r="AC424" s="231" t="s">
        <v>4120</v>
      </c>
      <c r="AD424" s="231" t="s">
        <v>4120</v>
      </c>
      <c r="AE424" s="231" t="s">
        <v>4120</v>
      </c>
    </row>
    <row r="425" spans="1:31" s="233" customFormat="1" ht="17.25" customHeight="1" x14ac:dyDescent="0.2">
      <c r="A425" s="233" t="s">
        <v>4131</v>
      </c>
      <c r="C425" s="233" t="s">
        <v>2072</v>
      </c>
      <c r="D425" s="234">
        <v>2291</v>
      </c>
      <c r="E425" s="234">
        <v>315</v>
      </c>
      <c r="F425" s="234">
        <v>97</v>
      </c>
      <c r="G425" s="234">
        <v>31</v>
      </c>
      <c r="H425" s="234">
        <v>17</v>
      </c>
      <c r="I425" s="234">
        <v>6</v>
      </c>
      <c r="J425" s="234">
        <v>43</v>
      </c>
      <c r="K425" s="234">
        <v>439</v>
      </c>
      <c r="L425" s="234">
        <v>130</v>
      </c>
      <c r="M425" s="234">
        <v>42</v>
      </c>
      <c r="N425" s="234">
        <v>83</v>
      </c>
      <c r="O425" s="234">
        <v>260</v>
      </c>
      <c r="P425" s="234">
        <v>71</v>
      </c>
      <c r="Q425" s="234">
        <v>332</v>
      </c>
      <c r="R425" s="234">
        <v>55</v>
      </c>
      <c r="S425" s="234">
        <v>35</v>
      </c>
      <c r="T425" s="234">
        <v>37</v>
      </c>
      <c r="U425" s="234">
        <v>740</v>
      </c>
      <c r="V425" s="234">
        <v>52</v>
      </c>
      <c r="W425" s="234">
        <v>96</v>
      </c>
      <c r="X425" s="234">
        <v>61</v>
      </c>
      <c r="Y425" s="234">
        <v>50</v>
      </c>
      <c r="Z425" s="234">
        <v>18</v>
      </c>
      <c r="AA425" s="234">
        <v>87</v>
      </c>
      <c r="AB425" s="234">
        <v>183</v>
      </c>
      <c r="AC425" s="234">
        <v>14</v>
      </c>
      <c r="AD425" s="234">
        <v>1</v>
      </c>
      <c r="AE425" s="234">
        <v>1</v>
      </c>
    </row>
    <row r="426" spans="1:31" ht="11.25" customHeight="1" x14ac:dyDescent="0.2">
      <c r="A426" s="232" t="s">
        <v>4131</v>
      </c>
      <c r="B426" s="232"/>
      <c r="C426" s="225" t="s">
        <v>1848</v>
      </c>
      <c r="D426" s="231">
        <v>1064</v>
      </c>
      <c r="E426" s="231">
        <v>152</v>
      </c>
      <c r="F426" s="231">
        <v>47</v>
      </c>
      <c r="G426" s="231">
        <v>12</v>
      </c>
      <c r="H426" s="231">
        <v>9</v>
      </c>
      <c r="I426" s="231">
        <v>3</v>
      </c>
      <c r="J426" s="231">
        <v>23</v>
      </c>
      <c r="K426" s="231">
        <v>172</v>
      </c>
      <c r="L426" s="231">
        <v>39</v>
      </c>
      <c r="M426" s="231">
        <v>13</v>
      </c>
      <c r="N426" s="231">
        <v>46</v>
      </c>
      <c r="O426" s="231">
        <v>121</v>
      </c>
      <c r="P426" s="231">
        <v>25</v>
      </c>
      <c r="Q426" s="231">
        <v>160</v>
      </c>
      <c r="R426" s="231">
        <v>29</v>
      </c>
      <c r="S426" s="231">
        <v>19</v>
      </c>
      <c r="T426" s="231">
        <v>24</v>
      </c>
      <c r="U426" s="231">
        <v>355</v>
      </c>
      <c r="V426" s="231">
        <v>23</v>
      </c>
      <c r="W426" s="231">
        <v>38</v>
      </c>
      <c r="X426" s="231">
        <v>30</v>
      </c>
      <c r="Y426" s="231">
        <v>24</v>
      </c>
      <c r="Z426" s="231">
        <v>11</v>
      </c>
      <c r="AA426" s="231">
        <v>30</v>
      </c>
      <c r="AB426" s="231">
        <v>93</v>
      </c>
      <c r="AC426" s="231">
        <v>3</v>
      </c>
      <c r="AD426" s="231">
        <v>1</v>
      </c>
      <c r="AE426" s="231" t="s">
        <v>4120</v>
      </c>
    </row>
    <row r="427" spans="1:31" ht="11.25" customHeight="1" x14ac:dyDescent="0.2">
      <c r="A427" s="232" t="s">
        <v>4131</v>
      </c>
      <c r="B427" s="232"/>
      <c r="C427" s="225" t="s">
        <v>1847</v>
      </c>
      <c r="D427" s="231">
        <v>1227</v>
      </c>
      <c r="E427" s="231">
        <v>163</v>
      </c>
      <c r="F427" s="231">
        <v>50</v>
      </c>
      <c r="G427" s="231">
        <v>19</v>
      </c>
      <c r="H427" s="231">
        <v>8</v>
      </c>
      <c r="I427" s="231">
        <v>3</v>
      </c>
      <c r="J427" s="231">
        <v>20</v>
      </c>
      <c r="K427" s="231">
        <v>267</v>
      </c>
      <c r="L427" s="231">
        <v>91</v>
      </c>
      <c r="M427" s="231">
        <v>29</v>
      </c>
      <c r="N427" s="231">
        <v>37</v>
      </c>
      <c r="O427" s="231">
        <v>139</v>
      </c>
      <c r="P427" s="231">
        <v>46</v>
      </c>
      <c r="Q427" s="231">
        <v>172</v>
      </c>
      <c r="R427" s="231">
        <v>26</v>
      </c>
      <c r="S427" s="231">
        <v>16</v>
      </c>
      <c r="T427" s="231">
        <v>13</v>
      </c>
      <c r="U427" s="231">
        <v>385</v>
      </c>
      <c r="V427" s="231">
        <v>29</v>
      </c>
      <c r="W427" s="231">
        <v>58</v>
      </c>
      <c r="X427" s="231">
        <v>31</v>
      </c>
      <c r="Y427" s="231">
        <v>26</v>
      </c>
      <c r="Z427" s="231">
        <v>7</v>
      </c>
      <c r="AA427" s="231">
        <v>57</v>
      </c>
      <c r="AB427" s="231">
        <v>90</v>
      </c>
      <c r="AC427" s="231">
        <v>11</v>
      </c>
      <c r="AD427" s="231" t="s">
        <v>4120</v>
      </c>
      <c r="AE427" s="231">
        <v>1</v>
      </c>
    </row>
    <row r="428" spans="1:31" ht="11.25" customHeight="1" x14ac:dyDescent="0.2">
      <c r="B428" s="225" t="s">
        <v>263</v>
      </c>
      <c r="C428" s="225" t="s">
        <v>2072</v>
      </c>
      <c r="D428" s="231">
        <v>275</v>
      </c>
      <c r="E428" s="231">
        <v>33</v>
      </c>
      <c r="F428" s="231">
        <v>11</v>
      </c>
      <c r="G428" s="231">
        <v>4</v>
      </c>
      <c r="H428" s="231">
        <v>1</v>
      </c>
      <c r="I428" s="231">
        <v>2</v>
      </c>
      <c r="J428" s="231">
        <v>4</v>
      </c>
      <c r="K428" s="231">
        <v>52</v>
      </c>
      <c r="L428" s="231">
        <v>11</v>
      </c>
      <c r="M428" s="231">
        <v>1</v>
      </c>
      <c r="N428" s="231">
        <v>18</v>
      </c>
      <c r="O428" s="231">
        <v>31</v>
      </c>
      <c r="P428" s="231">
        <v>6</v>
      </c>
      <c r="Q428" s="231">
        <v>39</v>
      </c>
      <c r="R428" s="231">
        <v>5</v>
      </c>
      <c r="S428" s="231">
        <v>2</v>
      </c>
      <c r="T428" s="231">
        <v>2</v>
      </c>
      <c r="U428" s="231">
        <v>101</v>
      </c>
      <c r="V428" s="231">
        <v>5</v>
      </c>
      <c r="W428" s="231">
        <v>5</v>
      </c>
      <c r="X428" s="231">
        <v>21</v>
      </c>
      <c r="Y428" s="231" t="s">
        <v>4120</v>
      </c>
      <c r="Z428" s="231">
        <v>3</v>
      </c>
      <c r="AA428" s="231">
        <v>4</v>
      </c>
      <c r="AB428" s="231">
        <v>28</v>
      </c>
      <c r="AC428" s="231">
        <v>1</v>
      </c>
      <c r="AD428" s="231" t="s">
        <v>4120</v>
      </c>
      <c r="AE428" s="231" t="s">
        <v>4120</v>
      </c>
    </row>
    <row r="429" spans="1:31" ht="11.25" customHeight="1" x14ac:dyDescent="0.2">
      <c r="A429" s="232"/>
      <c r="B429" s="232" t="s">
        <v>263</v>
      </c>
      <c r="C429" s="225" t="s">
        <v>1848</v>
      </c>
      <c r="D429" s="231">
        <v>135</v>
      </c>
      <c r="E429" s="231">
        <v>15</v>
      </c>
      <c r="F429" s="231">
        <v>8</v>
      </c>
      <c r="G429" s="231">
        <v>3</v>
      </c>
      <c r="H429" s="231">
        <v>1</v>
      </c>
      <c r="I429" s="231">
        <v>1</v>
      </c>
      <c r="J429" s="231">
        <v>3</v>
      </c>
      <c r="K429" s="231">
        <v>23</v>
      </c>
      <c r="L429" s="231">
        <v>4</v>
      </c>
      <c r="M429" s="231" t="s">
        <v>4120</v>
      </c>
      <c r="N429" s="231">
        <v>12</v>
      </c>
      <c r="O429" s="231">
        <v>15</v>
      </c>
      <c r="P429" s="231">
        <v>3</v>
      </c>
      <c r="Q429" s="231">
        <v>17</v>
      </c>
      <c r="R429" s="231">
        <v>4</v>
      </c>
      <c r="S429" s="231">
        <v>2</v>
      </c>
      <c r="T429" s="231">
        <v>1</v>
      </c>
      <c r="U429" s="231">
        <v>52</v>
      </c>
      <c r="V429" s="231">
        <v>2</v>
      </c>
      <c r="W429" s="231">
        <v>2</v>
      </c>
      <c r="X429" s="231">
        <v>8</v>
      </c>
      <c r="Y429" s="231" t="s">
        <v>4120</v>
      </c>
      <c r="Z429" s="231">
        <v>3</v>
      </c>
      <c r="AA429" s="231">
        <v>3</v>
      </c>
      <c r="AB429" s="231">
        <v>16</v>
      </c>
      <c r="AC429" s="231" t="s">
        <v>4120</v>
      </c>
      <c r="AD429" s="231" t="s">
        <v>4120</v>
      </c>
      <c r="AE429" s="231" t="s">
        <v>4120</v>
      </c>
    </row>
    <row r="430" spans="1:31" ht="11.25" customHeight="1" x14ac:dyDescent="0.2">
      <c r="A430" s="232"/>
      <c r="B430" s="232" t="s">
        <v>263</v>
      </c>
      <c r="C430" s="225" t="s">
        <v>1847</v>
      </c>
      <c r="D430" s="231">
        <v>140</v>
      </c>
      <c r="E430" s="231">
        <v>18</v>
      </c>
      <c r="F430" s="231">
        <v>3</v>
      </c>
      <c r="G430" s="231">
        <v>1</v>
      </c>
      <c r="H430" s="231" t="s">
        <v>4120</v>
      </c>
      <c r="I430" s="231">
        <v>1</v>
      </c>
      <c r="J430" s="231">
        <v>1</v>
      </c>
      <c r="K430" s="231">
        <v>29</v>
      </c>
      <c r="L430" s="231">
        <v>7</v>
      </c>
      <c r="M430" s="231">
        <v>1</v>
      </c>
      <c r="N430" s="231">
        <v>6</v>
      </c>
      <c r="O430" s="231">
        <v>16</v>
      </c>
      <c r="P430" s="231">
        <v>3</v>
      </c>
      <c r="Q430" s="231">
        <v>22</v>
      </c>
      <c r="R430" s="231">
        <v>1</v>
      </c>
      <c r="S430" s="231" t="s">
        <v>4120</v>
      </c>
      <c r="T430" s="231">
        <v>1</v>
      </c>
      <c r="U430" s="231">
        <v>49</v>
      </c>
      <c r="V430" s="231">
        <v>3</v>
      </c>
      <c r="W430" s="231">
        <v>3</v>
      </c>
      <c r="X430" s="231">
        <v>13</v>
      </c>
      <c r="Y430" s="231" t="s">
        <v>4120</v>
      </c>
      <c r="Z430" s="231" t="s">
        <v>4120</v>
      </c>
      <c r="AA430" s="231">
        <v>1</v>
      </c>
      <c r="AB430" s="231">
        <v>12</v>
      </c>
      <c r="AC430" s="231">
        <v>1</v>
      </c>
      <c r="AD430" s="231" t="s">
        <v>4120</v>
      </c>
      <c r="AE430" s="231" t="s">
        <v>4120</v>
      </c>
    </row>
    <row r="431" spans="1:31" ht="11.25" customHeight="1" x14ac:dyDescent="0.2">
      <c r="B431" s="225" t="s">
        <v>259</v>
      </c>
      <c r="C431" s="225" t="s">
        <v>2072</v>
      </c>
      <c r="D431" s="231">
        <v>883</v>
      </c>
      <c r="E431" s="231">
        <v>82</v>
      </c>
      <c r="F431" s="231">
        <v>21</v>
      </c>
      <c r="G431" s="231">
        <v>4</v>
      </c>
      <c r="H431" s="231">
        <v>10</v>
      </c>
      <c r="I431" s="231">
        <v>1</v>
      </c>
      <c r="J431" s="231">
        <v>6</v>
      </c>
      <c r="K431" s="231">
        <v>135</v>
      </c>
      <c r="L431" s="231">
        <v>18</v>
      </c>
      <c r="M431" s="231">
        <v>24</v>
      </c>
      <c r="N431" s="231">
        <v>15</v>
      </c>
      <c r="O431" s="231">
        <v>118</v>
      </c>
      <c r="P431" s="231">
        <v>48</v>
      </c>
      <c r="Q431" s="231">
        <v>80</v>
      </c>
      <c r="R431" s="231">
        <v>14</v>
      </c>
      <c r="S431" s="231">
        <v>10</v>
      </c>
      <c r="T431" s="231">
        <v>11</v>
      </c>
      <c r="U431" s="231">
        <v>419</v>
      </c>
      <c r="V431" s="231">
        <v>31</v>
      </c>
      <c r="W431" s="231">
        <v>88</v>
      </c>
      <c r="X431" s="231">
        <v>33</v>
      </c>
      <c r="Y431" s="231">
        <v>36</v>
      </c>
      <c r="Z431" s="231">
        <v>6</v>
      </c>
      <c r="AA431" s="231">
        <v>75</v>
      </c>
      <c r="AB431" s="231">
        <v>73</v>
      </c>
      <c r="AC431" s="231">
        <v>3</v>
      </c>
      <c r="AD431" s="231" t="s">
        <v>4120</v>
      </c>
      <c r="AE431" s="231" t="s">
        <v>4120</v>
      </c>
    </row>
    <row r="432" spans="1:31" ht="11.25" customHeight="1" x14ac:dyDescent="0.2">
      <c r="A432" s="232"/>
      <c r="B432" s="232" t="s">
        <v>259</v>
      </c>
      <c r="C432" s="225" t="s">
        <v>1848</v>
      </c>
      <c r="D432" s="231">
        <v>378</v>
      </c>
      <c r="E432" s="231">
        <v>37</v>
      </c>
      <c r="F432" s="231">
        <v>13</v>
      </c>
      <c r="G432" s="231">
        <v>2</v>
      </c>
      <c r="H432" s="231">
        <v>5</v>
      </c>
      <c r="I432" s="231" t="s">
        <v>4120</v>
      </c>
      <c r="J432" s="231">
        <v>6</v>
      </c>
      <c r="K432" s="231">
        <v>57</v>
      </c>
      <c r="L432" s="231">
        <v>9</v>
      </c>
      <c r="M432" s="231">
        <v>6</v>
      </c>
      <c r="N432" s="231">
        <v>8</v>
      </c>
      <c r="O432" s="231">
        <v>50</v>
      </c>
      <c r="P432" s="231">
        <v>13</v>
      </c>
      <c r="Q432" s="231">
        <v>34</v>
      </c>
      <c r="R432" s="231">
        <v>4</v>
      </c>
      <c r="S432" s="231">
        <v>4</v>
      </c>
      <c r="T432" s="231">
        <v>7</v>
      </c>
      <c r="U432" s="231">
        <v>176</v>
      </c>
      <c r="V432" s="231">
        <v>14</v>
      </c>
      <c r="W432" s="231">
        <v>35</v>
      </c>
      <c r="X432" s="231">
        <v>19</v>
      </c>
      <c r="Y432" s="231">
        <v>16</v>
      </c>
      <c r="Z432" s="231">
        <v>4</v>
      </c>
      <c r="AA432" s="231">
        <v>23</v>
      </c>
      <c r="AB432" s="231">
        <v>31</v>
      </c>
      <c r="AC432" s="231" t="s">
        <v>4120</v>
      </c>
      <c r="AD432" s="231" t="s">
        <v>4120</v>
      </c>
      <c r="AE432" s="231" t="s">
        <v>4120</v>
      </c>
    </row>
    <row r="433" spans="1:31" ht="11.25" customHeight="1" x14ac:dyDescent="0.2">
      <c r="A433" s="232"/>
      <c r="B433" s="232" t="s">
        <v>259</v>
      </c>
      <c r="C433" s="225" t="s">
        <v>1847</v>
      </c>
      <c r="D433" s="231">
        <v>505</v>
      </c>
      <c r="E433" s="231">
        <v>45</v>
      </c>
      <c r="F433" s="231">
        <v>8</v>
      </c>
      <c r="G433" s="231">
        <v>2</v>
      </c>
      <c r="H433" s="231">
        <v>5</v>
      </c>
      <c r="I433" s="231">
        <v>1</v>
      </c>
      <c r="J433" s="231" t="s">
        <v>4120</v>
      </c>
      <c r="K433" s="231">
        <v>78</v>
      </c>
      <c r="L433" s="231">
        <v>9</v>
      </c>
      <c r="M433" s="231">
        <v>18</v>
      </c>
      <c r="N433" s="231">
        <v>7</v>
      </c>
      <c r="O433" s="231">
        <v>68</v>
      </c>
      <c r="P433" s="231">
        <v>35</v>
      </c>
      <c r="Q433" s="231">
        <v>46</v>
      </c>
      <c r="R433" s="231">
        <v>10</v>
      </c>
      <c r="S433" s="231">
        <v>6</v>
      </c>
      <c r="T433" s="231">
        <v>4</v>
      </c>
      <c r="U433" s="231">
        <v>243</v>
      </c>
      <c r="V433" s="231">
        <v>17</v>
      </c>
      <c r="W433" s="231">
        <v>53</v>
      </c>
      <c r="X433" s="231">
        <v>14</v>
      </c>
      <c r="Y433" s="231">
        <v>20</v>
      </c>
      <c r="Z433" s="231">
        <v>2</v>
      </c>
      <c r="AA433" s="231">
        <v>52</v>
      </c>
      <c r="AB433" s="231">
        <v>42</v>
      </c>
      <c r="AC433" s="231">
        <v>3</v>
      </c>
      <c r="AD433" s="231" t="s">
        <v>4120</v>
      </c>
      <c r="AE433" s="231" t="s">
        <v>4120</v>
      </c>
    </row>
    <row r="434" spans="1:31" ht="11.25" customHeight="1" x14ac:dyDescent="0.2">
      <c r="B434" s="225" t="s">
        <v>257</v>
      </c>
      <c r="C434" s="225" t="s">
        <v>2072</v>
      </c>
      <c r="D434" s="231">
        <v>94</v>
      </c>
      <c r="E434" s="231">
        <v>8</v>
      </c>
      <c r="F434" s="231">
        <v>1</v>
      </c>
      <c r="G434" s="231">
        <v>1</v>
      </c>
      <c r="H434" s="231" t="s">
        <v>4120</v>
      </c>
      <c r="I434" s="231" t="s">
        <v>4120</v>
      </c>
      <c r="J434" s="231" t="s">
        <v>4120</v>
      </c>
      <c r="K434" s="231">
        <v>44</v>
      </c>
      <c r="L434" s="231">
        <v>6</v>
      </c>
      <c r="M434" s="231" t="s">
        <v>4120</v>
      </c>
      <c r="N434" s="231">
        <v>22</v>
      </c>
      <c r="O434" s="231">
        <v>10</v>
      </c>
      <c r="P434" s="231">
        <v>6</v>
      </c>
      <c r="Q434" s="231">
        <v>9</v>
      </c>
      <c r="R434" s="231">
        <v>1</v>
      </c>
      <c r="S434" s="231" t="s">
        <v>4120</v>
      </c>
      <c r="T434" s="231">
        <v>1</v>
      </c>
      <c r="U434" s="231">
        <v>20</v>
      </c>
      <c r="V434" s="231" t="s">
        <v>4120</v>
      </c>
      <c r="W434" s="231" t="s">
        <v>4120</v>
      </c>
      <c r="X434" s="231" t="s">
        <v>4120</v>
      </c>
      <c r="Y434" s="231" t="s">
        <v>4120</v>
      </c>
      <c r="Z434" s="231" t="s">
        <v>4120</v>
      </c>
      <c r="AA434" s="231" t="s">
        <v>4120</v>
      </c>
      <c r="AB434" s="231">
        <v>11</v>
      </c>
      <c r="AC434" s="231" t="s">
        <v>4120</v>
      </c>
      <c r="AD434" s="231" t="s">
        <v>4120</v>
      </c>
      <c r="AE434" s="231" t="s">
        <v>4120</v>
      </c>
    </row>
    <row r="435" spans="1:31" ht="11.25" customHeight="1" x14ac:dyDescent="0.2">
      <c r="A435" s="232"/>
      <c r="B435" s="232" t="s">
        <v>257</v>
      </c>
      <c r="C435" s="225" t="s">
        <v>1848</v>
      </c>
      <c r="D435" s="231">
        <v>53</v>
      </c>
      <c r="E435" s="231">
        <v>4</v>
      </c>
      <c r="F435" s="231" t="s">
        <v>4120</v>
      </c>
      <c r="G435" s="231" t="s">
        <v>4120</v>
      </c>
      <c r="H435" s="231" t="s">
        <v>4120</v>
      </c>
      <c r="I435" s="231" t="s">
        <v>4120</v>
      </c>
      <c r="J435" s="231" t="s">
        <v>4120</v>
      </c>
      <c r="K435" s="231">
        <v>23</v>
      </c>
      <c r="L435" s="231">
        <v>2</v>
      </c>
      <c r="M435" s="231" t="s">
        <v>4120</v>
      </c>
      <c r="N435" s="231">
        <v>13</v>
      </c>
      <c r="O435" s="231">
        <v>6</v>
      </c>
      <c r="P435" s="231">
        <v>2</v>
      </c>
      <c r="Q435" s="231">
        <v>5</v>
      </c>
      <c r="R435" s="231" t="s">
        <v>4120</v>
      </c>
      <c r="S435" s="231" t="s">
        <v>4120</v>
      </c>
      <c r="T435" s="231">
        <v>1</v>
      </c>
      <c r="U435" s="231">
        <v>14</v>
      </c>
      <c r="V435" s="231" t="s">
        <v>4120</v>
      </c>
      <c r="W435" s="231" t="s">
        <v>4120</v>
      </c>
      <c r="X435" s="231" t="s">
        <v>4120</v>
      </c>
      <c r="Y435" s="231" t="s">
        <v>4120</v>
      </c>
      <c r="Z435" s="231" t="s">
        <v>4120</v>
      </c>
      <c r="AA435" s="231" t="s">
        <v>4120</v>
      </c>
      <c r="AB435" s="231">
        <v>6</v>
      </c>
      <c r="AC435" s="231" t="s">
        <v>4120</v>
      </c>
      <c r="AD435" s="231" t="s">
        <v>4120</v>
      </c>
      <c r="AE435" s="231" t="s">
        <v>4120</v>
      </c>
    </row>
    <row r="436" spans="1:31" ht="11.25" customHeight="1" x14ac:dyDescent="0.2">
      <c r="A436" s="232"/>
      <c r="B436" s="232" t="s">
        <v>257</v>
      </c>
      <c r="C436" s="225" t="s">
        <v>1847</v>
      </c>
      <c r="D436" s="231">
        <v>41</v>
      </c>
      <c r="E436" s="231">
        <v>4</v>
      </c>
      <c r="F436" s="231">
        <v>1</v>
      </c>
      <c r="G436" s="231">
        <v>1</v>
      </c>
      <c r="H436" s="231" t="s">
        <v>4120</v>
      </c>
      <c r="I436" s="231" t="s">
        <v>4120</v>
      </c>
      <c r="J436" s="231" t="s">
        <v>4120</v>
      </c>
      <c r="K436" s="231">
        <v>21</v>
      </c>
      <c r="L436" s="231">
        <v>4</v>
      </c>
      <c r="M436" s="231" t="s">
        <v>4120</v>
      </c>
      <c r="N436" s="231">
        <v>9</v>
      </c>
      <c r="O436" s="231">
        <v>4</v>
      </c>
      <c r="P436" s="231">
        <v>4</v>
      </c>
      <c r="Q436" s="231">
        <v>4</v>
      </c>
      <c r="R436" s="231">
        <v>1</v>
      </c>
      <c r="S436" s="231" t="s">
        <v>4120</v>
      </c>
      <c r="T436" s="231" t="s">
        <v>4120</v>
      </c>
      <c r="U436" s="231">
        <v>6</v>
      </c>
      <c r="V436" s="231" t="s">
        <v>4120</v>
      </c>
      <c r="W436" s="231" t="s">
        <v>4120</v>
      </c>
      <c r="X436" s="231" t="s">
        <v>4120</v>
      </c>
      <c r="Y436" s="231" t="s">
        <v>4120</v>
      </c>
      <c r="Z436" s="231" t="s">
        <v>4120</v>
      </c>
      <c r="AA436" s="231" t="s">
        <v>4120</v>
      </c>
      <c r="AB436" s="231">
        <v>5</v>
      </c>
      <c r="AC436" s="231" t="s">
        <v>4120</v>
      </c>
      <c r="AD436" s="231" t="s">
        <v>4120</v>
      </c>
      <c r="AE436" s="231" t="s">
        <v>4120</v>
      </c>
    </row>
    <row r="437" spans="1:31" ht="11.25" customHeight="1" x14ac:dyDescent="0.2">
      <c r="B437" s="225" t="s">
        <v>267</v>
      </c>
      <c r="C437" s="225" t="s">
        <v>2072</v>
      </c>
      <c r="D437" s="231">
        <v>447</v>
      </c>
      <c r="E437" s="231">
        <v>117</v>
      </c>
      <c r="F437" s="231">
        <v>26</v>
      </c>
      <c r="G437" s="231">
        <v>9</v>
      </c>
      <c r="H437" s="231">
        <v>3</v>
      </c>
      <c r="I437" s="231">
        <v>1</v>
      </c>
      <c r="J437" s="231">
        <v>13</v>
      </c>
      <c r="K437" s="231">
        <v>67</v>
      </c>
      <c r="L437" s="231">
        <v>23</v>
      </c>
      <c r="M437" s="231" t="s">
        <v>4120</v>
      </c>
      <c r="N437" s="231">
        <v>10</v>
      </c>
      <c r="O437" s="231">
        <v>31</v>
      </c>
      <c r="P437" s="231">
        <v>6</v>
      </c>
      <c r="Q437" s="231">
        <v>84</v>
      </c>
      <c r="R437" s="231">
        <v>12</v>
      </c>
      <c r="S437" s="231">
        <v>9</v>
      </c>
      <c r="T437" s="231">
        <v>14</v>
      </c>
      <c r="U437" s="231">
        <v>86</v>
      </c>
      <c r="V437" s="231">
        <v>12</v>
      </c>
      <c r="W437" s="231" t="s">
        <v>4120</v>
      </c>
      <c r="X437" s="231">
        <v>3</v>
      </c>
      <c r="Y437" s="231">
        <v>10</v>
      </c>
      <c r="Z437" s="231">
        <v>5</v>
      </c>
      <c r="AA437" s="231">
        <v>2</v>
      </c>
      <c r="AB437" s="231">
        <v>22</v>
      </c>
      <c r="AC437" s="231">
        <v>8</v>
      </c>
      <c r="AD437" s="231">
        <v>1</v>
      </c>
      <c r="AE437" s="231">
        <v>1</v>
      </c>
    </row>
    <row r="438" spans="1:31" ht="11.25" customHeight="1" x14ac:dyDescent="0.2">
      <c r="A438" s="232"/>
      <c r="B438" s="232" t="s">
        <v>267</v>
      </c>
      <c r="C438" s="225" t="s">
        <v>1848</v>
      </c>
      <c r="D438" s="231">
        <v>212</v>
      </c>
      <c r="E438" s="231">
        <v>58</v>
      </c>
      <c r="F438" s="231">
        <v>10</v>
      </c>
      <c r="G438" s="231">
        <v>3</v>
      </c>
      <c r="H438" s="231">
        <v>1</v>
      </c>
      <c r="I438" s="231" t="s">
        <v>4120</v>
      </c>
      <c r="J438" s="231">
        <v>6</v>
      </c>
      <c r="K438" s="231">
        <v>20</v>
      </c>
      <c r="L438" s="231">
        <v>2</v>
      </c>
      <c r="M438" s="231" t="s">
        <v>4120</v>
      </c>
      <c r="N438" s="231">
        <v>3</v>
      </c>
      <c r="O438" s="231">
        <v>12</v>
      </c>
      <c r="P438" s="231">
        <v>5</v>
      </c>
      <c r="Q438" s="231">
        <v>48</v>
      </c>
      <c r="R438" s="231">
        <v>6</v>
      </c>
      <c r="S438" s="231">
        <v>5</v>
      </c>
      <c r="T438" s="231">
        <v>9</v>
      </c>
      <c r="U438" s="231">
        <v>45</v>
      </c>
      <c r="V438" s="231">
        <v>4</v>
      </c>
      <c r="W438" s="231" t="s">
        <v>4120</v>
      </c>
      <c r="X438" s="231">
        <v>1</v>
      </c>
      <c r="Y438" s="231">
        <v>5</v>
      </c>
      <c r="Z438" s="231">
        <v>2</v>
      </c>
      <c r="AA438" s="231">
        <v>2</v>
      </c>
      <c r="AB438" s="231">
        <v>12</v>
      </c>
      <c r="AC438" s="231">
        <v>3</v>
      </c>
      <c r="AD438" s="231">
        <v>1</v>
      </c>
      <c r="AE438" s="231" t="s">
        <v>4120</v>
      </c>
    </row>
    <row r="439" spans="1:31" ht="11.25" customHeight="1" x14ac:dyDescent="0.2">
      <c r="A439" s="232"/>
      <c r="B439" s="232" t="s">
        <v>267</v>
      </c>
      <c r="C439" s="225" t="s">
        <v>1847</v>
      </c>
      <c r="D439" s="231">
        <v>235</v>
      </c>
      <c r="E439" s="231">
        <v>59</v>
      </c>
      <c r="F439" s="231">
        <v>16</v>
      </c>
      <c r="G439" s="231">
        <v>6</v>
      </c>
      <c r="H439" s="231">
        <v>2</v>
      </c>
      <c r="I439" s="231">
        <v>1</v>
      </c>
      <c r="J439" s="231">
        <v>7</v>
      </c>
      <c r="K439" s="231">
        <v>47</v>
      </c>
      <c r="L439" s="231">
        <v>21</v>
      </c>
      <c r="M439" s="231" t="s">
        <v>4120</v>
      </c>
      <c r="N439" s="231">
        <v>7</v>
      </c>
      <c r="O439" s="231">
        <v>19</v>
      </c>
      <c r="P439" s="231">
        <v>1</v>
      </c>
      <c r="Q439" s="231">
        <v>36</v>
      </c>
      <c r="R439" s="231">
        <v>6</v>
      </c>
      <c r="S439" s="231">
        <v>4</v>
      </c>
      <c r="T439" s="231">
        <v>5</v>
      </c>
      <c r="U439" s="231">
        <v>41</v>
      </c>
      <c r="V439" s="231">
        <v>8</v>
      </c>
      <c r="W439" s="231" t="s">
        <v>4120</v>
      </c>
      <c r="X439" s="231">
        <v>2</v>
      </c>
      <c r="Y439" s="231">
        <v>5</v>
      </c>
      <c r="Z439" s="231">
        <v>3</v>
      </c>
      <c r="AA439" s="231" t="s">
        <v>4120</v>
      </c>
      <c r="AB439" s="231">
        <v>10</v>
      </c>
      <c r="AC439" s="231">
        <v>5</v>
      </c>
      <c r="AD439" s="231" t="s">
        <v>4120</v>
      </c>
      <c r="AE439" s="231">
        <v>1</v>
      </c>
    </row>
    <row r="440" spans="1:31" ht="11.25" customHeight="1" x14ac:dyDescent="0.2">
      <c r="B440" s="225" t="s">
        <v>261</v>
      </c>
      <c r="C440" s="225" t="s">
        <v>2072</v>
      </c>
      <c r="D440" s="231">
        <v>185</v>
      </c>
      <c r="E440" s="231">
        <v>20</v>
      </c>
      <c r="F440" s="231">
        <v>15</v>
      </c>
      <c r="G440" s="231">
        <v>11</v>
      </c>
      <c r="H440" s="231" t="s">
        <v>4120</v>
      </c>
      <c r="I440" s="231">
        <v>1</v>
      </c>
      <c r="J440" s="231">
        <v>3</v>
      </c>
      <c r="K440" s="231">
        <v>57</v>
      </c>
      <c r="L440" s="231">
        <v>25</v>
      </c>
      <c r="M440" s="231">
        <v>6</v>
      </c>
      <c r="N440" s="231">
        <v>10</v>
      </c>
      <c r="O440" s="231">
        <v>25</v>
      </c>
      <c r="P440" s="231">
        <v>2</v>
      </c>
      <c r="Q440" s="231">
        <v>13</v>
      </c>
      <c r="R440" s="231">
        <v>5</v>
      </c>
      <c r="S440" s="231">
        <v>5</v>
      </c>
      <c r="T440" s="231">
        <v>2</v>
      </c>
      <c r="U440" s="231">
        <v>48</v>
      </c>
      <c r="V440" s="231">
        <v>1</v>
      </c>
      <c r="W440" s="231">
        <v>1</v>
      </c>
      <c r="X440" s="231" t="s">
        <v>4120</v>
      </c>
      <c r="Y440" s="231">
        <v>1</v>
      </c>
      <c r="Z440" s="231">
        <v>1</v>
      </c>
      <c r="AA440" s="231">
        <v>1</v>
      </c>
      <c r="AB440" s="231">
        <v>23</v>
      </c>
      <c r="AC440" s="231" t="s">
        <v>4120</v>
      </c>
      <c r="AD440" s="231" t="s">
        <v>4120</v>
      </c>
      <c r="AE440" s="231" t="s">
        <v>4120</v>
      </c>
    </row>
    <row r="441" spans="1:31" ht="11.25" customHeight="1" x14ac:dyDescent="0.2">
      <c r="A441" s="232"/>
      <c r="B441" s="232" t="s">
        <v>261</v>
      </c>
      <c r="C441" s="225" t="s">
        <v>1848</v>
      </c>
      <c r="D441" s="231">
        <v>95</v>
      </c>
      <c r="E441" s="231">
        <v>10</v>
      </c>
      <c r="F441" s="231">
        <v>5</v>
      </c>
      <c r="G441" s="231">
        <v>3</v>
      </c>
      <c r="H441" s="231" t="s">
        <v>4120</v>
      </c>
      <c r="I441" s="231">
        <v>1</v>
      </c>
      <c r="J441" s="231">
        <v>1</v>
      </c>
      <c r="K441" s="231">
        <v>22</v>
      </c>
      <c r="L441" s="231">
        <v>10</v>
      </c>
      <c r="M441" s="231">
        <v>1</v>
      </c>
      <c r="N441" s="231">
        <v>5</v>
      </c>
      <c r="O441" s="231">
        <v>14</v>
      </c>
      <c r="P441" s="231">
        <v>1</v>
      </c>
      <c r="Q441" s="231">
        <v>7</v>
      </c>
      <c r="R441" s="231">
        <v>3</v>
      </c>
      <c r="S441" s="231">
        <v>3</v>
      </c>
      <c r="T441" s="231">
        <v>2</v>
      </c>
      <c r="U441" s="231">
        <v>32</v>
      </c>
      <c r="V441" s="231">
        <v>1</v>
      </c>
      <c r="W441" s="231">
        <v>1</v>
      </c>
      <c r="X441" s="231" t="s">
        <v>4120</v>
      </c>
      <c r="Y441" s="231">
        <v>1</v>
      </c>
      <c r="Z441" s="231">
        <v>1</v>
      </c>
      <c r="AA441" s="231" t="s">
        <v>4120</v>
      </c>
      <c r="AB441" s="231">
        <v>16</v>
      </c>
      <c r="AC441" s="231" t="s">
        <v>4120</v>
      </c>
      <c r="AD441" s="231" t="s">
        <v>4120</v>
      </c>
      <c r="AE441" s="231" t="s">
        <v>4120</v>
      </c>
    </row>
    <row r="442" spans="1:31" ht="11.25" customHeight="1" x14ac:dyDescent="0.2">
      <c r="A442" s="232"/>
      <c r="B442" s="232" t="s">
        <v>261</v>
      </c>
      <c r="C442" s="225" t="s">
        <v>1847</v>
      </c>
      <c r="D442" s="231">
        <v>90</v>
      </c>
      <c r="E442" s="231">
        <v>10</v>
      </c>
      <c r="F442" s="231">
        <v>10</v>
      </c>
      <c r="G442" s="231">
        <v>8</v>
      </c>
      <c r="H442" s="231" t="s">
        <v>4120</v>
      </c>
      <c r="I442" s="231" t="s">
        <v>4120</v>
      </c>
      <c r="J442" s="231">
        <v>2</v>
      </c>
      <c r="K442" s="231">
        <v>35</v>
      </c>
      <c r="L442" s="231">
        <v>15</v>
      </c>
      <c r="M442" s="231">
        <v>5</v>
      </c>
      <c r="N442" s="231">
        <v>5</v>
      </c>
      <c r="O442" s="231">
        <v>11</v>
      </c>
      <c r="P442" s="231">
        <v>1</v>
      </c>
      <c r="Q442" s="231">
        <v>6</v>
      </c>
      <c r="R442" s="231">
        <v>2</v>
      </c>
      <c r="S442" s="231">
        <v>2</v>
      </c>
      <c r="T442" s="231" t="s">
        <v>4120</v>
      </c>
      <c r="U442" s="231">
        <v>16</v>
      </c>
      <c r="V442" s="231" t="s">
        <v>4120</v>
      </c>
      <c r="W442" s="231" t="s">
        <v>4120</v>
      </c>
      <c r="X442" s="231" t="s">
        <v>4120</v>
      </c>
      <c r="Y442" s="231" t="s">
        <v>4120</v>
      </c>
      <c r="Z442" s="231" t="s">
        <v>4120</v>
      </c>
      <c r="AA442" s="231">
        <v>1</v>
      </c>
      <c r="AB442" s="231">
        <v>7</v>
      </c>
      <c r="AC442" s="231" t="s">
        <v>4120</v>
      </c>
      <c r="AD442" s="231" t="s">
        <v>4120</v>
      </c>
      <c r="AE442" s="231" t="s">
        <v>4120</v>
      </c>
    </row>
    <row r="443" spans="1:31" ht="11.25" customHeight="1" x14ac:dyDescent="0.2">
      <c r="B443" s="225" t="s">
        <v>265</v>
      </c>
      <c r="C443" s="225" t="s">
        <v>2072</v>
      </c>
      <c r="D443" s="231">
        <v>407</v>
      </c>
      <c r="E443" s="231">
        <v>55</v>
      </c>
      <c r="F443" s="231">
        <v>23</v>
      </c>
      <c r="G443" s="231">
        <v>2</v>
      </c>
      <c r="H443" s="231">
        <v>3</v>
      </c>
      <c r="I443" s="231">
        <v>1</v>
      </c>
      <c r="J443" s="231">
        <v>17</v>
      </c>
      <c r="K443" s="231">
        <v>84</v>
      </c>
      <c r="L443" s="231">
        <v>47</v>
      </c>
      <c r="M443" s="231">
        <v>11</v>
      </c>
      <c r="N443" s="231">
        <v>8</v>
      </c>
      <c r="O443" s="231">
        <v>45</v>
      </c>
      <c r="P443" s="231">
        <v>3</v>
      </c>
      <c r="Q443" s="231">
        <v>107</v>
      </c>
      <c r="R443" s="231">
        <v>18</v>
      </c>
      <c r="S443" s="231">
        <v>9</v>
      </c>
      <c r="T443" s="231">
        <v>7</v>
      </c>
      <c r="U443" s="231">
        <v>66</v>
      </c>
      <c r="V443" s="231">
        <v>3</v>
      </c>
      <c r="W443" s="231">
        <v>2</v>
      </c>
      <c r="X443" s="231">
        <v>4</v>
      </c>
      <c r="Y443" s="231">
        <v>3</v>
      </c>
      <c r="Z443" s="231">
        <v>3</v>
      </c>
      <c r="AA443" s="231">
        <v>5</v>
      </c>
      <c r="AB443" s="231">
        <v>26</v>
      </c>
      <c r="AC443" s="231">
        <v>2</v>
      </c>
      <c r="AD443" s="231" t="s">
        <v>4120</v>
      </c>
      <c r="AE443" s="231" t="s">
        <v>4120</v>
      </c>
    </row>
    <row r="444" spans="1:31" ht="11.25" customHeight="1" x14ac:dyDescent="0.2">
      <c r="A444" s="232"/>
      <c r="B444" s="232" t="s">
        <v>265</v>
      </c>
      <c r="C444" s="225" t="s">
        <v>1848</v>
      </c>
      <c r="D444" s="231">
        <v>191</v>
      </c>
      <c r="E444" s="231">
        <v>28</v>
      </c>
      <c r="F444" s="231">
        <v>11</v>
      </c>
      <c r="G444" s="231">
        <v>1</v>
      </c>
      <c r="H444" s="231">
        <v>2</v>
      </c>
      <c r="I444" s="231">
        <v>1</v>
      </c>
      <c r="J444" s="231">
        <v>7</v>
      </c>
      <c r="K444" s="231">
        <v>27</v>
      </c>
      <c r="L444" s="231">
        <v>12</v>
      </c>
      <c r="M444" s="231">
        <v>6</v>
      </c>
      <c r="N444" s="231">
        <v>5</v>
      </c>
      <c r="O444" s="231">
        <v>24</v>
      </c>
      <c r="P444" s="231">
        <v>1</v>
      </c>
      <c r="Q444" s="231">
        <v>49</v>
      </c>
      <c r="R444" s="231">
        <v>12</v>
      </c>
      <c r="S444" s="231">
        <v>5</v>
      </c>
      <c r="T444" s="231">
        <v>4</v>
      </c>
      <c r="U444" s="231">
        <v>36</v>
      </c>
      <c r="V444" s="231">
        <v>2</v>
      </c>
      <c r="W444" s="231" t="s">
        <v>4120</v>
      </c>
      <c r="X444" s="231">
        <v>2</v>
      </c>
      <c r="Y444" s="231">
        <v>2</v>
      </c>
      <c r="Z444" s="231">
        <v>1</v>
      </c>
      <c r="AA444" s="231">
        <v>2</v>
      </c>
      <c r="AB444" s="231">
        <v>12</v>
      </c>
      <c r="AC444" s="231" t="s">
        <v>4120</v>
      </c>
      <c r="AD444" s="231" t="s">
        <v>4120</v>
      </c>
      <c r="AE444" s="231" t="s">
        <v>4120</v>
      </c>
    </row>
    <row r="445" spans="1:31" ht="11.25" customHeight="1" x14ac:dyDescent="0.2">
      <c r="A445" s="232"/>
      <c r="B445" s="232" t="s">
        <v>265</v>
      </c>
      <c r="C445" s="225" t="s">
        <v>1847</v>
      </c>
      <c r="D445" s="231">
        <v>216</v>
      </c>
      <c r="E445" s="231">
        <v>27</v>
      </c>
      <c r="F445" s="231">
        <v>12</v>
      </c>
      <c r="G445" s="231">
        <v>1</v>
      </c>
      <c r="H445" s="231">
        <v>1</v>
      </c>
      <c r="I445" s="231" t="s">
        <v>4120</v>
      </c>
      <c r="J445" s="231">
        <v>10</v>
      </c>
      <c r="K445" s="231">
        <v>57</v>
      </c>
      <c r="L445" s="231">
        <v>35</v>
      </c>
      <c r="M445" s="231">
        <v>5</v>
      </c>
      <c r="N445" s="231">
        <v>3</v>
      </c>
      <c r="O445" s="231">
        <v>21</v>
      </c>
      <c r="P445" s="231">
        <v>2</v>
      </c>
      <c r="Q445" s="231">
        <v>58</v>
      </c>
      <c r="R445" s="231">
        <v>6</v>
      </c>
      <c r="S445" s="231">
        <v>4</v>
      </c>
      <c r="T445" s="231">
        <v>3</v>
      </c>
      <c r="U445" s="231">
        <v>30</v>
      </c>
      <c r="V445" s="231">
        <v>1</v>
      </c>
      <c r="W445" s="231">
        <v>2</v>
      </c>
      <c r="X445" s="231">
        <v>2</v>
      </c>
      <c r="Y445" s="231">
        <v>1</v>
      </c>
      <c r="Z445" s="231">
        <v>2</v>
      </c>
      <c r="AA445" s="231">
        <v>3</v>
      </c>
      <c r="AB445" s="231">
        <v>14</v>
      </c>
      <c r="AC445" s="231">
        <v>2</v>
      </c>
      <c r="AD445" s="231" t="s">
        <v>4120</v>
      </c>
      <c r="AE445" s="231" t="s">
        <v>4120</v>
      </c>
    </row>
    <row r="446" spans="1:31" s="233" customFormat="1" ht="17.25" customHeight="1" x14ac:dyDescent="0.2">
      <c r="A446" s="233" t="s">
        <v>4130</v>
      </c>
      <c r="C446" s="233" t="s">
        <v>2072</v>
      </c>
      <c r="D446" s="234">
        <v>15451</v>
      </c>
      <c r="E446" s="234">
        <v>1735</v>
      </c>
      <c r="F446" s="234">
        <v>744</v>
      </c>
      <c r="G446" s="234">
        <v>191</v>
      </c>
      <c r="H446" s="234">
        <v>146</v>
      </c>
      <c r="I446" s="234">
        <v>68</v>
      </c>
      <c r="J446" s="234">
        <v>339</v>
      </c>
      <c r="K446" s="234">
        <v>2892</v>
      </c>
      <c r="L446" s="234">
        <v>595</v>
      </c>
      <c r="M446" s="234">
        <v>324</v>
      </c>
      <c r="N446" s="234">
        <v>510</v>
      </c>
      <c r="O446" s="234">
        <v>1913</v>
      </c>
      <c r="P446" s="234">
        <v>433</v>
      </c>
      <c r="Q446" s="234">
        <v>1660</v>
      </c>
      <c r="R446" s="234">
        <v>416</v>
      </c>
      <c r="S446" s="234">
        <v>241</v>
      </c>
      <c r="T446" s="234">
        <v>541</v>
      </c>
      <c r="U446" s="234">
        <v>5486</v>
      </c>
      <c r="V446" s="234">
        <v>308</v>
      </c>
      <c r="W446" s="234">
        <v>1484</v>
      </c>
      <c r="X446" s="234">
        <v>420</v>
      </c>
      <c r="Y446" s="234">
        <v>651</v>
      </c>
      <c r="Z446" s="234">
        <v>376</v>
      </c>
      <c r="AA446" s="234">
        <v>446</v>
      </c>
      <c r="AB446" s="234">
        <v>564</v>
      </c>
      <c r="AC446" s="234">
        <v>47</v>
      </c>
      <c r="AD446" s="234">
        <v>4</v>
      </c>
      <c r="AE446" s="234">
        <v>13</v>
      </c>
    </row>
    <row r="447" spans="1:31" ht="11.25" customHeight="1" x14ac:dyDescent="0.2">
      <c r="A447" s="232" t="s">
        <v>4130</v>
      </c>
      <c r="B447" s="232"/>
      <c r="C447" s="225" t="s">
        <v>1848</v>
      </c>
      <c r="D447" s="231">
        <v>7503</v>
      </c>
      <c r="E447" s="231">
        <v>864</v>
      </c>
      <c r="F447" s="231">
        <v>386</v>
      </c>
      <c r="G447" s="231">
        <v>95</v>
      </c>
      <c r="H447" s="231">
        <v>86</v>
      </c>
      <c r="I447" s="231">
        <v>33</v>
      </c>
      <c r="J447" s="231">
        <v>172</v>
      </c>
      <c r="K447" s="231">
        <v>1255</v>
      </c>
      <c r="L447" s="231">
        <v>218</v>
      </c>
      <c r="M447" s="231">
        <v>112</v>
      </c>
      <c r="N447" s="231">
        <v>261</v>
      </c>
      <c r="O447" s="231">
        <v>908</v>
      </c>
      <c r="P447" s="231">
        <v>185</v>
      </c>
      <c r="Q447" s="231">
        <v>803</v>
      </c>
      <c r="R447" s="231">
        <v>219</v>
      </c>
      <c r="S447" s="231">
        <v>127</v>
      </c>
      <c r="T447" s="231">
        <v>273</v>
      </c>
      <c r="U447" s="231">
        <v>2772</v>
      </c>
      <c r="V447" s="231">
        <v>142</v>
      </c>
      <c r="W447" s="231">
        <v>679</v>
      </c>
      <c r="X447" s="231">
        <v>207</v>
      </c>
      <c r="Y447" s="231">
        <v>313</v>
      </c>
      <c r="Z447" s="231">
        <v>190</v>
      </c>
      <c r="AA447" s="231">
        <v>193</v>
      </c>
      <c r="AB447" s="231">
        <v>321</v>
      </c>
      <c r="AC447" s="231">
        <v>16</v>
      </c>
      <c r="AD447" s="231">
        <v>2</v>
      </c>
      <c r="AE447" s="231">
        <v>5</v>
      </c>
    </row>
    <row r="448" spans="1:31" ht="11.25" customHeight="1" x14ac:dyDescent="0.2">
      <c r="A448" s="232" t="s">
        <v>4130</v>
      </c>
      <c r="B448" s="232"/>
      <c r="C448" s="225" t="s">
        <v>1847</v>
      </c>
      <c r="D448" s="231">
        <v>7948</v>
      </c>
      <c r="E448" s="231">
        <v>871</v>
      </c>
      <c r="F448" s="231">
        <v>358</v>
      </c>
      <c r="G448" s="231">
        <v>96</v>
      </c>
      <c r="H448" s="231">
        <v>60</v>
      </c>
      <c r="I448" s="231">
        <v>35</v>
      </c>
      <c r="J448" s="231">
        <v>167</v>
      </c>
      <c r="K448" s="231">
        <v>1637</v>
      </c>
      <c r="L448" s="231">
        <v>377</v>
      </c>
      <c r="M448" s="231">
        <v>212</v>
      </c>
      <c r="N448" s="231">
        <v>249</v>
      </c>
      <c r="O448" s="231">
        <v>1005</v>
      </c>
      <c r="P448" s="231">
        <v>248</v>
      </c>
      <c r="Q448" s="231">
        <v>857</v>
      </c>
      <c r="R448" s="231">
        <v>197</v>
      </c>
      <c r="S448" s="231">
        <v>114</v>
      </c>
      <c r="T448" s="231">
        <v>268</v>
      </c>
      <c r="U448" s="231">
        <v>2714</v>
      </c>
      <c r="V448" s="231">
        <v>166</v>
      </c>
      <c r="W448" s="231">
        <v>805</v>
      </c>
      <c r="X448" s="231">
        <v>213</v>
      </c>
      <c r="Y448" s="231">
        <v>338</v>
      </c>
      <c r="Z448" s="231">
        <v>186</v>
      </c>
      <c r="AA448" s="231">
        <v>253</v>
      </c>
      <c r="AB448" s="231">
        <v>243</v>
      </c>
      <c r="AC448" s="231">
        <v>31</v>
      </c>
      <c r="AD448" s="231">
        <v>2</v>
      </c>
      <c r="AE448" s="231">
        <v>8</v>
      </c>
    </row>
    <row r="449" spans="1:31" ht="11.25" customHeight="1" x14ac:dyDescent="0.2">
      <c r="B449" s="225" t="s">
        <v>291</v>
      </c>
      <c r="C449" s="225" t="s">
        <v>2072</v>
      </c>
      <c r="D449" s="231">
        <v>130</v>
      </c>
      <c r="E449" s="231">
        <v>9</v>
      </c>
      <c r="F449" s="231">
        <v>10</v>
      </c>
      <c r="G449" s="231" t="s">
        <v>4120</v>
      </c>
      <c r="H449" s="231">
        <v>2</v>
      </c>
      <c r="I449" s="231">
        <v>1</v>
      </c>
      <c r="J449" s="231">
        <v>7</v>
      </c>
      <c r="K449" s="231">
        <v>29</v>
      </c>
      <c r="L449" s="231">
        <v>12</v>
      </c>
      <c r="M449" s="231">
        <v>3</v>
      </c>
      <c r="N449" s="231">
        <v>2</v>
      </c>
      <c r="O449" s="231">
        <v>15</v>
      </c>
      <c r="P449" s="231">
        <v>1</v>
      </c>
      <c r="Q449" s="231">
        <v>31</v>
      </c>
      <c r="R449" s="231">
        <v>2</v>
      </c>
      <c r="S449" s="231">
        <v>1</v>
      </c>
      <c r="T449" s="231">
        <v>3</v>
      </c>
      <c r="U449" s="231">
        <v>31</v>
      </c>
      <c r="V449" s="231" t="s">
        <v>4120</v>
      </c>
      <c r="W449" s="231">
        <v>9</v>
      </c>
      <c r="X449" s="231">
        <v>3</v>
      </c>
      <c r="Y449" s="231">
        <v>7</v>
      </c>
      <c r="Z449" s="231">
        <v>2</v>
      </c>
      <c r="AA449" s="231">
        <v>1</v>
      </c>
      <c r="AB449" s="231">
        <v>2</v>
      </c>
      <c r="AC449" s="231" t="s">
        <v>4120</v>
      </c>
      <c r="AD449" s="231" t="s">
        <v>4120</v>
      </c>
      <c r="AE449" s="231" t="s">
        <v>4120</v>
      </c>
    </row>
    <row r="450" spans="1:31" ht="11.25" customHeight="1" x14ac:dyDescent="0.2">
      <c r="A450" s="232"/>
      <c r="B450" s="232" t="s">
        <v>291</v>
      </c>
      <c r="C450" s="225" t="s">
        <v>1848</v>
      </c>
      <c r="D450" s="231">
        <v>55</v>
      </c>
      <c r="E450" s="231">
        <v>4</v>
      </c>
      <c r="F450" s="231">
        <v>6</v>
      </c>
      <c r="G450" s="231" t="s">
        <v>4120</v>
      </c>
      <c r="H450" s="231">
        <v>2</v>
      </c>
      <c r="I450" s="231" t="s">
        <v>4120</v>
      </c>
      <c r="J450" s="231">
        <v>4</v>
      </c>
      <c r="K450" s="231">
        <v>9</v>
      </c>
      <c r="L450" s="231">
        <v>5</v>
      </c>
      <c r="M450" s="231">
        <v>1</v>
      </c>
      <c r="N450" s="231" t="s">
        <v>4120</v>
      </c>
      <c r="O450" s="231">
        <v>4</v>
      </c>
      <c r="P450" s="231" t="s">
        <v>4120</v>
      </c>
      <c r="Q450" s="231">
        <v>13</v>
      </c>
      <c r="R450" s="231">
        <v>2</v>
      </c>
      <c r="S450" s="231">
        <v>1</v>
      </c>
      <c r="T450" s="231">
        <v>2</v>
      </c>
      <c r="U450" s="231">
        <v>15</v>
      </c>
      <c r="V450" s="231" t="s">
        <v>4120</v>
      </c>
      <c r="W450" s="231">
        <v>5</v>
      </c>
      <c r="X450" s="231">
        <v>2</v>
      </c>
      <c r="Y450" s="231">
        <v>3</v>
      </c>
      <c r="Z450" s="231">
        <v>1</v>
      </c>
      <c r="AA450" s="231" t="s">
        <v>4120</v>
      </c>
      <c r="AB450" s="231" t="s">
        <v>4120</v>
      </c>
      <c r="AC450" s="231" t="s">
        <v>4120</v>
      </c>
      <c r="AD450" s="231" t="s">
        <v>4120</v>
      </c>
      <c r="AE450" s="231" t="s">
        <v>4120</v>
      </c>
    </row>
    <row r="451" spans="1:31" ht="11.25" customHeight="1" x14ac:dyDescent="0.2">
      <c r="A451" s="232"/>
      <c r="B451" s="232" t="s">
        <v>291</v>
      </c>
      <c r="C451" s="225" t="s">
        <v>1847</v>
      </c>
      <c r="D451" s="231">
        <v>75</v>
      </c>
      <c r="E451" s="231">
        <v>5</v>
      </c>
      <c r="F451" s="231">
        <v>4</v>
      </c>
      <c r="G451" s="231" t="s">
        <v>4120</v>
      </c>
      <c r="H451" s="231" t="s">
        <v>4120</v>
      </c>
      <c r="I451" s="231">
        <v>1</v>
      </c>
      <c r="J451" s="231">
        <v>3</v>
      </c>
      <c r="K451" s="231">
        <v>20</v>
      </c>
      <c r="L451" s="231">
        <v>7</v>
      </c>
      <c r="M451" s="231">
        <v>2</v>
      </c>
      <c r="N451" s="231">
        <v>2</v>
      </c>
      <c r="O451" s="231">
        <v>11</v>
      </c>
      <c r="P451" s="231">
        <v>1</v>
      </c>
      <c r="Q451" s="231">
        <v>18</v>
      </c>
      <c r="R451" s="231" t="s">
        <v>4120</v>
      </c>
      <c r="S451" s="231" t="s">
        <v>4120</v>
      </c>
      <c r="T451" s="231">
        <v>1</v>
      </c>
      <c r="U451" s="231">
        <v>16</v>
      </c>
      <c r="V451" s="231" t="s">
        <v>4120</v>
      </c>
      <c r="W451" s="231">
        <v>4</v>
      </c>
      <c r="X451" s="231">
        <v>1</v>
      </c>
      <c r="Y451" s="231">
        <v>4</v>
      </c>
      <c r="Z451" s="231">
        <v>1</v>
      </c>
      <c r="AA451" s="231">
        <v>1</v>
      </c>
      <c r="AB451" s="231">
        <v>2</v>
      </c>
      <c r="AC451" s="231" t="s">
        <v>4120</v>
      </c>
      <c r="AD451" s="231" t="s">
        <v>4120</v>
      </c>
      <c r="AE451" s="231" t="s">
        <v>4120</v>
      </c>
    </row>
    <row r="452" spans="1:31" ht="11.25" customHeight="1" x14ac:dyDescent="0.2">
      <c r="B452" s="225" t="s">
        <v>345</v>
      </c>
      <c r="C452" s="225" t="s">
        <v>2072</v>
      </c>
      <c r="D452" s="231">
        <v>179</v>
      </c>
      <c r="E452" s="231">
        <v>26</v>
      </c>
      <c r="F452" s="231">
        <v>11</v>
      </c>
      <c r="G452" s="231">
        <v>4</v>
      </c>
      <c r="H452" s="231">
        <v>2</v>
      </c>
      <c r="I452" s="231">
        <v>3</v>
      </c>
      <c r="J452" s="231">
        <v>2</v>
      </c>
      <c r="K452" s="231">
        <v>27</v>
      </c>
      <c r="L452" s="231">
        <v>13</v>
      </c>
      <c r="M452" s="231">
        <v>3</v>
      </c>
      <c r="N452" s="231">
        <v>4</v>
      </c>
      <c r="O452" s="231">
        <v>22</v>
      </c>
      <c r="P452" s="231">
        <v>8</v>
      </c>
      <c r="Q452" s="231">
        <v>31</v>
      </c>
      <c r="R452" s="231">
        <v>4</v>
      </c>
      <c r="S452" s="231">
        <v>2</v>
      </c>
      <c r="T452" s="231">
        <v>4</v>
      </c>
      <c r="U452" s="231">
        <v>53</v>
      </c>
      <c r="V452" s="231">
        <v>14</v>
      </c>
      <c r="W452" s="231">
        <v>1</v>
      </c>
      <c r="X452" s="231" t="s">
        <v>4120</v>
      </c>
      <c r="Y452" s="231">
        <v>7</v>
      </c>
      <c r="Z452" s="231">
        <v>2</v>
      </c>
      <c r="AA452" s="231" t="s">
        <v>4120</v>
      </c>
      <c r="AB452" s="231">
        <v>8</v>
      </c>
      <c r="AC452" s="231">
        <v>1</v>
      </c>
      <c r="AD452" s="231" t="s">
        <v>4120</v>
      </c>
      <c r="AE452" s="231" t="s">
        <v>4120</v>
      </c>
    </row>
    <row r="453" spans="1:31" ht="11.25" customHeight="1" x14ac:dyDescent="0.2">
      <c r="A453" s="232"/>
      <c r="B453" s="232" t="s">
        <v>345</v>
      </c>
      <c r="C453" s="225" t="s">
        <v>1848</v>
      </c>
      <c r="D453" s="231">
        <v>91</v>
      </c>
      <c r="E453" s="231">
        <v>16</v>
      </c>
      <c r="F453" s="231">
        <v>6</v>
      </c>
      <c r="G453" s="231">
        <v>3</v>
      </c>
      <c r="H453" s="231">
        <v>1</v>
      </c>
      <c r="I453" s="231">
        <v>1</v>
      </c>
      <c r="J453" s="231">
        <v>1</v>
      </c>
      <c r="K453" s="231">
        <v>8</v>
      </c>
      <c r="L453" s="231">
        <v>4</v>
      </c>
      <c r="M453" s="231" t="s">
        <v>4120</v>
      </c>
      <c r="N453" s="231">
        <v>2</v>
      </c>
      <c r="O453" s="231">
        <v>14</v>
      </c>
      <c r="P453" s="231">
        <v>6</v>
      </c>
      <c r="Q453" s="231">
        <v>13</v>
      </c>
      <c r="R453" s="231">
        <v>1</v>
      </c>
      <c r="S453" s="231">
        <v>1</v>
      </c>
      <c r="T453" s="231">
        <v>2</v>
      </c>
      <c r="U453" s="231">
        <v>31</v>
      </c>
      <c r="V453" s="231">
        <v>8</v>
      </c>
      <c r="W453" s="231">
        <v>1</v>
      </c>
      <c r="X453" s="231" t="s">
        <v>4120</v>
      </c>
      <c r="Y453" s="231">
        <v>2</v>
      </c>
      <c r="Z453" s="231">
        <v>2</v>
      </c>
      <c r="AA453" s="231" t="s">
        <v>4120</v>
      </c>
      <c r="AB453" s="231">
        <v>4</v>
      </c>
      <c r="AC453" s="231" t="s">
        <v>4120</v>
      </c>
      <c r="AD453" s="231" t="s">
        <v>4120</v>
      </c>
      <c r="AE453" s="231" t="s">
        <v>4120</v>
      </c>
    </row>
    <row r="454" spans="1:31" ht="11.25" customHeight="1" x14ac:dyDescent="0.2">
      <c r="A454" s="232"/>
      <c r="B454" s="232" t="s">
        <v>345</v>
      </c>
      <c r="C454" s="225" t="s">
        <v>1847</v>
      </c>
      <c r="D454" s="231">
        <v>88</v>
      </c>
      <c r="E454" s="231">
        <v>10</v>
      </c>
      <c r="F454" s="231">
        <v>5</v>
      </c>
      <c r="G454" s="231">
        <v>1</v>
      </c>
      <c r="H454" s="231">
        <v>1</v>
      </c>
      <c r="I454" s="231">
        <v>2</v>
      </c>
      <c r="J454" s="231">
        <v>1</v>
      </c>
      <c r="K454" s="231">
        <v>19</v>
      </c>
      <c r="L454" s="231">
        <v>9</v>
      </c>
      <c r="M454" s="231">
        <v>3</v>
      </c>
      <c r="N454" s="231">
        <v>2</v>
      </c>
      <c r="O454" s="231">
        <v>8</v>
      </c>
      <c r="P454" s="231">
        <v>2</v>
      </c>
      <c r="Q454" s="231">
        <v>18</v>
      </c>
      <c r="R454" s="231">
        <v>3</v>
      </c>
      <c r="S454" s="231">
        <v>1</v>
      </c>
      <c r="T454" s="231">
        <v>2</v>
      </c>
      <c r="U454" s="231">
        <v>22</v>
      </c>
      <c r="V454" s="231">
        <v>6</v>
      </c>
      <c r="W454" s="231" t="s">
        <v>4120</v>
      </c>
      <c r="X454" s="231" t="s">
        <v>4120</v>
      </c>
      <c r="Y454" s="231">
        <v>5</v>
      </c>
      <c r="Z454" s="231" t="s">
        <v>4120</v>
      </c>
      <c r="AA454" s="231" t="s">
        <v>4120</v>
      </c>
      <c r="AB454" s="231">
        <v>4</v>
      </c>
      <c r="AC454" s="231">
        <v>1</v>
      </c>
      <c r="AD454" s="231" t="s">
        <v>4120</v>
      </c>
      <c r="AE454" s="231" t="s">
        <v>4120</v>
      </c>
    </row>
    <row r="455" spans="1:31" ht="11.25" customHeight="1" x14ac:dyDescent="0.2">
      <c r="B455" s="225" t="s">
        <v>309</v>
      </c>
      <c r="C455" s="225" t="s">
        <v>2072</v>
      </c>
      <c r="D455" s="231">
        <v>49</v>
      </c>
      <c r="E455" s="231">
        <v>1</v>
      </c>
      <c r="F455" s="231">
        <v>14</v>
      </c>
      <c r="G455" s="231">
        <v>4</v>
      </c>
      <c r="H455" s="231" t="s">
        <v>4120</v>
      </c>
      <c r="I455" s="231">
        <v>1</v>
      </c>
      <c r="J455" s="231">
        <v>9</v>
      </c>
      <c r="K455" s="231">
        <v>14</v>
      </c>
      <c r="L455" s="231" t="s">
        <v>4120</v>
      </c>
      <c r="M455" s="231" t="s">
        <v>4120</v>
      </c>
      <c r="N455" s="231">
        <v>9</v>
      </c>
      <c r="O455" s="231">
        <v>4</v>
      </c>
      <c r="P455" s="231">
        <v>1</v>
      </c>
      <c r="Q455" s="231">
        <v>1</v>
      </c>
      <c r="R455" s="231">
        <v>1</v>
      </c>
      <c r="S455" s="231">
        <v>1</v>
      </c>
      <c r="T455" s="231" t="s">
        <v>4120</v>
      </c>
      <c r="U455" s="231">
        <v>14</v>
      </c>
      <c r="V455" s="231" t="s">
        <v>4120</v>
      </c>
      <c r="W455" s="231" t="s">
        <v>4120</v>
      </c>
      <c r="X455" s="231" t="s">
        <v>4120</v>
      </c>
      <c r="Y455" s="231" t="s">
        <v>4120</v>
      </c>
      <c r="Z455" s="231">
        <v>1</v>
      </c>
      <c r="AA455" s="231">
        <v>1</v>
      </c>
      <c r="AB455" s="231">
        <v>5</v>
      </c>
      <c r="AC455" s="231" t="s">
        <v>4120</v>
      </c>
      <c r="AD455" s="231" t="s">
        <v>4120</v>
      </c>
      <c r="AE455" s="231" t="s">
        <v>4120</v>
      </c>
    </row>
    <row r="456" spans="1:31" ht="11.25" customHeight="1" x14ac:dyDescent="0.2">
      <c r="A456" s="232"/>
      <c r="B456" s="232" t="s">
        <v>309</v>
      </c>
      <c r="C456" s="225" t="s">
        <v>1848</v>
      </c>
      <c r="D456" s="231">
        <v>25</v>
      </c>
      <c r="E456" s="231" t="s">
        <v>4120</v>
      </c>
      <c r="F456" s="231">
        <v>8</v>
      </c>
      <c r="G456" s="231">
        <v>3</v>
      </c>
      <c r="H456" s="231" t="s">
        <v>4120</v>
      </c>
      <c r="I456" s="231" t="s">
        <v>4120</v>
      </c>
      <c r="J456" s="231">
        <v>5</v>
      </c>
      <c r="K456" s="231">
        <v>6</v>
      </c>
      <c r="L456" s="231" t="s">
        <v>4120</v>
      </c>
      <c r="M456" s="231" t="s">
        <v>4120</v>
      </c>
      <c r="N456" s="231">
        <v>5</v>
      </c>
      <c r="O456" s="231">
        <v>1</v>
      </c>
      <c r="P456" s="231" t="s">
        <v>4120</v>
      </c>
      <c r="Q456" s="231" t="s">
        <v>4120</v>
      </c>
      <c r="R456" s="231" t="s">
        <v>4120</v>
      </c>
      <c r="S456" s="231" t="s">
        <v>4120</v>
      </c>
      <c r="T456" s="231" t="s">
        <v>4120</v>
      </c>
      <c r="U456" s="231">
        <v>10</v>
      </c>
      <c r="V456" s="231" t="s">
        <v>4120</v>
      </c>
      <c r="W456" s="231" t="s">
        <v>4120</v>
      </c>
      <c r="X456" s="231" t="s">
        <v>4120</v>
      </c>
      <c r="Y456" s="231" t="s">
        <v>4120</v>
      </c>
      <c r="Z456" s="231" t="s">
        <v>4120</v>
      </c>
      <c r="AA456" s="231">
        <v>1</v>
      </c>
      <c r="AB456" s="231">
        <v>4</v>
      </c>
      <c r="AC456" s="231" t="s">
        <v>4120</v>
      </c>
      <c r="AD456" s="231" t="s">
        <v>4120</v>
      </c>
      <c r="AE456" s="231" t="s">
        <v>4120</v>
      </c>
    </row>
    <row r="457" spans="1:31" ht="11.25" customHeight="1" x14ac:dyDescent="0.2">
      <c r="A457" s="232"/>
      <c r="B457" s="232" t="s">
        <v>309</v>
      </c>
      <c r="C457" s="225" t="s">
        <v>1847</v>
      </c>
      <c r="D457" s="231">
        <v>24</v>
      </c>
      <c r="E457" s="231">
        <v>1</v>
      </c>
      <c r="F457" s="231">
        <v>6</v>
      </c>
      <c r="G457" s="231">
        <v>1</v>
      </c>
      <c r="H457" s="231" t="s">
        <v>4120</v>
      </c>
      <c r="I457" s="231">
        <v>1</v>
      </c>
      <c r="J457" s="231">
        <v>4</v>
      </c>
      <c r="K457" s="231">
        <v>8</v>
      </c>
      <c r="L457" s="231" t="s">
        <v>4120</v>
      </c>
      <c r="M457" s="231" t="s">
        <v>4120</v>
      </c>
      <c r="N457" s="231">
        <v>4</v>
      </c>
      <c r="O457" s="231">
        <v>3</v>
      </c>
      <c r="P457" s="231">
        <v>1</v>
      </c>
      <c r="Q457" s="231">
        <v>1</v>
      </c>
      <c r="R457" s="231">
        <v>1</v>
      </c>
      <c r="S457" s="231">
        <v>1</v>
      </c>
      <c r="T457" s="231" t="s">
        <v>4120</v>
      </c>
      <c r="U457" s="231">
        <v>4</v>
      </c>
      <c r="V457" s="231" t="s">
        <v>4120</v>
      </c>
      <c r="W457" s="231" t="s">
        <v>4120</v>
      </c>
      <c r="X457" s="231" t="s">
        <v>4120</v>
      </c>
      <c r="Y457" s="231" t="s">
        <v>4120</v>
      </c>
      <c r="Z457" s="231">
        <v>1</v>
      </c>
      <c r="AA457" s="231" t="s">
        <v>4120</v>
      </c>
      <c r="AB457" s="231">
        <v>1</v>
      </c>
      <c r="AC457" s="231" t="s">
        <v>4120</v>
      </c>
      <c r="AD457" s="231" t="s">
        <v>4120</v>
      </c>
      <c r="AE457" s="231" t="s">
        <v>4120</v>
      </c>
    </row>
    <row r="458" spans="1:31" ht="11.25" customHeight="1" x14ac:dyDescent="0.2">
      <c r="B458" s="225" t="s">
        <v>297</v>
      </c>
      <c r="C458" s="225" t="s">
        <v>2072</v>
      </c>
      <c r="D458" s="231">
        <v>56</v>
      </c>
      <c r="E458" s="231">
        <v>12</v>
      </c>
      <c r="F458" s="231">
        <v>1</v>
      </c>
      <c r="G458" s="231" t="s">
        <v>4120</v>
      </c>
      <c r="H458" s="231" t="s">
        <v>4120</v>
      </c>
      <c r="I458" s="231" t="s">
        <v>4120</v>
      </c>
      <c r="J458" s="231">
        <v>1</v>
      </c>
      <c r="K458" s="231">
        <v>13</v>
      </c>
      <c r="L458" s="231">
        <v>7</v>
      </c>
      <c r="M458" s="231" t="s">
        <v>4120</v>
      </c>
      <c r="N458" s="231" t="s">
        <v>4120</v>
      </c>
      <c r="O458" s="231">
        <v>6</v>
      </c>
      <c r="P458" s="231">
        <v>1</v>
      </c>
      <c r="Q458" s="231">
        <v>15</v>
      </c>
      <c r="R458" s="231" t="s">
        <v>4120</v>
      </c>
      <c r="S458" s="231" t="s">
        <v>4120</v>
      </c>
      <c r="T458" s="231">
        <v>1</v>
      </c>
      <c r="U458" s="231">
        <v>8</v>
      </c>
      <c r="V458" s="231" t="s">
        <v>4120</v>
      </c>
      <c r="W458" s="231">
        <v>3</v>
      </c>
      <c r="X458" s="231">
        <v>1</v>
      </c>
      <c r="Y458" s="231">
        <v>2</v>
      </c>
      <c r="Z458" s="231">
        <v>1</v>
      </c>
      <c r="AA458" s="231" t="s">
        <v>4120</v>
      </c>
      <c r="AB458" s="231" t="s">
        <v>4120</v>
      </c>
      <c r="AC458" s="231" t="s">
        <v>4120</v>
      </c>
      <c r="AD458" s="231" t="s">
        <v>4120</v>
      </c>
      <c r="AE458" s="231" t="s">
        <v>4120</v>
      </c>
    </row>
    <row r="459" spans="1:31" ht="11.25" customHeight="1" x14ac:dyDescent="0.2">
      <c r="A459" s="232"/>
      <c r="B459" s="232" t="s">
        <v>297</v>
      </c>
      <c r="C459" s="225" t="s">
        <v>1848</v>
      </c>
      <c r="D459" s="231">
        <v>28</v>
      </c>
      <c r="E459" s="231">
        <v>6</v>
      </c>
      <c r="F459" s="231" t="s">
        <v>4120</v>
      </c>
      <c r="G459" s="231" t="s">
        <v>4120</v>
      </c>
      <c r="H459" s="231" t="s">
        <v>4120</v>
      </c>
      <c r="I459" s="231" t="s">
        <v>4120</v>
      </c>
      <c r="J459" s="231" t="s">
        <v>4120</v>
      </c>
      <c r="K459" s="231">
        <v>5</v>
      </c>
      <c r="L459" s="231">
        <v>3</v>
      </c>
      <c r="M459" s="231" t="s">
        <v>4120</v>
      </c>
      <c r="N459" s="231" t="s">
        <v>4120</v>
      </c>
      <c r="O459" s="231">
        <v>3</v>
      </c>
      <c r="P459" s="231" t="s">
        <v>4120</v>
      </c>
      <c r="Q459" s="231">
        <v>8</v>
      </c>
      <c r="R459" s="231" t="s">
        <v>4120</v>
      </c>
      <c r="S459" s="231" t="s">
        <v>4120</v>
      </c>
      <c r="T459" s="231">
        <v>1</v>
      </c>
      <c r="U459" s="231">
        <v>5</v>
      </c>
      <c r="V459" s="231" t="s">
        <v>4120</v>
      </c>
      <c r="W459" s="231">
        <v>2</v>
      </c>
      <c r="X459" s="231">
        <v>1</v>
      </c>
      <c r="Y459" s="231">
        <v>1</v>
      </c>
      <c r="Z459" s="231" t="s">
        <v>4120</v>
      </c>
      <c r="AA459" s="231" t="s">
        <v>4120</v>
      </c>
      <c r="AB459" s="231" t="s">
        <v>4120</v>
      </c>
      <c r="AC459" s="231" t="s">
        <v>4120</v>
      </c>
      <c r="AD459" s="231" t="s">
        <v>4120</v>
      </c>
      <c r="AE459" s="231" t="s">
        <v>4120</v>
      </c>
    </row>
    <row r="460" spans="1:31" ht="11.25" customHeight="1" x14ac:dyDescent="0.2">
      <c r="A460" s="232"/>
      <c r="B460" s="232" t="s">
        <v>297</v>
      </c>
      <c r="C460" s="225" t="s">
        <v>1847</v>
      </c>
      <c r="D460" s="231">
        <v>28</v>
      </c>
      <c r="E460" s="231">
        <v>6</v>
      </c>
      <c r="F460" s="231">
        <v>1</v>
      </c>
      <c r="G460" s="231" t="s">
        <v>4120</v>
      </c>
      <c r="H460" s="231" t="s">
        <v>4120</v>
      </c>
      <c r="I460" s="231" t="s">
        <v>4120</v>
      </c>
      <c r="J460" s="231">
        <v>1</v>
      </c>
      <c r="K460" s="231">
        <v>8</v>
      </c>
      <c r="L460" s="231">
        <v>4</v>
      </c>
      <c r="M460" s="231" t="s">
        <v>4120</v>
      </c>
      <c r="N460" s="231" t="s">
        <v>4120</v>
      </c>
      <c r="O460" s="231">
        <v>3</v>
      </c>
      <c r="P460" s="231">
        <v>1</v>
      </c>
      <c r="Q460" s="231">
        <v>7</v>
      </c>
      <c r="R460" s="231" t="s">
        <v>4120</v>
      </c>
      <c r="S460" s="231" t="s">
        <v>4120</v>
      </c>
      <c r="T460" s="231" t="s">
        <v>4120</v>
      </c>
      <c r="U460" s="231">
        <v>3</v>
      </c>
      <c r="V460" s="231" t="s">
        <v>4120</v>
      </c>
      <c r="W460" s="231">
        <v>1</v>
      </c>
      <c r="X460" s="231" t="s">
        <v>4120</v>
      </c>
      <c r="Y460" s="231">
        <v>1</v>
      </c>
      <c r="Z460" s="231">
        <v>1</v>
      </c>
      <c r="AA460" s="231" t="s">
        <v>4120</v>
      </c>
      <c r="AB460" s="231" t="s">
        <v>4120</v>
      </c>
      <c r="AC460" s="231" t="s">
        <v>4120</v>
      </c>
      <c r="AD460" s="231" t="s">
        <v>4120</v>
      </c>
      <c r="AE460" s="231" t="s">
        <v>4120</v>
      </c>
    </row>
    <row r="461" spans="1:31" ht="11.25" customHeight="1" x14ac:dyDescent="0.2">
      <c r="B461" s="225" t="s">
        <v>347</v>
      </c>
      <c r="C461" s="225" t="s">
        <v>2072</v>
      </c>
      <c r="D461" s="231">
        <v>879</v>
      </c>
      <c r="E461" s="231">
        <v>95</v>
      </c>
      <c r="F461" s="231">
        <v>34</v>
      </c>
      <c r="G461" s="231">
        <v>14</v>
      </c>
      <c r="H461" s="231">
        <v>11</v>
      </c>
      <c r="I461" s="231">
        <v>3</v>
      </c>
      <c r="J461" s="231">
        <v>6</v>
      </c>
      <c r="K461" s="231">
        <v>173</v>
      </c>
      <c r="L461" s="231">
        <v>47</v>
      </c>
      <c r="M461" s="231">
        <v>21</v>
      </c>
      <c r="N461" s="231">
        <v>22</v>
      </c>
      <c r="O461" s="231">
        <v>127</v>
      </c>
      <c r="P461" s="231">
        <v>16</v>
      </c>
      <c r="Q461" s="231">
        <v>84</v>
      </c>
      <c r="R461" s="231">
        <v>13</v>
      </c>
      <c r="S461" s="231">
        <v>9</v>
      </c>
      <c r="T461" s="231">
        <v>9</v>
      </c>
      <c r="U461" s="231">
        <v>340</v>
      </c>
      <c r="V461" s="231">
        <v>29</v>
      </c>
      <c r="W461" s="231">
        <v>8</v>
      </c>
      <c r="X461" s="231">
        <v>9</v>
      </c>
      <c r="Y461" s="231">
        <v>98</v>
      </c>
      <c r="Z461" s="231">
        <v>10</v>
      </c>
      <c r="AA461" s="231">
        <v>20</v>
      </c>
      <c r="AB461" s="231">
        <v>52</v>
      </c>
      <c r="AC461" s="231">
        <v>2</v>
      </c>
      <c r="AD461" s="231" t="s">
        <v>4120</v>
      </c>
      <c r="AE461" s="231">
        <v>2</v>
      </c>
    </row>
    <row r="462" spans="1:31" ht="11.25" customHeight="1" x14ac:dyDescent="0.2">
      <c r="A462" s="232"/>
      <c r="B462" s="232" t="s">
        <v>347</v>
      </c>
      <c r="C462" s="225" t="s">
        <v>1848</v>
      </c>
      <c r="D462" s="231">
        <v>437</v>
      </c>
      <c r="E462" s="231">
        <v>49</v>
      </c>
      <c r="F462" s="231">
        <v>20</v>
      </c>
      <c r="G462" s="231">
        <v>8</v>
      </c>
      <c r="H462" s="231">
        <v>8</v>
      </c>
      <c r="I462" s="231">
        <v>1</v>
      </c>
      <c r="J462" s="231">
        <v>3</v>
      </c>
      <c r="K462" s="231">
        <v>83</v>
      </c>
      <c r="L462" s="231">
        <v>21</v>
      </c>
      <c r="M462" s="231">
        <v>8</v>
      </c>
      <c r="N462" s="231">
        <v>9</v>
      </c>
      <c r="O462" s="231">
        <v>59</v>
      </c>
      <c r="P462" s="231">
        <v>6</v>
      </c>
      <c r="Q462" s="231">
        <v>36</v>
      </c>
      <c r="R462" s="231">
        <v>4</v>
      </c>
      <c r="S462" s="231">
        <v>2</v>
      </c>
      <c r="T462" s="231">
        <v>4</v>
      </c>
      <c r="U462" s="231">
        <v>180</v>
      </c>
      <c r="V462" s="231">
        <v>13</v>
      </c>
      <c r="W462" s="231">
        <v>3</v>
      </c>
      <c r="X462" s="231">
        <v>5</v>
      </c>
      <c r="Y462" s="231">
        <v>50</v>
      </c>
      <c r="Z462" s="231">
        <v>2</v>
      </c>
      <c r="AA462" s="231">
        <v>8</v>
      </c>
      <c r="AB462" s="231">
        <v>36</v>
      </c>
      <c r="AC462" s="231">
        <v>1</v>
      </c>
      <c r="AD462" s="231" t="s">
        <v>4120</v>
      </c>
      <c r="AE462" s="231">
        <v>1</v>
      </c>
    </row>
    <row r="463" spans="1:31" ht="11.25" customHeight="1" x14ac:dyDescent="0.2">
      <c r="A463" s="232"/>
      <c r="B463" s="232" t="s">
        <v>347</v>
      </c>
      <c r="C463" s="225" t="s">
        <v>1847</v>
      </c>
      <c r="D463" s="231">
        <v>442</v>
      </c>
      <c r="E463" s="231">
        <v>46</v>
      </c>
      <c r="F463" s="231">
        <v>14</v>
      </c>
      <c r="G463" s="231">
        <v>6</v>
      </c>
      <c r="H463" s="231">
        <v>3</v>
      </c>
      <c r="I463" s="231">
        <v>2</v>
      </c>
      <c r="J463" s="231">
        <v>3</v>
      </c>
      <c r="K463" s="231">
        <v>90</v>
      </c>
      <c r="L463" s="231">
        <v>26</v>
      </c>
      <c r="M463" s="231">
        <v>13</v>
      </c>
      <c r="N463" s="231">
        <v>13</v>
      </c>
      <c r="O463" s="231">
        <v>68</v>
      </c>
      <c r="P463" s="231">
        <v>10</v>
      </c>
      <c r="Q463" s="231">
        <v>48</v>
      </c>
      <c r="R463" s="231">
        <v>9</v>
      </c>
      <c r="S463" s="231">
        <v>7</v>
      </c>
      <c r="T463" s="231">
        <v>5</v>
      </c>
      <c r="U463" s="231">
        <v>160</v>
      </c>
      <c r="V463" s="231">
        <v>16</v>
      </c>
      <c r="W463" s="231">
        <v>5</v>
      </c>
      <c r="X463" s="231">
        <v>4</v>
      </c>
      <c r="Y463" s="231">
        <v>48</v>
      </c>
      <c r="Z463" s="231">
        <v>8</v>
      </c>
      <c r="AA463" s="231">
        <v>12</v>
      </c>
      <c r="AB463" s="231">
        <v>16</v>
      </c>
      <c r="AC463" s="231">
        <v>1</v>
      </c>
      <c r="AD463" s="231" t="s">
        <v>4120</v>
      </c>
      <c r="AE463" s="231">
        <v>1</v>
      </c>
    </row>
    <row r="464" spans="1:31" ht="11.25" customHeight="1" x14ac:dyDescent="0.2">
      <c r="B464" s="225" t="s">
        <v>287</v>
      </c>
      <c r="C464" s="225" t="s">
        <v>2072</v>
      </c>
      <c r="D464" s="231">
        <v>74</v>
      </c>
      <c r="E464" s="231">
        <v>8</v>
      </c>
      <c r="F464" s="231">
        <v>28</v>
      </c>
      <c r="G464" s="231">
        <v>8</v>
      </c>
      <c r="H464" s="231">
        <v>2</v>
      </c>
      <c r="I464" s="231" t="s">
        <v>4120</v>
      </c>
      <c r="J464" s="231">
        <v>18</v>
      </c>
      <c r="K464" s="231">
        <v>12</v>
      </c>
      <c r="L464" s="231">
        <v>2</v>
      </c>
      <c r="M464" s="231" t="s">
        <v>4120</v>
      </c>
      <c r="N464" s="231">
        <v>8</v>
      </c>
      <c r="O464" s="231">
        <v>3</v>
      </c>
      <c r="P464" s="231" t="s">
        <v>4120</v>
      </c>
      <c r="Q464" s="231">
        <v>7</v>
      </c>
      <c r="R464" s="231">
        <v>4</v>
      </c>
      <c r="S464" s="231">
        <v>2</v>
      </c>
      <c r="T464" s="231" t="s">
        <v>4120</v>
      </c>
      <c r="U464" s="231">
        <v>12</v>
      </c>
      <c r="V464" s="231" t="s">
        <v>4120</v>
      </c>
      <c r="W464" s="231">
        <v>1</v>
      </c>
      <c r="X464" s="231" t="s">
        <v>4120</v>
      </c>
      <c r="Y464" s="231" t="s">
        <v>4120</v>
      </c>
      <c r="Z464" s="231" t="s">
        <v>4120</v>
      </c>
      <c r="AA464" s="231">
        <v>1</v>
      </c>
      <c r="AB464" s="231">
        <v>2</v>
      </c>
      <c r="AC464" s="231" t="s">
        <v>4120</v>
      </c>
      <c r="AD464" s="231" t="s">
        <v>4120</v>
      </c>
      <c r="AE464" s="231" t="s">
        <v>4120</v>
      </c>
    </row>
    <row r="465" spans="1:31" ht="11.25" customHeight="1" x14ac:dyDescent="0.2">
      <c r="A465" s="232"/>
      <c r="B465" s="232" t="s">
        <v>287</v>
      </c>
      <c r="C465" s="225" t="s">
        <v>1848</v>
      </c>
      <c r="D465" s="231">
        <v>34</v>
      </c>
      <c r="E465" s="231">
        <v>6</v>
      </c>
      <c r="F465" s="231">
        <v>9</v>
      </c>
      <c r="G465" s="231">
        <v>3</v>
      </c>
      <c r="H465" s="231">
        <v>1</v>
      </c>
      <c r="I465" s="231" t="s">
        <v>4120</v>
      </c>
      <c r="J465" s="231">
        <v>5</v>
      </c>
      <c r="K465" s="231">
        <v>6</v>
      </c>
      <c r="L465" s="231">
        <v>1</v>
      </c>
      <c r="M465" s="231" t="s">
        <v>4120</v>
      </c>
      <c r="N465" s="231">
        <v>4</v>
      </c>
      <c r="O465" s="231">
        <v>3</v>
      </c>
      <c r="P465" s="231" t="s">
        <v>4120</v>
      </c>
      <c r="Q465" s="231">
        <v>3</v>
      </c>
      <c r="R465" s="231">
        <v>1</v>
      </c>
      <c r="S465" s="231" t="s">
        <v>4120</v>
      </c>
      <c r="T465" s="231" t="s">
        <v>4120</v>
      </c>
      <c r="U465" s="231">
        <v>6</v>
      </c>
      <c r="V465" s="231" t="s">
        <v>4120</v>
      </c>
      <c r="W465" s="231" t="s">
        <v>4120</v>
      </c>
      <c r="X465" s="231" t="s">
        <v>4120</v>
      </c>
      <c r="Y465" s="231" t="s">
        <v>4120</v>
      </c>
      <c r="Z465" s="231" t="s">
        <v>4120</v>
      </c>
      <c r="AA465" s="231" t="s">
        <v>4120</v>
      </c>
      <c r="AB465" s="231">
        <v>1</v>
      </c>
      <c r="AC465" s="231" t="s">
        <v>4120</v>
      </c>
      <c r="AD465" s="231" t="s">
        <v>4120</v>
      </c>
      <c r="AE465" s="231" t="s">
        <v>4120</v>
      </c>
    </row>
    <row r="466" spans="1:31" ht="11.25" customHeight="1" x14ac:dyDescent="0.2">
      <c r="A466" s="232"/>
      <c r="B466" s="232" t="s">
        <v>287</v>
      </c>
      <c r="C466" s="225" t="s">
        <v>1847</v>
      </c>
      <c r="D466" s="231">
        <v>40</v>
      </c>
      <c r="E466" s="231">
        <v>2</v>
      </c>
      <c r="F466" s="231">
        <v>19</v>
      </c>
      <c r="G466" s="231">
        <v>5</v>
      </c>
      <c r="H466" s="231">
        <v>1</v>
      </c>
      <c r="I466" s="231" t="s">
        <v>4120</v>
      </c>
      <c r="J466" s="231">
        <v>13</v>
      </c>
      <c r="K466" s="231">
        <v>6</v>
      </c>
      <c r="L466" s="231">
        <v>1</v>
      </c>
      <c r="M466" s="231" t="s">
        <v>4120</v>
      </c>
      <c r="N466" s="231">
        <v>4</v>
      </c>
      <c r="O466" s="231" t="s">
        <v>4120</v>
      </c>
      <c r="P466" s="231" t="s">
        <v>4120</v>
      </c>
      <c r="Q466" s="231">
        <v>4</v>
      </c>
      <c r="R466" s="231">
        <v>3</v>
      </c>
      <c r="S466" s="231">
        <v>2</v>
      </c>
      <c r="T466" s="231" t="s">
        <v>4120</v>
      </c>
      <c r="U466" s="231">
        <v>6</v>
      </c>
      <c r="V466" s="231" t="s">
        <v>4120</v>
      </c>
      <c r="W466" s="231">
        <v>1</v>
      </c>
      <c r="X466" s="231" t="s">
        <v>4120</v>
      </c>
      <c r="Y466" s="231" t="s">
        <v>4120</v>
      </c>
      <c r="Z466" s="231" t="s">
        <v>4120</v>
      </c>
      <c r="AA466" s="231">
        <v>1</v>
      </c>
      <c r="AB466" s="231">
        <v>1</v>
      </c>
      <c r="AC466" s="231" t="s">
        <v>4120</v>
      </c>
      <c r="AD466" s="231" t="s">
        <v>4120</v>
      </c>
      <c r="AE466" s="231" t="s">
        <v>4120</v>
      </c>
    </row>
    <row r="467" spans="1:31" ht="11.25" customHeight="1" x14ac:dyDescent="0.2">
      <c r="B467" s="225" t="s">
        <v>301</v>
      </c>
      <c r="C467" s="225" t="s">
        <v>2072</v>
      </c>
      <c r="D467" s="231">
        <v>27</v>
      </c>
      <c r="E467" s="231">
        <v>2</v>
      </c>
      <c r="F467" s="231">
        <v>2</v>
      </c>
      <c r="G467" s="231">
        <v>2</v>
      </c>
      <c r="H467" s="231" t="s">
        <v>4120</v>
      </c>
      <c r="I467" s="231" t="s">
        <v>4120</v>
      </c>
      <c r="J467" s="231" t="s">
        <v>4120</v>
      </c>
      <c r="K467" s="231">
        <v>2</v>
      </c>
      <c r="L467" s="231">
        <v>1</v>
      </c>
      <c r="M467" s="231">
        <v>1</v>
      </c>
      <c r="N467" s="231" t="s">
        <v>4120</v>
      </c>
      <c r="O467" s="231">
        <v>1</v>
      </c>
      <c r="P467" s="231" t="s">
        <v>4120</v>
      </c>
      <c r="Q467" s="231">
        <v>6</v>
      </c>
      <c r="R467" s="231" t="s">
        <v>4120</v>
      </c>
      <c r="S467" s="231" t="s">
        <v>4120</v>
      </c>
      <c r="T467" s="231">
        <v>1</v>
      </c>
      <c r="U467" s="231">
        <v>13</v>
      </c>
      <c r="V467" s="231">
        <v>7</v>
      </c>
      <c r="W467" s="231" t="s">
        <v>4120</v>
      </c>
      <c r="X467" s="231" t="s">
        <v>4120</v>
      </c>
      <c r="Y467" s="231" t="s">
        <v>4120</v>
      </c>
      <c r="Z467" s="231" t="s">
        <v>4120</v>
      </c>
      <c r="AA467" s="231" t="s">
        <v>4120</v>
      </c>
      <c r="AB467" s="231">
        <v>5</v>
      </c>
      <c r="AC467" s="231" t="s">
        <v>4120</v>
      </c>
      <c r="AD467" s="231" t="s">
        <v>4120</v>
      </c>
      <c r="AE467" s="231" t="s">
        <v>4120</v>
      </c>
    </row>
    <row r="468" spans="1:31" ht="11.25" customHeight="1" x14ac:dyDescent="0.2">
      <c r="A468" s="232"/>
      <c r="B468" s="232" t="s">
        <v>301</v>
      </c>
      <c r="C468" s="225" t="s">
        <v>1848</v>
      </c>
      <c r="D468" s="231">
        <v>18</v>
      </c>
      <c r="E468" s="231">
        <v>2</v>
      </c>
      <c r="F468" s="231">
        <v>1</v>
      </c>
      <c r="G468" s="231">
        <v>1</v>
      </c>
      <c r="H468" s="231" t="s">
        <v>4120</v>
      </c>
      <c r="I468" s="231" t="s">
        <v>4120</v>
      </c>
      <c r="J468" s="231" t="s">
        <v>4120</v>
      </c>
      <c r="K468" s="231">
        <v>1</v>
      </c>
      <c r="L468" s="231" t="s">
        <v>4120</v>
      </c>
      <c r="M468" s="231">
        <v>1</v>
      </c>
      <c r="N468" s="231" t="s">
        <v>4120</v>
      </c>
      <c r="O468" s="231">
        <v>1</v>
      </c>
      <c r="P468" s="231" t="s">
        <v>4120</v>
      </c>
      <c r="Q468" s="231">
        <v>3</v>
      </c>
      <c r="R468" s="231" t="s">
        <v>4120</v>
      </c>
      <c r="S468" s="231" t="s">
        <v>4120</v>
      </c>
      <c r="T468" s="231">
        <v>1</v>
      </c>
      <c r="U468" s="231">
        <v>9</v>
      </c>
      <c r="V468" s="231">
        <v>5</v>
      </c>
      <c r="W468" s="231" t="s">
        <v>4120</v>
      </c>
      <c r="X468" s="231" t="s">
        <v>4120</v>
      </c>
      <c r="Y468" s="231" t="s">
        <v>4120</v>
      </c>
      <c r="Z468" s="231" t="s">
        <v>4120</v>
      </c>
      <c r="AA468" s="231" t="s">
        <v>4120</v>
      </c>
      <c r="AB468" s="231">
        <v>3</v>
      </c>
      <c r="AC468" s="231" t="s">
        <v>4120</v>
      </c>
      <c r="AD468" s="231" t="s">
        <v>4120</v>
      </c>
      <c r="AE468" s="231" t="s">
        <v>4120</v>
      </c>
    </row>
    <row r="469" spans="1:31" ht="11.25" customHeight="1" x14ac:dyDescent="0.2">
      <c r="A469" s="232"/>
      <c r="B469" s="232" t="s">
        <v>301</v>
      </c>
      <c r="C469" s="225" t="s">
        <v>1847</v>
      </c>
      <c r="D469" s="231">
        <v>9</v>
      </c>
      <c r="E469" s="231" t="s">
        <v>4120</v>
      </c>
      <c r="F469" s="231">
        <v>1</v>
      </c>
      <c r="G469" s="231">
        <v>1</v>
      </c>
      <c r="H469" s="231" t="s">
        <v>4120</v>
      </c>
      <c r="I469" s="231" t="s">
        <v>4120</v>
      </c>
      <c r="J469" s="231" t="s">
        <v>4120</v>
      </c>
      <c r="K469" s="231">
        <v>1</v>
      </c>
      <c r="L469" s="231">
        <v>1</v>
      </c>
      <c r="M469" s="231" t="s">
        <v>4120</v>
      </c>
      <c r="N469" s="231" t="s">
        <v>4120</v>
      </c>
      <c r="O469" s="231" t="s">
        <v>4120</v>
      </c>
      <c r="P469" s="231" t="s">
        <v>4120</v>
      </c>
      <c r="Q469" s="231">
        <v>3</v>
      </c>
      <c r="R469" s="231" t="s">
        <v>4120</v>
      </c>
      <c r="S469" s="231" t="s">
        <v>4120</v>
      </c>
      <c r="T469" s="231" t="s">
        <v>4120</v>
      </c>
      <c r="U469" s="231">
        <v>4</v>
      </c>
      <c r="V469" s="231">
        <v>2</v>
      </c>
      <c r="W469" s="231" t="s">
        <v>4120</v>
      </c>
      <c r="X469" s="231" t="s">
        <v>4120</v>
      </c>
      <c r="Y469" s="231" t="s">
        <v>4120</v>
      </c>
      <c r="Z469" s="231" t="s">
        <v>4120</v>
      </c>
      <c r="AA469" s="231" t="s">
        <v>4120</v>
      </c>
      <c r="AB469" s="231">
        <v>2</v>
      </c>
      <c r="AC469" s="231" t="s">
        <v>4120</v>
      </c>
      <c r="AD469" s="231" t="s">
        <v>4120</v>
      </c>
      <c r="AE469" s="231" t="s">
        <v>4120</v>
      </c>
    </row>
    <row r="470" spans="1:31" ht="11.25" customHeight="1" x14ac:dyDescent="0.2">
      <c r="B470" s="225" t="s">
        <v>365</v>
      </c>
      <c r="C470" s="225" t="s">
        <v>2072</v>
      </c>
      <c r="D470" s="231">
        <v>174</v>
      </c>
      <c r="E470" s="231">
        <v>17</v>
      </c>
      <c r="F470" s="231">
        <v>2</v>
      </c>
      <c r="G470" s="231">
        <v>1</v>
      </c>
      <c r="H470" s="231" t="s">
        <v>4120</v>
      </c>
      <c r="I470" s="231" t="s">
        <v>4120</v>
      </c>
      <c r="J470" s="231">
        <v>1</v>
      </c>
      <c r="K470" s="231">
        <v>15</v>
      </c>
      <c r="L470" s="231">
        <v>1</v>
      </c>
      <c r="M470" s="231">
        <v>6</v>
      </c>
      <c r="N470" s="231">
        <v>1</v>
      </c>
      <c r="O470" s="231">
        <v>16</v>
      </c>
      <c r="P470" s="231">
        <v>6</v>
      </c>
      <c r="Q470" s="231">
        <v>29</v>
      </c>
      <c r="R470" s="231">
        <v>2</v>
      </c>
      <c r="S470" s="231" t="s">
        <v>4120</v>
      </c>
      <c r="T470" s="231">
        <v>5</v>
      </c>
      <c r="U470" s="231">
        <v>87</v>
      </c>
      <c r="V470" s="231">
        <v>7</v>
      </c>
      <c r="W470" s="231">
        <v>17</v>
      </c>
      <c r="X470" s="231">
        <v>12</v>
      </c>
      <c r="Y470" s="231">
        <v>4</v>
      </c>
      <c r="Z470" s="231" t="s">
        <v>4120</v>
      </c>
      <c r="AA470" s="231">
        <v>21</v>
      </c>
      <c r="AB470" s="231">
        <v>5</v>
      </c>
      <c r="AC470" s="231">
        <v>1</v>
      </c>
      <c r="AD470" s="231" t="s">
        <v>4120</v>
      </c>
      <c r="AE470" s="231" t="s">
        <v>4120</v>
      </c>
    </row>
    <row r="471" spans="1:31" ht="11.25" customHeight="1" x14ac:dyDescent="0.2">
      <c r="A471" s="232"/>
      <c r="B471" s="232" t="s">
        <v>365</v>
      </c>
      <c r="C471" s="225" t="s">
        <v>1848</v>
      </c>
      <c r="D471" s="231">
        <v>77</v>
      </c>
      <c r="E471" s="231">
        <v>10</v>
      </c>
      <c r="F471" s="231" t="s">
        <v>4120</v>
      </c>
      <c r="G471" s="231" t="s">
        <v>4120</v>
      </c>
      <c r="H471" s="231" t="s">
        <v>4120</v>
      </c>
      <c r="I471" s="231" t="s">
        <v>4120</v>
      </c>
      <c r="J471" s="231" t="s">
        <v>4120</v>
      </c>
      <c r="K471" s="231">
        <v>4</v>
      </c>
      <c r="L471" s="231" t="s">
        <v>4120</v>
      </c>
      <c r="M471" s="231">
        <v>2</v>
      </c>
      <c r="N471" s="231" t="s">
        <v>4120</v>
      </c>
      <c r="O471" s="231">
        <v>8</v>
      </c>
      <c r="P471" s="231">
        <v>2</v>
      </c>
      <c r="Q471" s="231">
        <v>12</v>
      </c>
      <c r="R471" s="231">
        <v>1</v>
      </c>
      <c r="S471" s="231" t="s">
        <v>4120</v>
      </c>
      <c r="T471" s="231">
        <v>3</v>
      </c>
      <c r="U471" s="231">
        <v>39</v>
      </c>
      <c r="V471" s="231">
        <v>3</v>
      </c>
      <c r="W471" s="231">
        <v>7</v>
      </c>
      <c r="X471" s="231">
        <v>6</v>
      </c>
      <c r="Y471" s="231">
        <v>3</v>
      </c>
      <c r="Z471" s="231" t="s">
        <v>4120</v>
      </c>
      <c r="AA471" s="231">
        <v>7</v>
      </c>
      <c r="AB471" s="231">
        <v>5</v>
      </c>
      <c r="AC471" s="231" t="s">
        <v>4120</v>
      </c>
      <c r="AD471" s="231" t="s">
        <v>4120</v>
      </c>
      <c r="AE471" s="231" t="s">
        <v>4120</v>
      </c>
    </row>
    <row r="472" spans="1:31" ht="11.25" customHeight="1" x14ac:dyDescent="0.2">
      <c r="A472" s="232"/>
      <c r="B472" s="232" t="s">
        <v>365</v>
      </c>
      <c r="C472" s="225" t="s">
        <v>1847</v>
      </c>
      <c r="D472" s="231">
        <v>97</v>
      </c>
      <c r="E472" s="231">
        <v>7</v>
      </c>
      <c r="F472" s="231">
        <v>2</v>
      </c>
      <c r="G472" s="231">
        <v>1</v>
      </c>
      <c r="H472" s="231" t="s">
        <v>4120</v>
      </c>
      <c r="I472" s="231" t="s">
        <v>4120</v>
      </c>
      <c r="J472" s="231">
        <v>1</v>
      </c>
      <c r="K472" s="231">
        <v>11</v>
      </c>
      <c r="L472" s="231">
        <v>1</v>
      </c>
      <c r="M472" s="231">
        <v>4</v>
      </c>
      <c r="N472" s="231">
        <v>1</v>
      </c>
      <c r="O472" s="231">
        <v>8</v>
      </c>
      <c r="P472" s="231">
        <v>4</v>
      </c>
      <c r="Q472" s="231">
        <v>17</v>
      </c>
      <c r="R472" s="231">
        <v>1</v>
      </c>
      <c r="S472" s="231" t="s">
        <v>4120</v>
      </c>
      <c r="T472" s="231">
        <v>2</v>
      </c>
      <c r="U472" s="231">
        <v>48</v>
      </c>
      <c r="V472" s="231">
        <v>4</v>
      </c>
      <c r="W472" s="231">
        <v>10</v>
      </c>
      <c r="X472" s="231">
        <v>6</v>
      </c>
      <c r="Y472" s="231">
        <v>1</v>
      </c>
      <c r="Z472" s="231" t="s">
        <v>4120</v>
      </c>
      <c r="AA472" s="231">
        <v>14</v>
      </c>
      <c r="AB472" s="231" t="s">
        <v>4120</v>
      </c>
      <c r="AC472" s="231">
        <v>1</v>
      </c>
      <c r="AD472" s="231" t="s">
        <v>4120</v>
      </c>
      <c r="AE472" s="231" t="s">
        <v>4120</v>
      </c>
    </row>
    <row r="473" spans="1:31" ht="11.25" customHeight="1" x14ac:dyDescent="0.2">
      <c r="B473" s="225" t="s">
        <v>289</v>
      </c>
      <c r="C473" s="225" t="s">
        <v>2072</v>
      </c>
      <c r="D473" s="231">
        <v>28</v>
      </c>
      <c r="E473" s="231">
        <v>1</v>
      </c>
      <c r="F473" s="231">
        <v>4</v>
      </c>
      <c r="G473" s="231" t="s">
        <v>4120</v>
      </c>
      <c r="H473" s="231" t="s">
        <v>4120</v>
      </c>
      <c r="I473" s="231">
        <v>1</v>
      </c>
      <c r="J473" s="231">
        <v>3</v>
      </c>
      <c r="K473" s="231">
        <v>13</v>
      </c>
      <c r="L473" s="231">
        <v>3</v>
      </c>
      <c r="M473" s="231">
        <v>1</v>
      </c>
      <c r="N473" s="231">
        <v>7</v>
      </c>
      <c r="O473" s="231">
        <v>1</v>
      </c>
      <c r="P473" s="231" t="s">
        <v>4120</v>
      </c>
      <c r="Q473" s="231">
        <v>6</v>
      </c>
      <c r="R473" s="231" t="s">
        <v>4120</v>
      </c>
      <c r="S473" s="231" t="s">
        <v>4120</v>
      </c>
      <c r="T473" s="231" t="s">
        <v>4120</v>
      </c>
      <c r="U473" s="231">
        <v>3</v>
      </c>
      <c r="V473" s="231" t="s">
        <v>4120</v>
      </c>
      <c r="W473" s="231" t="s">
        <v>4120</v>
      </c>
      <c r="X473" s="231" t="s">
        <v>4120</v>
      </c>
      <c r="Y473" s="231" t="s">
        <v>4120</v>
      </c>
      <c r="Z473" s="231">
        <v>1</v>
      </c>
      <c r="AA473" s="231" t="s">
        <v>4120</v>
      </c>
      <c r="AB473" s="231" t="s">
        <v>4120</v>
      </c>
      <c r="AC473" s="231" t="s">
        <v>4120</v>
      </c>
      <c r="AD473" s="231" t="s">
        <v>4120</v>
      </c>
      <c r="AE473" s="231" t="s">
        <v>4120</v>
      </c>
    </row>
    <row r="474" spans="1:31" ht="11.25" customHeight="1" x14ac:dyDescent="0.2">
      <c r="A474" s="232"/>
      <c r="B474" s="232" t="s">
        <v>289</v>
      </c>
      <c r="C474" s="225" t="s">
        <v>1848</v>
      </c>
      <c r="D474" s="231">
        <v>17</v>
      </c>
      <c r="E474" s="231">
        <v>1</v>
      </c>
      <c r="F474" s="231">
        <v>2</v>
      </c>
      <c r="G474" s="231" t="s">
        <v>4120</v>
      </c>
      <c r="H474" s="231" t="s">
        <v>4120</v>
      </c>
      <c r="I474" s="231" t="s">
        <v>4120</v>
      </c>
      <c r="J474" s="231">
        <v>2</v>
      </c>
      <c r="K474" s="231">
        <v>8</v>
      </c>
      <c r="L474" s="231">
        <v>3</v>
      </c>
      <c r="M474" s="231">
        <v>1</v>
      </c>
      <c r="N474" s="231">
        <v>3</v>
      </c>
      <c r="O474" s="231" t="s">
        <v>4120</v>
      </c>
      <c r="P474" s="231" t="s">
        <v>4120</v>
      </c>
      <c r="Q474" s="231">
        <v>4</v>
      </c>
      <c r="R474" s="231" t="s">
        <v>4120</v>
      </c>
      <c r="S474" s="231" t="s">
        <v>4120</v>
      </c>
      <c r="T474" s="231" t="s">
        <v>4120</v>
      </c>
      <c r="U474" s="231">
        <v>2</v>
      </c>
      <c r="V474" s="231" t="s">
        <v>4120</v>
      </c>
      <c r="W474" s="231" t="s">
        <v>4120</v>
      </c>
      <c r="X474" s="231" t="s">
        <v>4120</v>
      </c>
      <c r="Y474" s="231" t="s">
        <v>4120</v>
      </c>
      <c r="Z474" s="231">
        <v>1</v>
      </c>
      <c r="AA474" s="231" t="s">
        <v>4120</v>
      </c>
      <c r="AB474" s="231" t="s">
        <v>4120</v>
      </c>
      <c r="AC474" s="231" t="s">
        <v>4120</v>
      </c>
      <c r="AD474" s="231" t="s">
        <v>4120</v>
      </c>
      <c r="AE474" s="231" t="s">
        <v>4120</v>
      </c>
    </row>
    <row r="475" spans="1:31" ht="11.25" customHeight="1" x14ac:dyDescent="0.2">
      <c r="A475" s="232"/>
      <c r="B475" s="232" t="s">
        <v>289</v>
      </c>
      <c r="C475" s="225" t="s">
        <v>1847</v>
      </c>
      <c r="D475" s="231">
        <v>11</v>
      </c>
      <c r="E475" s="231" t="s">
        <v>4120</v>
      </c>
      <c r="F475" s="231">
        <v>2</v>
      </c>
      <c r="G475" s="231" t="s">
        <v>4120</v>
      </c>
      <c r="H475" s="231" t="s">
        <v>4120</v>
      </c>
      <c r="I475" s="231">
        <v>1</v>
      </c>
      <c r="J475" s="231">
        <v>1</v>
      </c>
      <c r="K475" s="231">
        <v>5</v>
      </c>
      <c r="L475" s="231" t="s">
        <v>4120</v>
      </c>
      <c r="M475" s="231" t="s">
        <v>4120</v>
      </c>
      <c r="N475" s="231">
        <v>4</v>
      </c>
      <c r="O475" s="231">
        <v>1</v>
      </c>
      <c r="P475" s="231" t="s">
        <v>4120</v>
      </c>
      <c r="Q475" s="231">
        <v>2</v>
      </c>
      <c r="R475" s="231" t="s">
        <v>4120</v>
      </c>
      <c r="S475" s="231" t="s">
        <v>4120</v>
      </c>
      <c r="T475" s="231" t="s">
        <v>4120</v>
      </c>
      <c r="U475" s="231">
        <v>1</v>
      </c>
      <c r="V475" s="231" t="s">
        <v>4120</v>
      </c>
      <c r="W475" s="231" t="s">
        <v>4120</v>
      </c>
      <c r="X475" s="231" t="s">
        <v>4120</v>
      </c>
      <c r="Y475" s="231" t="s">
        <v>4120</v>
      </c>
      <c r="Z475" s="231" t="s">
        <v>4120</v>
      </c>
      <c r="AA475" s="231" t="s">
        <v>4120</v>
      </c>
      <c r="AB475" s="231" t="s">
        <v>4120</v>
      </c>
      <c r="AC475" s="231" t="s">
        <v>4120</v>
      </c>
      <c r="AD475" s="231" t="s">
        <v>4120</v>
      </c>
      <c r="AE475" s="231" t="s">
        <v>4120</v>
      </c>
    </row>
    <row r="476" spans="1:31" ht="11.25" customHeight="1" x14ac:dyDescent="0.2">
      <c r="B476" s="225" t="s">
        <v>299</v>
      </c>
      <c r="C476" s="225" t="s">
        <v>2072</v>
      </c>
      <c r="D476" s="231">
        <v>27</v>
      </c>
      <c r="E476" s="231">
        <v>2</v>
      </c>
      <c r="F476" s="231">
        <v>3</v>
      </c>
      <c r="G476" s="231" t="s">
        <v>4120</v>
      </c>
      <c r="H476" s="231" t="s">
        <v>4120</v>
      </c>
      <c r="I476" s="231">
        <v>1</v>
      </c>
      <c r="J476" s="231">
        <v>2</v>
      </c>
      <c r="K476" s="231">
        <v>6</v>
      </c>
      <c r="L476" s="231" t="s">
        <v>4120</v>
      </c>
      <c r="M476" s="231" t="s">
        <v>4120</v>
      </c>
      <c r="N476" s="231" t="s">
        <v>4120</v>
      </c>
      <c r="O476" s="231">
        <v>4</v>
      </c>
      <c r="P476" s="231">
        <v>3</v>
      </c>
      <c r="Q476" s="231">
        <v>3</v>
      </c>
      <c r="R476" s="231" t="s">
        <v>4120</v>
      </c>
      <c r="S476" s="231" t="s">
        <v>4120</v>
      </c>
      <c r="T476" s="231" t="s">
        <v>4120</v>
      </c>
      <c r="U476" s="231">
        <v>9</v>
      </c>
      <c r="V476" s="231" t="s">
        <v>4120</v>
      </c>
      <c r="W476" s="231" t="s">
        <v>4120</v>
      </c>
      <c r="X476" s="231" t="s">
        <v>4120</v>
      </c>
      <c r="Y476" s="231" t="s">
        <v>4120</v>
      </c>
      <c r="Z476" s="231" t="s">
        <v>4120</v>
      </c>
      <c r="AA476" s="231" t="s">
        <v>4120</v>
      </c>
      <c r="AB476" s="231">
        <v>7</v>
      </c>
      <c r="AC476" s="231" t="s">
        <v>4120</v>
      </c>
      <c r="AD476" s="231" t="s">
        <v>4120</v>
      </c>
      <c r="AE476" s="231" t="s">
        <v>4120</v>
      </c>
    </row>
    <row r="477" spans="1:31" ht="11.25" customHeight="1" x14ac:dyDescent="0.2">
      <c r="A477" s="232"/>
      <c r="B477" s="232" t="s">
        <v>299</v>
      </c>
      <c r="C477" s="225" t="s">
        <v>1848</v>
      </c>
      <c r="D477" s="231">
        <v>13</v>
      </c>
      <c r="E477" s="231" t="s">
        <v>4120</v>
      </c>
      <c r="F477" s="231">
        <v>3</v>
      </c>
      <c r="G477" s="231" t="s">
        <v>4120</v>
      </c>
      <c r="H477" s="231" t="s">
        <v>4120</v>
      </c>
      <c r="I477" s="231">
        <v>1</v>
      </c>
      <c r="J477" s="231">
        <v>2</v>
      </c>
      <c r="K477" s="231">
        <v>3</v>
      </c>
      <c r="L477" s="231" t="s">
        <v>4120</v>
      </c>
      <c r="M477" s="231" t="s">
        <v>4120</v>
      </c>
      <c r="N477" s="231" t="s">
        <v>4120</v>
      </c>
      <c r="O477" s="231">
        <v>2</v>
      </c>
      <c r="P477" s="231">
        <v>1</v>
      </c>
      <c r="Q477" s="231">
        <v>1</v>
      </c>
      <c r="R477" s="231" t="s">
        <v>4120</v>
      </c>
      <c r="S477" s="231" t="s">
        <v>4120</v>
      </c>
      <c r="T477" s="231" t="s">
        <v>4120</v>
      </c>
      <c r="U477" s="231">
        <v>4</v>
      </c>
      <c r="V477" s="231" t="s">
        <v>4120</v>
      </c>
      <c r="W477" s="231" t="s">
        <v>4120</v>
      </c>
      <c r="X477" s="231" t="s">
        <v>4120</v>
      </c>
      <c r="Y477" s="231" t="s">
        <v>4120</v>
      </c>
      <c r="Z477" s="231" t="s">
        <v>4120</v>
      </c>
      <c r="AA477" s="231" t="s">
        <v>4120</v>
      </c>
      <c r="AB477" s="231">
        <v>4</v>
      </c>
      <c r="AC477" s="231" t="s">
        <v>4120</v>
      </c>
      <c r="AD477" s="231" t="s">
        <v>4120</v>
      </c>
      <c r="AE477" s="231" t="s">
        <v>4120</v>
      </c>
    </row>
    <row r="478" spans="1:31" ht="11.25" customHeight="1" x14ac:dyDescent="0.2">
      <c r="A478" s="232"/>
      <c r="B478" s="232" t="s">
        <v>299</v>
      </c>
      <c r="C478" s="225" t="s">
        <v>1847</v>
      </c>
      <c r="D478" s="231">
        <v>14</v>
      </c>
      <c r="E478" s="231">
        <v>2</v>
      </c>
      <c r="F478" s="231" t="s">
        <v>4120</v>
      </c>
      <c r="G478" s="231" t="s">
        <v>4120</v>
      </c>
      <c r="H478" s="231" t="s">
        <v>4120</v>
      </c>
      <c r="I478" s="231" t="s">
        <v>4120</v>
      </c>
      <c r="J478" s="231" t="s">
        <v>4120</v>
      </c>
      <c r="K478" s="231">
        <v>3</v>
      </c>
      <c r="L478" s="231" t="s">
        <v>4120</v>
      </c>
      <c r="M478" s="231" t="s">
        <v>4120</v>
      </c>
      <c r="N478" s="231" t="s">
        <v>4120</v>
      </c>
      <c r="O478" s="231">
        <v>2</v>
      </c>
      <c r="P478" s="231">
        <v>2</v>
      </c>
      <c r="Q478" s="231">
        <v>2</v>
      </c>
      <c r="R478" s="231" t="s">
        <v>4120</v>
      </c>
      <c r="S478" s="231" t="s">
        <v>4120</v>
      </c>
      <c r="T478" s="231" t="s">
        <v>4120</v>
      </c>
      <c r="U478" s="231">
        <v>5</v>
      </c>
      <c r="V478" s="231" t="s">
        <v>4120</v>
      </c>
      <c r="W478" s="231" t="s">
        <v>4120</v>
      </c>
      <c r="X478" s="231" t="s">
        <v>4120</v>
      </c>
      <c r="Y478" s="231" t="s">
        <v>4120</v>
      </c>
      <c r="Z478" s="231" t="s">
        <v>4120</v>
      </c>
      <c r="AA478" s="231" t="s">
        <v>4120</v>
      </c>
      <c r="AB478" s="231">
        <v>3</v>
      </c>
      <c r="AC478" s="231" t="s">
        <v>4120</v>
      </c>
      <c r="AD478" s="231" t="s">
        <v>4120</v>
      </c>
      <c r="AE478" s="231" t="s">
        <v>4120</v>
      </c>
    </row>
    <row r="479" spans="1:31" ht="11.25" customHeight="1" x14ac:dyDescent="0.2">
      <c r="B479" s="225" t="s">
        <v>305</v>
      </c>
      <c r="C479" s="225" t="s">
        <v>2072</v>
      </c>
      <c r="D479" s="231">
        <v>61</v>
      </c>
      <c r="E479" s="231">
        <v>6</v>
      </c>
      <c r="F479" s="231">
        <v>2</v>
      </c>
      <c r="G479" s="231">
        <v>2</v>
      </c>
      <c r="H479" s="231" t="s">
        <v>4120</v>
      </c>
      <c r="I479" s="231" t="s">
        <v>4120</v>
      </c>
      <c r="J479" s="231" t="s">
        <v>4120</v>
      </c>
      <c r="K479" s="231">
        <v>23</v>
      </c>
      <c r="L479" s="231" t="s">
        <v>4120</v>
      </c>
      <c r="M479" s="231" t="s">
        <v>4120</v>
      </c>
      <c r="N479" s="231">
        <v>18</v>
      </c>
      <c r="O479" s="231">
        <v>5</v>
      </c>
      <c r="P479" s="231">
        <v>1</v>
      </c>
      <c r="Q479" s="231">
        <v>13</v>
      </c>
      <c r="R479" s="231">
        <v>1</v>
      </c>
      <c r="S479" s="231" t="s">
        <v>4120</v>
      </c>
      <c r="T479" s="231" t="s">
        <v>4120</v>
      </c>
      <c r="U479" s="231">
        <v>11</v>
      </c>
      <c r="V479" s="231">
        <v>2</v>
      </c>
      <c r="W479" s="231" t="s">
        <v>4120</v>
      </c>
      <c r="X479" s="231" t="s">
        <v>4120</v>
      </c>
      <c r="Y479" s="231">
        <v>4</v>
      </c>
      <c r="Z479" s="231" t="s">
        <v>4120</v>
      </c>
      <c r="AA479" s="231" t="s">
        <v>4120</v>
      </c>
      <c r="AB479" s="231">
        <v>2</v>
      </c>
      <c r="AC479" s="231" t="s">
        <v>4120</v>
      </c>
      <c r="AD479" s="231" t="s">
        <v>4120</v>
      </c>
      <c r="AE479" s="231" t="s">
        <v>4120</v>
      </c>
    </row>
    <row r="480" spans="1:31" ht="11.25" customHeight="1" x14ac:dyDescent="0.2">
      <c r="A480" s="232"/>
      <c r="B480" s="232" t="s">
        <v>305</v>
      </c>
      <c r="C480" s="225" t="s">
        <v>1848</v>
      </c>
      <c r="D480" s="231">
        <v>30</v>
      </c>
      <c r="E480" s="231">
        <v>2</v>
      </c>
      <c r="F480" s="231" t="s">
        <v>4120</v>
      </c>
      <c r="G480" s="231" t="s">
        <v>4120</v>
      </c>
      <c r="H480" s="231" t="s">
        <v>4120</v>
      </c>
      <c r="I480" s="231" t="s">
        <v>4120</v>
      </c>
      <c r="J480" s="231" t="s">
        <v>4120</v>
      </c>
      <c r="K480" s="231">
        <v>13</v>
      </c>
      <c r="L480" s="231" t="s">
        <v>4120</v>
      </c>
      <c r="M480" s="231" t="s">
        <v>4120</v>
      </c>
      <c r="N480" s="231">
        <v>9</v>
      </c>
      <c r="O480" s="231">
        <v>3</v>
      </c>
      <c r="P480" s="231" t="s">
        <v>4120</v>
      </c>
      <c r="Q480" s="231">
        <v>7</v>
      </c>
      <c r="R480" s="231" t="s">
        <v>4120</v>
      </c>
      <c r="S480" s="231" t="s">
        <v>4120</v>
      </c>
      <c r="T480" s="231" t="s">
        <v>4120</v>
      </c>
      <c r="U480" s="231">
        <v>5</v>
      </c>
      <c r="V480" s="231">
        <v>1</v>
      </c>
      <c r="W480" s="231" t="s">
        <v>4120</v>
      </c>
      <c r="X480" s="231" t="s">
        <v>4120</v>
      </c>
      <c r="Y480" s="231" t="s">
        <v>4120</v>
      </c>
      <c r="Z480" s="231" t="s">
        <v>4120</v>
      </c>
      <c r="AA480" s="231" t="s">
        <v>4120</v>
      </c>
      <c r="AB480" s="231">
        <v>2</v>
      </c>
      <c r="AC480" s="231" t="s">
        <v>4120</v>
      </c>
      <c r="AD480" s="231" t="s">
        <v>4120</v>
      </c>
      <c r="AE480" s="231" t="s">
        <v>4120</v>
      </c>
    </row>
    <row r="481" spans="1:31" ht="11.25" customHeight="1" x14ac:dyDescent="0.2">
      <c r="A481" s="232"/>
      <c r="B481" s="232" t="s">
        <v>305</v>
      </c>
      <c r="C481" s="225" t="s">
        <v>1847</v>
      </c>
      <c r="D481" s="231">
        <v>31</v>
      </c>
      <c r="E481" s="231">
        <v>4</v>
      </c>
      <c r="F481" s="231">
        <v>2</v>
      </c>
      <c r="G481" s="231">
        <v>2</v>
      </c>
      <c r="H481" s="231" t="s">
        <v>4120</v>
      </c>
      <c r="I481" s="231" t="s">
        <v>4120</v>
      </c>
      <c r="J481" s="231" t="s">
        <v>4120</v>
      </c>
      <c r="K481" s="231">
        <v>10</v>
      </c>
      <c r="L481" s="231" t="s">
        <v>4120</v>
      </c>
      <c r="M481" s="231" t="s">
        <v>4120</v>
      </c>
      <c r="N481" s="231">
        <v>9</v>
      </c>
      <c r="O481" s="231">
        <v>2</v>
      </c>
      <c r="P481" s="231">
        <v>1</v>
      </c>
      <c r="Q481" s="231">
        <v>6</v>
      </c>
      <c r="R481" s="231">
        <v>1</v>
      </c>
      <c r="S481" s="231" t="s">
        <v>4120</v>
      </c>
      <c r="T481" s="231" t="s">
        <v>4120</v>
      </c>
      <c r="U481" s="231">
        <v>6</v>
      </c>
      <c r="V481" s="231">
        <v>1</v>
      </c>
      <c r="W481" s="231" t="s">
        <v>4120</v>
      </c>
      <c r="X481" s="231" t="s">
        <v>4120</v>
      </c>
      <c r="Y481" s="231">
        <v>4</v>
      </c>
      <c r="Z481" s="231" t="s">
        <v>4120</v>
      </c>
      <c r="AA481" s="231" t="s">
        <v>4120</v>
      </c>
      <c r="AB481" s="231" t="s">
        <v>4120</v>
      </c>
      <c r="AC481" s="231" t="s">
        <v>4120</v>
      </c>
      <c r="AD481" s="231" t="s">
        <v>4120</v>
      </c>
      <c r="AE481" s="231" t="s">
        <v>4120</v>
      </c>
    </row>
    <row r="482" spans="1:31" ht="11.25" customHeight="1" x14ac:dyDescent="0.2">
      <c r="B482" s="225" t="s">
        <v>329</v>
      </c>
      <c r="C482" s="225" t="s">
        <v>2072</v>
      </c>
      <c r="D482" s="231">
        <v>8488</v>
      </c>
      <c r="E482" s="231">
        <v>829</v>
      </c>
      <c r="F482" s="231">
        <v>334</v>
      </c>
      <c r="G482" s="231">
        <v>96</v>
      </c>
      <c r="H482" s="231">
        <v>90</v>
      </c>
      <c r="I482" s="231">
        <v>39</v>
      </c>
      <c r="J482" s="231">
        <v>109</v>
      </c>
      <c r="K482" s="231">
        <v>1497</v>
      </c>
      <c r="L482" s="231">
        <v>239</v>
      </c>
      <c r="M482" s="231">
        <v>156</v>
      </c>
      <c r="N482" s="231">
        <v>249</v>
      </c>
      <c r="O482" s="231">
        <v>1062</v>
      </c>
      <c r="P482" s="231">
        <v>243</v>
      </c>
      <c r="Q482" s="231">
        <v>740</v>
      </c>
      <c r="R482" s="231">
        <v>283</v>
      </c>
      <c r="S482" s="231">
        <v>162</v>
      </c>
      <c r="T482" s="231">
        <v>388</v>
      </c>
      <c r="U482" s="231">
        <v>3322</v>
      </c>
      <c r="V482" s="231">
        <v>119</v>
      </c>
      <c r="W482" s="231">
        <v>1238</v>
      </c>
      <c r="X482" s="231">
        <v>196</v>
      </c>
      <c r="Y482" s="231">
        <v>397</v>
      </c>
      <c r="Z482" s="231">
        <v>296</v>
      </c>
      <c r="AA482" s="231">
        <v>293</v>
      </c>
      <c r="AB482" s="231">
        <v>147</v>
      </c>
      <c r="AC482" s="231">
        <v>24</v>
      </c>
      <c r="AD482" s="231">
        <v>3</v>
      </c>
      <c r="AE482" s="231">
        <v>6</v>
      </c>
    </row>
    <row r="483" spans="1:31" ht="11.25" customHeight="1" x14ac:dyDescent="0.2">
      <c r="A483" s="232"/>
      <c r="B483" s="232" t="s">
        <v>329</v>
      </c>
      <c r="C483" s="225" t="s">
        <v>1848</v>
      </c>
      <c r="D483" s="231">
        <v>4086</v>
      </c>
      <c r="E483" s="231">
        <v>403</v>
      </c>
      <c r="F483" s="231">
        <v>181</v>
      </c>
      <c r="G483" s="231">
        <v>45</v>
      </c>
      <c r="H483" s="231">
        <v>51</v>
      </c>
      <c r="I483" s="231">
        <v>20</v>
      </c>
      <c r="J483" s="231">
        <v>65</v>
      </c>
      <c r="K483" s="231">
        <v>689</v>
      </c>
      <c r="L483" s="231">
        <v>105</v>
      </c>
      <c r="M483" s="231">
        <v>59</v>
      </c>
      <c r="N483" s="231">
        <v>138</v>
      </c>
      <c r="O483" s="231">
        <v>487</v>
      </c>
      <c r="P483" s="231">
        <v>106</v>
      </c>
      <c r="Q483" s="231">
        <v>352</v>
      </c>
      <c r="R483" s="231">
        <v>156</v>
      </c>
      <c r="S483" s="231">
        <v>94</v>
      </c>
      <c r="T483" s="231">
        <v>188</v>
      </c>
      <c r="U483" s="231">
        <v>1615</v>
      </c>
      <c r="V483" s="231">
        <v>57</v>
      </c>
      <c r="W483" s="231">
        <v>555</v>
      </c>
      <c r="X483" s="231">
        <v>90</v>
      </c>
      <c r="Y483" s="231">
        <v>185</v>
      </c>
      <c r="Z483" s="231">
        <v>150</v>
      </c>
      <c r="AA483" s="231">
        <v>126</v>
      </c>
      <c r="AB483" s="231">
        <v>89</v>
      </c>
      <c r="AC483" s="231">
        <v>10</v>
      </c>
      <c r="AD483" s="231">
        <v>2</v>
      </c>
      <c r="AE483" s="231">
        <v>3</v>
      </c>
    </row>
    <row r="484" spans="1:31" ht="11.25" customHeight="1" x14ac:dyDescent="0.2">
      <c r="A484" s="232"/>
      <c r="B484" s="232" t="s">
        <v>329</v>
      </c>
      <c r="C484" s="225" t="s">
        <v>1847</v>
      </c>
      <c r="D484" s="231">
        <v>4402</v>
      </c>
      <c r="E484" s="231">
        <v>426</v>
      </c>
      <c r="F484" s="231">
        <v>153</v>
      </c>
      <c r="G484" s="231">
        <v>51</v>
      </c>
      <c r="H484" s="231">
        <v>39</v>
      </c>
      <c r="I484" s="231">
        <v>19</v>
      </c>
      <c r="J484" s="231">
        <v>44</v>
      </c>
      <c r="K484" s="231">
        <v>808</v>
      </c>
      <c r="L484" s="231">
        <v>134</v>
      </c>
      <c r="M484" s="231">
        <v>97</v>
      </c>
      <c r="N484" s="231">
        <v>111</v>
      </c>
      <c r="O484" s="231">
        <v>575</v>
      </c>
      <c r="P484" s="231">
        <v>137</v>
      </c>
      <c r="Q484" s="231">
        <v>388</v>
      </c>
      <c r="R484" s="231">
        <v>127</v>
      </c>
      <c r="S484" s="231">
        <v>68</v>
      </c>
      <c r="T484" s="231">
        <v>200</v>
      </c>
      <c r="U484" s="231">
        <v>1707</v>
      </c>
      <c r="V484" s="231">
        <v>62</v>
      </c>
      <c r="W484" s="231">
        <v>683</v>
      </c>
      <c r="X484" s="231">
        <v>106</v>
      </c>
      <c r="Y484" s="231">
        <v>212</v>
      </c>
      <c r="Z484" s="231">
        <v>146</v>
      </c>
      <c r="AA484" s="231">
        <v>167</v>
      </c>
      <c r="AB484" s="231">
        <v>58</v>
      </c>
      <c r="AC484" s="231">
        <v>14</v>
      </c>
      <c r="AD484" s="231">
        <v>1</v>
      </c>
      <c r="AE484" s="231">
        <v>3</v>
      </c>
    </row>
    <row r="485" spans="1:31" ht="11.25" customHeight="1" x14ac:dyDescent="0.2">
      <c r="B485" s="225" t="s">
        <v>323</v>
      </c>
      <c r="C485" s="225" t="s">
        <v>2072</v>
      </c>
      <c r="D485" s="231">
        <v>46</v>
      </c>
      <c r="E485" s="231">
        <v>5</v>
      </c>
      <c r="F485" s="231">
        <v>5</v>
      </c>
      <c r="G485" s="231">
        <v>1</v>
      </c>
      <c r="H485" s="231" t="s">
        <v>4120</v>
      </c>
      <c r="I485" s="231" t="s">
        <v>4120</v>
      </c>
      <c r="J485" s="231">
        <v>4</v>
      </c>
      <c r="K485" s="231">
        <v>13</v>
      </c>
      <c r="L485" s="231">
        <v>8</v>
      </c>
      <c r="M485" s="231" t="s">
        <v>4120</v>
      </c>
      <c r="N485" s="231">
        <v>1</v>
      </c>
      <c r="O485" s="231">
        <v>4</v>
      </c>
      <c r="P485" s="231" t="s">
        <v>4120</v>
      </c>
      <c r="Q485" s="231">
        <v>7</v>
      </c>
      <c r="R485" s="231" t="s">
        <v>4120</v>
      </c>
      <c r="S485" s="231" t="s">
        <v>4120</v>
      </c>
      <c r="T485" s="231" t="s">
        <v>4120</v>
      </c>
      <c r="U485" s="231">
        <v>12</v>
      </c>
      <c r="V485" s="231" t="s">
        <v>4120</v>
      </c>
      <c r="W485" s="231" t="s">
        <v>4120</v>
      </c>
      <c r="X485" s="231">
        <v>1</v>
      </c>
      <c r="Y485" s="231">
        <v>1</v>
      </c>
      <c r="Z485" s="231" t="s">
        <v>4120</v>
      </c>
      <c r="AA485" s="231">
        <v>1</v>
      </c>
      <c r="AB485" s="231">
        <v>6</v>
      </c>
      <c r="AC485" s="231" t="s">
        <v>4120</v>
      </c>
      <c r="AD485" s="231" t="s">
        <v>4120</v>
      </c>
      <c r="AE485" s="231" t="s">
        <v>4120</v>
      </c>
    </row>
    <row r="486" spans="1:31" ht="11.25" customHeight="1" x14ac:dyDescent="0.2">
      <c r="A486" s="232"/>
      <c r="B486" s="232" t="s">
        <v>323</v>
      </c>
      <c r="C486" s="225" t="s">
        <v>1848</v>
      </c>
      <c r="D486" s="231">
        <v>21</v>
      </c>
      <c r="E486" s="231">
        <v>2</v>
      </c>
      <c r="F486" s="231">
        <v>3</v>
      </c>
      <c r="G486" s="231">
        <v>1</v>
      </c>
      <c r="H486" s="231" t="s">
        <v>4120</v>
      </c>
      <c r="I486" s="231" t="s">
        <v>4120</v>
      </c>
      <c r="J486" s="231">
        <v>2</v>
      </c>
      <c r="K486" s="231">
        <v>3</v>
      </c>
      <c r="L486" s="231">
        <v>1</v>
      </c>
      <c r="M486" s="231" t="s">
        <v>4120</v>
      </c>
      <c r="N486" s="231">
        <v>1</v>
      </c>
      <c r="O486" s="231">
        <v>3</v>
      </c>
      <c r="P486" s="231" t="s">
        <v>4120</v>
      </c>
      <c r="Q486" s="231">
        <v>2</v>
      </c>
      <c r="R486" s="231" t="s">
        <v>4120</v>
      </c>
      <c r="S486" s="231" t="s">
        <v>4120</v>
      </c>
      <c r="T486" s="231" t="s">
        <v>4120</v>
      </c>
      <c r="U486" s="231">
        <v>8</v>
      </c>
      <c r="V486" s="231" t="s">
        <v>4120</v>
      </c>
      <c r="W486" s="231" t="s">
        <v>4120</v>
      </c>
      <c r="X486" s="231" t="s">
        <v>4120</v>
      </c>
      <c r="Y486" s="231">
        <v>1</v>
      </c>
      <c r="Z486" s="231" t="s">
        <v>4120</v>
      </c>
      <c r="AA486" s="231">
        <v>1</v>
      </c>
      <c r="AB486" s="231">
        <v>4</v>
      </c>
      <c r="AC486" s="231" t="s">
        <v>4120</v>
      </c>
      <c r="AD486" s="231" t="s">
        <v>4120</v>
      </c>
      <c r="AE486" s="231" t="s">
        <v>4120</v>
      </c>
    </row>
    <row r="487" spans="1:31" ht="11.25" customHeight="1" x14ac:dyDescent="0.2">
      <c r="A487" s="232"/>
      <c r="B487" s="232" t="s">
        <v>323</v>
      </c>
      <c r="C487" s="225" t="s">
        <v>1847</v>
      </c>
      <c r="D487" s="231">
        <v>25</v>
      </c>
      <c r="E487" s="231">
        <v>3</v>
      </c>
      <c r="F487" s="231">
        <v>2</v>
      </c>
      <c r="G487" s="231" t="s">
        <v>4120</v>
      </c>
      <c r="H487" s="231" t="s">
        <v>4120</v>
      </c>
      <c r="I487" s="231" t="s">
        <v>4120</v>
      </c>
      <c r="J487" s="231">
        <v>2</v>
      </c>
      <c r="K487" s="231">
        <v>10</v>
      </c>
      <c r="L487" s="231">
        <v>7</v>
      </c>
      <c r="M487" s="231" t="s">
        <v>4120</v>
      </c>
      <c r="N487" s="231" t="s">
        <v>4120</v>
      </c>
      <c r="O487" s="231">
        <v>1</v>
      </c>
      <c r="P487" s="231" t="s">
        <v>4120</v>
      </c>
      <c r="Q487" s="231">
        <v>5</v>
      </c>
      <c r="R487" s="231" t="s">
        <v>4120</v>
      </c>
      <c r="S487" s="231" t="s">
        <v>4120</v>
      </c>
      <c r="T487" s="231" t="s">
        <v>4120</v>
      </c>
      <c r="U487" s="231">
        <v>4</v>
      </c>
      <c r="V487" s="231" t="s">
        <v>4120</v>
      </c>
      <c r="W487" s="231" t="s">
        <v>4120</v>
      </c>
      <c r="X487" s="231">
        <v>1</v>
      </c>
      <c r="Y487" s="231" t="s">
        <v>4120</v>
      </c>
      <c r="Z487" s="231" t="s">
        <v>4120</v>
      </c>
      <c r="AA487" s="231" t="s">
        <v>4120</v>
      </c>
      <c r="AB487" s="231">
        <v>2</v>
      </c>
      <c r="AC487" s="231" t="s">
        <v>4120</v>
      </c>
      <c r="AD487" s="231" t="s">
        <v>4120</v>
      </c>
      <c r="AE487" s="231" t="s">
        <v>4120</v>
      </c>
    </row>
    <row r="488" spans="1:31" ht="11.25" customHeight="1" x14ac:dyDescent="0.2">
      <c r="B488" s="225" t="s">
        <v>319</v>
      </c>
      <c r="C488" s="225" t="s">
        <v>2072</v>
      </c>
      <c r="D488" s="231">
        <v>47</v>
      </c>
      <c r="E488" s="231">
        <v>3</v>
      </c>
      <c r="F488" s="231">
        <v>1</v>
      </c>
      <c r="G488" s="231">
        <v>1</v>
      </c>
      <c r="H488" s="231" t="s">
        <v>4120</v>
      </c>
      <c r="I488" s="231" t="s">
        <v>4120</v>
      </c>
      <c r="J488" s="231" t="s">
        <v>4120</v>
      </c>
      <c r="K488" s="231">
        <v>16</v>
      </c>
      <c r="L488" s="231">
        <v>8</v>
      </c>
      <c r="M488" s="231">
        <v>1</v>
      </c>
      <c r="N488" s="231">
        <v>4</v>
      </c>
      <c r="O488" s="231">
        <v>10</v>
      </c>
      <c r="P488" s="231" t="s">
        <v>4120</v>
      </c>
      <c r="Q488" s="231">
        <v>10</v>
      </c>
      <c r="R488" s="231" t="s">
        <v>4120</v>
      </c>
      <c r="S488" s="231" t="s">
        <v>4120</v>
      </c>
      <c r="T488" s="231">
        <v>1</v>
      </c>
      <c r="U488" s="231">
        <v>6</v>
      </c>
      <c r="V488" s="231">
        <v>1</v>
      </c>
      <c r="W488" s="231" t="s">
        <v>4120</v>
      </c>
      <c r="X488" s="231" t="s">
        <v>4120</v>
      </c>
      <c r="Y488" s="231" t="s">
        <v>4120</v>
      </c>
      <c r="Z488" s="231" t="s">
        <v>4120</v>
      </c>
      <c r="AA488" s="231" t="s">
        <v>4120</v>
      </c>
      <c r="AB488" s="231" t="s">
        <v>4120</v>
      </c>
      <c r="AC488" s="231" t="s">
        <v>4120</v>
      </c>
      <c r="AD488" s="231" t="s">
        <v>4120</v>
      </c>
      <c r="AE488" s="231" t="s">
        <v>4120</v>
      </c>
    </row>
    <row r="489" spans="1:31" ht="11.25" customHeight="1" x14ac:dyDescent="0.2">
      <c r="A489" s="232"/>
      <c r="B489" s="232" t="s">
        <v>319</v>
      </c>
      <c r="C489" s="225" t="s">
        <v>1848</v>
      </c>
      <c r="D489" s="231">
        <v>23</v>
      </c>
      <c r="E489" s="231">
        <v>2</v>
      </c>
      <c r="F489" s="231" t="s">
        <v>4120</v>
      </c>
      <c r="G489" s="231" t="s">
        <v>4120</v>
      </c>
      <c r="H489" s="231" t="s">
        <v>4120</v>
      </c>
      <c r="I489" s="231" t="s">
        <v>4120</v>
      </c>
      <c r="J489" s="231" t="s">
        <v>4120</v>
      </c>
      <c r="K489" s="231">
        <v>4</v>
      </c>
      <c r="L489" s="231">
        <v>1</v>
      </c>
      <c r="M489" s="231" t="s">
        <v>4120</v>
      </c>
      <c r="N489" s="231">
        <v>2</v>
      </c>
      <c r="O489" s="231">
        <v>5</v>
      </c>
      <c r="P489" s="231" t="s">
        <v>4120</v>
      </c>
      <c r="Q489" s="231">
        <v>7</v>
      </c>
      <c r="R489" s="231" t="s">
        <v>4120</v>
      </c>
      <c r="S489" s="231" t="s">
        <v>4120</v>
      </c>
      <c r="T489" s="231">
        <v>1</v>
      </c>
      <c r="U489" s="231">
        <v>4</v>
      </c>
      <c r="V489" s="231">
        <v>1</v>
      </c>
      <c r="W489" s="231" t="s">
        <v>4120</v>
      </c>
      <c r="X489" s="231" t="s">
        <v>4120</v>
      </c>
      <c r="Y489" s="231" t="s">
        <v>4120</v>
      </c>
      <c r="Z489" s="231" t="s">
        <v>4120</v>
      </c>
      <c r="AA489" s="231" t="s">
        <v>4120</v>
      </c>
      <c r="AB489" s="231" t="s">
        <v>4120</v>
      </c>
      <c r="AC489" s="231" t="s">
        <v>4120</v>
      </c>
      <c r="AD489" s="231" t="s">
        <v>4120</v>
      </c>
      <c r="AE489" s="231" t="s">
        <v>4120</v>
      </c>
    </row>
    <row r="490" spans="1:31" ht="11.25" customHeight="1" x14ac:dyDescent="0.2">
      <c r="A490" s="232"/>
      <c r="B490" s="232" t="s">
        <v>319</v>
      </c>
      <c r="C490" s="225" t="s">
        <v>1847</v>
      </c>
      <c r="D490" s="231">
        <v>24</v>
      </c>
      <c r="E490" s="231">
        <v>1</v>
      </c>
      <c r="F490" s="231">
        <v>1</v>
      </c>
      <c r="G490" s="231">
        <v>1</v>
      </c>
      <c r="H490" s="231" t="s">
        <v>4120</v>
      </c>
      <c r="I490" s="231" t="s">
        <v>4120</v>
      </c>
      <c r="J490" s="231" t="s">
        <v>4120</v>
      </c>
      <c r="K490" s="231">
        <v>12</v>
      </c>
      <c r="L490" s="231">
        <v>7</v>
      </c>
      <c r="M490" s="231">
        <v>1</v>
      </c>
      <c r="N490" s="231">
        <v>2</v>
      </c>
      <c r="O490" s="231">
        <v>5</v>
      </c>
      <c r="P490" s="231" t="s">
        <v>4120</v>
      </c>
      <c r="Q490" s="231">
        <v>3</v>
      </c>
      <c r="R490" s="231" t="s">
        <v>4120</v>
      </c>
      <c r="S490" s="231" t="s">
        <v>4120</v>
      </c>
      <c r="T490" s="231" t="s">
        <v>4120</v>
      </c>
      <c r="U490" s="231">
        <v>2</v>
      </c>
      <c r="V490" s="231" t="s">
        <v>4120</v>
      </c>
      <c r="W490" s="231" t="s">
        <v>4120</v>
      </c>
      <c r="X490" s="231" t="s">
        <v>4120</v>
      </c>
      <c r="Y490" s="231" t="s">
        <v>4120</v>
      </c>
      <c r="Z490" s="231" t="s">
        <v>4120</v>
      </c>
      <c r="AA490" s="231" t="s">
        <v>4120</v>
      </c>
      <c r="AB490" s="231" t="s">
        <v>4120</v>
      </c>
      <c r="AC490" s="231" t="s">
        <v>4120</v>
      </c>
      <c r="AD490" s="231" t="s">
        <v>4120</v>
      </c>
      <c r="AE490" s="231" t="s">
        <v>4120</v>
      </c>
    </row>
    <row r="491" spans="1:31" ht="11.25" customHeight="1" x14ac:dyDescent="0.2">
      <c r="B491" s="225" t="s">
        <v>361</v>
      </c>
      <c r="C491" s="225" t="s">
        <v>2072</v>
      </c>
      <c r="D491" s="231">
        <v>38</v>
      </c>
      <c r="E491" s="231">
        <v>11</v>
      </c>
      <c r="F491" s="231" t="s">
        <v>4120</v>
      </c>
      <c r="G491" s="231" t="s">
        <v>4120</v>
      </c>
      <c r="H491" s="231" t="s">
        <v>4120</v>
      </c>
      <c r="I491" s="231" t="s">
        <v>4120</v>
      </c>
      <c r="J491" s="231" t="s">
        <v>4120</v>
      </c>
      <c r="K491" s="231">
        <v>8</v>
      </c>
      <c r="L491" s="231">
        <v>2</v>
      </c>
      <c r="M491" s="231" t="s">
        <v>4120</v>
      </c>
      <c r="N491" s="231">
        <v>4</v>
      </c>
      <c r="O491" s="231">
        <v>5</v>
      </c>
      <c r="P491" s="231" t="s">
        <v>4120</v>
      </c>
      <c r="Q491" s="231">
        <v>6</v>
      </c>
      <c r="R491" s="231" t="s">
        <v>4120</v>
      </c>
      <c r="S491" s="231" t="s">
        <v>4120</v>
      </c>
      <c r="T491" s="231" t="s">
        <v>4120</v>
      </c>
      <c r="U491" s="231">
        <v>6</v>
      </c>
      <c r="V491" s="231" t="s">
        <v>4120</v>
      </c>
      <c r="W491" s="231" t="s">
        <v>4120</v>
      </c>
      <c r="X491" s="231">
        <v>1</v>
      </c>
      <c r="Y491" s="231" t="s">
        <v>4120</v>
      </c>
      <c r="Z491" s="231" t="s">
        <v>4120</v>
      </c>
      <c r="AA491" s="231" t="s">
        <v>4120</v>
      </c>
      <c r="AB491" s="231">
        <v>2</v>
      </c>
      <c r="AC491" s="231">
        <v>2</v>
      </c>
      <c r="AD491" s="231" t="s">
        <v>4120</v>
      </c>
      <c r="AE491" s="231" t="s">
        <v>4120</v>
      </c>
    </row>
    <row r="492" spans="1:31" ht="11.25" customHeight="1" x14ac:dyDescent="0.2">
      <c r="A492" s="232"/>
      <c r="B492" s="232" t="s">
        <v>361</v>
      </c>
      <c r="C492" s="225" t="s">
        <v>1848</v>
      </c>
      <c r="D492" s="231">
        <v>17</v>
      </c>
      <c r="E492" s="231">
        <v>4</v>
      </c>
      <c r="F492" s="231" t="s">
        <v>4120</v>
      </c>
      <c r="G492" s="231" t="s">
        <v>4120</v>
      </c>
      <c r="H492" s="231" t="s">
        <v>4120</v>
      </c>
      <c r="I492" s="231" t="s">
        <v>4120</v>
      </c>
      <c r="J492" s="231" t="s">
        <v>4120</v>
      </c>
      <c r="K492" s="231">
        <v>3</v>
      </c>
      <c r="L492" s="231" t="s">
        <v>4120</v>
      </c>
      <c r="M492" s="231" t="s">
        <v>4120</v>
      </c>
      <c r="N492" s="231">
        <v>3</v>
      </c>
      <c r="O492" s="231" t="s">
        <v>4120</v>
      </c>
      <c r="P492" s="231" t="s">
        <v>4120</v>
      </c>
      <c r="Q492" s="231">
        <v>5</v>
      </c>
      <c r="R492" s="231" t="s">
        <v>4120</v>
      </c>
      <c r="S492" s="231" t="s">
        <v>4120</v>
      </c>
      <c r="T492" s="231" t="s">
        <v>4120</v>
      </c>
      <c r="U492" s="231">
        <v>4</v>
      </c>
      <c r="V492" s="231" t="s">
        <v>4120</v>
      </c>
      <c r="W492" s="231" t="s">
        <v>4120</v>
      </c>
      <c r="X492" s="231" t="s">
        <v>4120</v>
      </c>
      <c r="Y492" s="231" t="s">
        <v>4120</v>
      </c>
      <c r="Z492" s="231" t="s">
        <v>4120</v>
      </c>
      <c r="AA492" s="231" t="s">
        <v>4120</v>
      </c>
      <c r="AB492" s="231">
        <v>1</v>
      </c>
      <c r="AC492" s="231">
        <v>1</v>
      </c>
      <c r="AD492" s="231" t="s">
        <v>4120</v>
      </c>
      <c r="AE492" s="231" t="s">
        <v>4120</v>
      </c>
    </row>
    <row r="493" spans="1:31" ht="11.25" customHeight="1" x14ac:dyDescent="0.2">
      <c r="A493" s="232"/>
      <c r="B493" s="232" t="s">
        <v>361</v>
      </c>
      <c r="C493" s="225" t="s">
        <v>1847</v>
      </c>
      <c r="D493" s="231">
        <v>21</v>
      </c>
      <c r="E493" s="231">
        <v>7</v>
      </c>
      <c r="F493" s="231" t="s">
        <v>4120</v>
      </c>
      <c r="G493" s="231" t="s">
        <v>4120</v>
      </c>
      <c r="H493" s="231" t="s">
        <v>4120</v>
      </c>
      <c r="I493" s="231" t="s">
        <v>4120</v>
      </c>
      <c r="J493" s="231" t="s">
        <v>4120</v>
      </c>
      <c r="K493" s="231">
        <v>5</v>
      </c>
      <c r="L493" s="231">
        <v>2</v>
      </c>
      <c r="M493" s="231" t="s">
        <v>4120</v>
      </c>
      <c r="N493" s="231">
        <v>1</v>
      </c>
      <c r="O493" s="231">
        <v>5</v>
      </c>
      <c r="P493" s="231" t="s">
        <v>4120</v>
      </c>
      <c r="Q493" s="231">
        <v>1</v>
      </c>
      <c r="R493" s="231" t="s">
        <v>4120</v>
      </c>
      <c r="S493" s="231" t="s">
        <v>4120</v>
      </c>
      <c r="T493" s="231" t="s">
        <v>4120</v>
      </c>
      <c r="U493" s="231">
        <v>2</v>
      </c>
      <c r="V493" s="231" t="s">
        <v>4120</v>
      </c>
      <c r="W493" s="231" t="s">
        <v>4120</v>
      </c>
      <c r="X493" s="231">
        <v>1</v>
      </c>
      <c r="Y493" s="231" t="s">
        <v>4120</v>
      </c>
      <c r="Z493" s="231" t="s">
        <v>4120</v>
      </c>
      <c r="AA493" s="231" t="s">
        <v>4120</v>
      </c>
      <c r="AB493" s="231">
        <v>1</v>
      </c>
      <c r="AC493" s="231">
        <v>1</v>
      </c>
      <c r="AD493" s="231" t="s">
        <v>4120</v>
      </c>
      <c r="AE493" s="231" t="s">
        <v>4120</v>
      </c>
    </row>
    <row r="494" spans="1:31" ht="11.25" customHeight="1" x14ac:dyDescent="0.2">
      <c r="B494" s="225" t="s">
        <v>269</v>
      </c>
      <c r="C494" s="225" t="s">
        <v>2072</v>
      </c>
      <c r="D494" s="231">
        <v>243</v>
      </c>
      <c r="E494" s="231">
        <v>27</v>
      </c>
      <c r="F494" s="231">
        <v>3</v>
      </c>
      <c r="G494" s="231">
        <v>2</v>
      </c>
      <c r="H494" s="231" t="s">
        <v>4120</v>
      </c>
      <c r="I494" s="231" t="s">
        <v>4120</v>
      </c>
      <c r="J494" s="231">
        <v>1</v>
      </c>
      <c r="K494" s="231">
        <v>66</v>
      </c>
      <c r="L494" s="231">
        <v>26</v>
      </c>
      <c r="M494" s="231">
        <v>15</v>
      </c>
      <c r="N494" s="231">
        <v>6</v>
      </c>
      <c r="O494" s="231">
        <v>24</v>
      </c>
      <c r="P494" s="231">
        <v>2</v>
      </c>
      <c r="Q494" s="231">
        <v>47</v>
      </c>
      <c r="R494" s="231">
        <v>2</v>
      </c>
      <c r="S494" s="231">
        <v>2</v>
      </c>
      <c r="T494" s="231">
        <v>2</v>
      </c>
      <c r="U494" s="231">
        <v>72</v>
      </c>
      <c r="V494" s="231">
        <v>15</v>
      </c>
      <c r="W494" s="231">
        <v>4</v>
      </c>
      <c r="X494" s="231">
        <v>5</v>
      </c>
      <c r="Y494" s="231">
        <v>11</v>
      </c>
      <c r="Z494" s="231">
        <v>1</v>
      </c>
      <c r="AA494" s="231" t="s">
        <v>4120</v>
      </c>
      <c r="AB494" s="231">
        <v>18</v>
      </c>
      <c r="AC494" s="231" t="s">
        <v>4120</v>
      </c>
      <c r="AD494" s="231" t="s">
        <v>4120</v>
      </c>
      <c r="AE494" s="231" t="s">
        <v>4120</v>
      </c>
    </row>
    <row r="495" spans="1:31" ht="11.25" customHeight="1" x14ac:dyDescent="0.2">
      <c r="A495" s="232"/>
      <c r="B495" s="232" t="s">
        <v>269</v>
      </c>
      <c r="C495" s="225" t="s">
        <v>1848</v>
      </c>
      <c r="D495" s="231">
        <v>109</v>
      </c>
      <c r="E495" s="231">
        <v>10</v>
      </c>
      <c r="F495" s="231">
        <v>1</v>
      </c>
      <c r="G495" s="231" t="s">
        <v>4120</v>
      </c>
      <c r="H495" s="231" t="s">
        <v>4120</v>
      </c>
      <c r="I495" s="231" t="s">
        <v>4120</v>
      </c>
      <c r="J495" s="231">
        <v>1</v>
      </c>
      <c r="K495" s="231">
        <v>21</v>
      </c>
      <c r="L495" s="231">
        <v>9</v>
      </c>
      <c r="M495" s="231">
        <v>2</v>
      </c>
      <c r="N495" s="231">
        <v>2</v>
      </c>
      <c r="O495" s="231">
        <v>9</v>
      </c>
      <c r="P495" s="231">
        <v>1</v>
      </c>
      <c r="Q495" s="231">
        <v>23</v>
      </c>
      <c r="R495" s="231">
        <v>2</v>
      </c>
      <c r="S495" s="231">
        <v>2</v>
      </c>
      <c r="T495" s="231" t="s">
        <v>4120</v>
      </c>
      <c r="U495" s="231">
        <v>43</v>
      </c>
      <c r="V495" s="231">
        <v>8</v>
      </c>
      <c r="W495" s="231">
        <v>2</v>
      </c>
      <c r="X495" s="231">
        <v>3</v>
      </c>
      <c r="Y495" s="231">
        <v>7</v>
      </c>
      <c r="Z495" s="231">
        <v>1</v>
      </c>
      <c r="AA495" s="231" t="s">
        <v>4120</v>
      </c>
      <c r="AB495" s="231">
        <v>9</v>
      </c>
      <c r="AC495" s="231" t="s">
        <v>4120</v>
      </c>
      <c r="AD495" s="231" t="s">
        <v>4120</v>
      </c>
      <c r="AE495" s="231" t="s">
        <v>4120</v>
      </c>
    </row>
    <row r="496" spans="1:31" ht="11.25" customHeight="1" x14ac:dyDescent="0.2">
      <c r="A496" s="232"/>
      <c r="B496" s="232" t="s">
        <v>269</v>
      </c>
      <c r="C496" s="225" t="s">
        <v>1847</v>
      </c>
      <c r="D496" s="231">
        <v>134</v>
      </c>
      <c r="E496" s="231">
        <v>17</v>
      </c>
      <c r="F496" s="231">
        <v>2</v>
      </c>
      <c r="G496" s="231">
        <v>2</v>
      </c>
      <c r="H496" s="231" t="s">
        <v>4120</v>
      </c>
      <c r="I496" s="231" t="s">
        <v>4120</v>
      </c>
      <c r="J496" s="231" t="s">
        <v>4120</v>
      </c>
      <c r="K496" s="231">
        <v>45</v>
      </c>
      <c r="L496" s="231">
        <v>17</v>
      </c>
      <c r="M496" s="231">
        <v>13</v>
      </c>
      <c r="N496" s="231">
        <v>4</v>
      </c>
      <c r="O496" s="231">
        <v>15</v>
      </c>
      <c r="P496" s="231">
        <v>1</v>
      </c>
      <c r="Q496" s="231">
        <v>24</v>
      </c>
      <c r="R496" s="231" t="s">
        <v>4120</v>
      </c>
      <c r="S496" s="231" t="s">
        <v>4120</v>
      </c>
      <c r="T496" s="231">
        <v>2</v>
      </c>
      <c r="U496" s="231">
        <v>29</v>
      </c>
      <c r="V496" s="231">
        <v>7</v>
      </c>
      <c r="W496" s="231">
        <v>2</v>
      </c>
      <c r="X496" s="231">
        <v>2</v>
      </c>
      <c r="Y496" s="231">
        <v>4</v>
      </c>
      <c r="Z496" s="231" t="s">
        <v>4120</v>
      </c>
      <c r="AA496" s="231" t="s">
        <v>4120</v>
      </c>
      <c r="AB496" s="231">
        <v>9</v>
      </c>
      <c r="AC496" s="231" t="s">
        <v>4120</v>
      </c>
      <c r="AD496" s="231" t="s">
        <v>4120</v>
      </c>
      <c r="AE496" s="231" t="s">
        <v>4120</v>
      </c>
    </row>
    <row r="497" spans="1:31" ht="11.25" customHeight="1" x14ac:dyDescent="0.2">
      <c r="B497" s="225" t="s">
        <v>303</v>
      </c>
      <c r="C497" s="225" t="s">
        <v>2072</v>
      </c>
      <c r="D497" s="231">
        <v>21</v>
      </c>
      <c r="E497" s="231">
        <v>4</v>
      </c>
      <c r="F497" s="231">
        <v>2</v>
      </c>
      <c r="G497" s="231">
        <v>2</v>
      </c>
      <c r="H497" s="231" t="s">
        <v>4120</v>
      </c>
      <c r="I497" s="231" t="s">
        <v>4120</v>
      </c>
      <c r="J497" s="231" t="s">
        <v>4120</v>
      </c>
      <c r="K497" s="231">
        <v>2</v>
      </c>
      <c r="L497" s="231" t="s">
        <v>4120</v>
      </c>
      <c r="M497" s="231" t="s">
        <v>4120</v>
      </c>
      <c r="N497" s="231">
        <v>1</v>
      </c>
      <c r="O497" s="231">
        <v>1</v>
      </c>
      <c r="P497" s="231" t="s">
        <v>4120</v>
      </c>
      <c r="Q497" s="231" t="s">
        <v>4120</v>
      </c>
      <c r="R497" s="231">
        <v>1</v>
      </c>
      <c r="S497" s="231">
        <v>1</v>
      </c>
      <c r="T497" s="231">
        <v>1</v>
      </c>
      <c r="U497" s="231">
        <v>10</v>
      </c>
      <c r="V497" s="231">
        <v>1</v>
      </c>
      <c r="W497" s="231" t="s">
        <v>4120</v>
      </c>
      <c r="X497" s="231" t="s">
        <v>4120</v>
      </c>
      <c r="Y497" s="231">
        <v>4</v>
      </c>
      <c r="Z497" s="231" t="s">
        <v>4120</v>
      </c>
      <c r="AA497" s="231" t="s">
        <v>4120</v>
      </c>
      <c r="AB497" s="231">
        <v>2</v>
      </c>
      <c r="AC497" s="231" t="s">
        <v>4120</v>
      </c>
      <c r="AD497" s="231" t="s">
        <v>4120</v>
      </c>
      <c r="AE497" s="231" t="s">
        <v>4120</v>
      </c>
    </row>
    <row r="498" spans="1:31" ht="11.25" customHeight="1" x14ac:dyDescent="0.2">
      <c r="A498" s="232"/>
      <c r="B498" s="232" t="s">
        <v>303</v>
      </c>
      <c r="C498" s="225" t="s">
        <v>1848</v>
      </c>
      <c r="D498" s="231">
        <v>9</v>
      </c>
      <c r="E498" s="231">
        <v>2</v>
      </c>
      <c r="F498" s="231">
        <v>1</v>
      </c>
      <c r="G498" s="231">
        <v>1</v>
      </c>
      <c r="H498" s="231" t="s">
        <v>4120</v>
      </c>
      <c r="I498" s="231" t="s">
        <v>4120</v>
      </c>
      <c r="J498" s="231" t="s">
        <v>4120</v>
      </c>
      <c r="K498" s="231" t="s">
        <v>4120</v>
      </c>
      <c r="L498" s="231" t="s">
        <v>4120</v>
      </c>
      <c r="M498" s="231" t="s">
        <v>4120</v>
      </c>
      <c r="N498" s="231" t="s">
        <v>4120</v>
      </c>
      <c r="O498" s="231">
        <v>1</v>
      </c>
      <c r="P498" s="231" t="s">
        <v>4120</v>
      </c>
      <c r="Q498" s="231" t="s">
        <v>4120</v>
      </c>
      <c r="R498" s="231">
        <v>1</v>
      </c>
      <c r="S498" s="231">
        <v>1</v>
      </c>
      <c r="T498" s="231" t="s">
        <v>4120</v>
      </c>
      <c r="U498" s="231">
        <v>4</v>
      </c>
      <c r="V498" s="231" t="s">
        <v>4120</v>
      </c>
      <c r="W498" s="231" t="s">
        <v>4120</v>
      </c>
      <c r="X498" s="231" t="s">
        <v>4120</v>
      </c>
      <c r="Y498" s="231">
        <v>2</v>
      </c>
      <c r="Z498" s="231" t="s">
        <v>4120</v>
      </c>
      <c r="AA498" s="231" t="s">
        <v>4120</v>
      </c>
      <c r="AB498" s="231">
        <v>1</v>
      </c>
      <c r="AC498" s="231" t="s">
        <v>4120</v>
      </c>
      <c r="AD498" s="231" t="s">
        <v>4120</v>
      </c>
      <c r="AE498" s="231" t="s">
        <v>4120</v>
      </c>
    </row>
    <row r="499" spans="1:31" ht="11.25" customHeight="1" x14ac:dyDescent="0.2">
      <c r="A499" s="232"/>
      <c r="B499" s="232" t="s">
        <v>303</v>
      </c>
      <c r="C499" s="225" t="s">
        <v>1847</v>
      </c>
      <c r="D499" s="231">
        <v>12</v>
      </c>
      <c r="E499" s="231">
        <v>2</v>
      </c>
      <c r="F499" s="231">
        <v>1</v>
      </c>
      <c r="G499" s="231">
        <v>1</v>
      </c>
      <c r="H499" s="231" t="s">
        <v>4120</v>
      </c>
      <c r="I499" s="231" t="s">
        <v>4120</v>
      </c>
      <c r="J499" s="231" t="s">
        <v>4120</v>
      </c>
      <c r="K499" s="231">
        <v>2</v>
      </c>
      <c r="L499" s="231" t="s">
        <v>4120</v>
      </c>
      <c r="M499" s="231" t="s">
        <v>4120</v>
      </c>
      <c r="N499" s="231">
        <v>1</v>
      </c>
      <c r="O499" s="231" t="s">
        <v>4120</v>
      </c>
      <c r="P499" s="231" t="s">
        <v>4120</v>
      </c>
      <c r="Q499" s="231" t="s">
        <v>4120</v>
      </c>
      <c r="R499" s="231" t="s">
        <v>4120</v>
      </c>
      <c r="S499" s="231" t="s">
        <v>4120</v>
      </c>
      <c r="T499" s="231">
        <v>1</v>
      </c>
      <c r="U499" s="231">
        <v>6</v>
      </c>
      <c r="V499" s="231">
        <v>1</v>
      </c>
      <c r="W499" s="231" t="s">
        <v>4120</v>
      </c>
      <c r="X499" s="231" t="s">
        <v>4120</v>
      </c>
      <c r="Y499" s="231">
        <v>2</v>
      </c>
      <c r="Z499" s="231" t="s">
        <v>4120</v>
      </c>
      <c r="AA499" s="231" t="s">
        <v>4120</v>
      </c>
      <c r="AB499" s="231">
        <v>1</v>
      </c>
      <c r="AC499" s="231" t="s">
        <v>4120</v>
      </c>
      <c r="AD499" s="231" t="s">
        <v>4120</v>
      </c>
      <c r="AE499" s="231" t="s">
        <v>4120</v>
      </c>
    </row>
    <row r="500" spans="1:31" ht="11.25" customHeight="1" x14ac:dyDescent="0.2">
      <c r="B500" s="225" t="s">
        <v>333</v>
      </c>
      <c r="C500" s="225" t="s">
        <v>2072</v>
      </c>
      <c r="D500" s="231">
        <v>208</v>
      </c>
      <c r="E500" s="231">
        <v>33</v>
      </c>
      <c r="F500" s="231">
        <v>4</v>
      </c>
      <c r="G500" s="231" t="s">
        <v>4120</v>
      </c>
      <c r="H500" s="231" t="s">
        <v>4120</v>
      </c>
      <c r="I500" s="231" t="s">
        <v>4120</v>
      </c>
      <c r="J500" s="231">
        <v>4</v>
      </c>
      <c r="K500" s="231">
        <v>37</v>
      </c>
      <c r="L500" s="231">
        <v>8</v>
      </c>
      <c r="M500" s="231">
        <v>3</v>
      </c>
      <c r="N500" s="231">
        <v>3</v>
      </c>
      <c r="O500" s="231">
        <v>26</v>
      </c>
      <c r="P500" s="231">
        <v>11</v>
      </c>
      <c r="Q500" s="231">
        <v>34</v>
      </c>
      <c r="R500" s="231">
        <v>5</v>
      </c>
      <c r="S500" s="231">
        <v>3</v>
      </c>
      <c r="T500" s="231">
        <v>4</v>
      </c>
      <c r="U500" s="231">
        <v>63</v>
      </c>
      <c r="V500" s="231">
        <v>7</v>
      </c>
      <c r="W500" s="231">
        <v>4</v>
      </c>
      <c r="X500" s="231">
        <v>7</v>
      </c>
      <c r="Y500" s="231">
        <v>2</v>
      </c>
      <c r="Z500" s="231">
        <v>2</v>
      </c>
      <c r="AA500" s="231">
        <v>1</v>
      </c>
      <c r="AB500" s="231">
        <v>25</v>
      </c>
      <c r="AC500" s="231">
        <v>2</v>
      </c>
      <c r="AD500" s="231" t="s">
        <v>4120</v>
      </c>
      <c r="AE500" s="231" t="s">
        <v>4120</v>
      </c>
    </row>
    <row r="501" spans="1:31" ht="11.25" customHeight="1" x14ac:dyDescent="0.2">
      <c r="A501" s="232"/>
      <c r="B501" s="232" t="s">
        <v>333</v>
      </c>
      <c r="C501" s="225" t="s">
        <v>1848</v>
      </c>
      <c r="D501" s="231">
        <v>97</v>
      </c>
      <c r="E501" s="231">
        <v>16</v>
      </c>
      <c r="F501" s="231">
        <v>2</v>
      </c>
      <c r="G501" s="231" t="s">
        <v>4120</v>
      </c>
      <c r="H501" s="231" t="s">
        <v>4120</v>
      </c>
      <c r="I501" s="231" t="s">
        <v>4120</v>
      </c>
      <c r="J501" s="231">
        <v>2</v>
      </c>
      <c r="K501" s="231">
        <v>11</v>
      </c>
      <c r="L501" s="231">
        <v>1</v>
      </c>
      <c r="M501" s="231" t="s">
        <v>4120</v>
      </c>
      <c r="N501" s="231">
        <v>1</v>
      </c>
      <c r="O501" s="231">
        <v>9</v>
      </c>
      <c r="P501" s="231">
        <v>4</v>
      </c>
      <c r="Q501" s="231">
        <v>18</v>
      </c>
      <c r="R501" s="231">
        <v>2</v>
      </c>
      <c r="S501" s="231">
        <v>1</v>
      </c>
      <c r="T501" s="231">
        <v>1</v>
      </c>
      <c r="U501" s="231">
        <v>37</v>
      </c>
      <c r="V501" s="231">
        <v>3</v>
      </c>
      <c r="W501" s="231">
        <v>3</v>
      </c>
      <c r="X501" s="231">
        <v>6</v>
      </c>
      <c r="Y501" s="231">
        <v>1</v>
      </c>
      <c r="Z501" s="231">
        <v>2</v>
      </c>
      <c r="AA501" s="231">
        <v>1</v>
      </c>
      <c r="AB501" s="231">
        <v>14</v>
      </c>
      <c r="AC501" s="231">
        <v>1</v>
      </c>
      <c r="AD501" s="231" t="s">
        <v>4120</v>
      </c>
      <c r="AE501" s="231" t="s">
        <v>4120</v>
      </c>
    </row>
    <row r="502" spans="1:31" ht="11.25" customHeight="1" x14ac:dyDescent="0.2">
      <c r="A502" s="232"/>
      <c r="B502" s="232" t="s">
        <v>333</v>
      </c>
      <c r="C502" s="225" t="s">
        <v>1847</v>
      </c>
      <c r="D502" s="231">
        <v>111</v>
      </c>
      <c r="E502" s="231">
        <v>17</v>
      </c>
      <c r="F502" s="231">
        <v>2</v>
      </c>
      <c r="G502" s="231" t="s">
        <v>4120</v>
      </c>
      <c r="H502" s="231" t="s">
        <v>4120</v>
      </c>
      <c r="I502" s="231" t="s">
        <v>4120</v>
      </c>
      <c r="J502" s="231">
        <v>2</v>
      </c>
      <c r="K502" s="231">
        <v>26</v>
      </c>
      <c r="L502" s="231">
        <v>7</v>
      </c>
      <c r="M502" s="231">
        <v>3</v>
      </c>
      <c r="N502" s="231">
        <v>2</v>
      </c>
      <c r="O502" s="231">
        <v>17</v>
      </c>
      <c r="P502" s="231">
        <v>7</v>
      </c>
      <c r="Q502" s="231">
        <v>16</v>
      </c>
      <c r="R502" s="231">
        <v>3</v>
      </c>
      <c r="S502" s="231">
        <v>2</v>
      </c>
      <c r="T502" s="231">
        <v>3</v>
      </c>
      <c r="U502" s="231">
        <v>26</v>
      </c>
      <c r="V502" s="231">
        <v>4</v>
      </c>
      <c r="W502" s="231">
        <v>1</v>
      </c>
      <c r="X502" s="231">
        <v>1</v>
      </c>
      <c r="Y502" s="231">
        <v>1</v>
      </c>
      <c r="Z502" s="231" t="s">
        <v>4120</v>
      </c>
      <c r="AA502" s="231" t="s">
        <v>4120</v>
      </c>
      <c r="AB502" s="231">
        <v>11</v>
      </c>
      <c r="AC502" s="231">
        <v>1</v>
      </c>
      <c r="AD502" s="231" t="s">
        <v>4120</v>
      </c>
      <c r="AE502" s="231" t="s">
        <v>4120</v>
      </c>
    </row>
    <row r="503" spans="1:31" ht="11.25" customHeight="1" x14ac:dyDescent="0.2">
      <c r="B503" s="225" t="s">
        <v>293</v>
      </c>
      <c r="C503" s="225" t="s">
        <v>2072</v>
      </c>
      <c r="D503" s="231">
        <v>201</v>
      </c>
      <c r="E503" s="231">
        <v>35</v>
      </c>
      <c r="F503" s="231">
        <v>4</v>
      </c>
      <c r="G503" s="231">
        <v>1</v>
      </c>
      <c r="H503" s="231">
        <v>1</v>
      </c>
      <c r="I503" s="231">
        <v>1</v>
      </c>
      <c r="J503" s="231">
        <v>1</v>
      </c>
      <c r="K503" s="231">
        <v>30</v>
      </c>
      <c r="L503" s="231">
        <v>12</v>
      </c>
      <c r="M503" s="231">
        <v>3</v>
      </c>
      <c r="N503" s="231">
        <v>4</v>
      </c>
      <c r="O503" s="231">
        <v>29</v>
      </c>
      <c r="P503" s="231" t="s">
        <v>4120</v>
      </c>
      <c r="Q503" s="231">
        <v>41</v>
      </c>
      <c r="R503" s="231">
        <v>6</v>
      </c>
      <c r="S503" s="231">
        <v>5</v>
      </c>
      <c r="T503" s="231">
        <v>6</v>
      </c>
      <c r="U503" s="231">
        <v>50</v>
      </c>
      <c r="V503" s="231">
        <v>3</v>
      </c>
      <c r="W503" s="231">
        <v>2</v>
      </c>
      <c r="X503" s="231">
        <v>8</v>
      </c>
      <c r="Y503" s="231">
        <v>6</v>
      </c>
      <c r="Z503" s="231" t="s">
        <v>4120</v>
      </c>
      <c r="AA503" s="231">
        <v>1</v>
      </c>
      <c r="AB503" s="231">
        <v>25</v>
      </c>
      <c r="AC503" s="231" t="s">
        <v>4120</v>
      </c>
      <c r="AD503" s="231" t="s">
        <v>4120</v>
      </c>
      <c r="AE503" s="231" t="s">
        <v>4120</v>
      </c>
    </row>
    <row r="504" spans="1:31" ht="11.25" customHeight="1" x14ac:dyDescent="0.2">
      <c r="A504" s="232"/>
      <c r="B504" s="232" t="s">
        <v>293</v>
      </c>
      <c r="C504" s="225" t="s">
        <v>1848</v>
      </c>
      <c r="D504" s="231">
        <v>97</v>
      </c>
      <c r="E504" s="231">
        <v>14</v>
      </c>
      <c r="F504" s="231">
        <v>2</v>
      </c>
      <c r="G504" s="231">
        <v>1</v>
      </c>
      <c r="H504" s="231" t="s">
        <v>4120</v>
      </c>
      <c r="I504" s="231">
        <v>1</v>
      </c>
      <c r="J504" s="231" t="s">
        <v>4120</v>
      </c>
      <c r="K504" s="231">
        <v>7</v>
      </c>
      <c r="L504" s="231" t="s">
        <v>4120</v>
      </c>
      <c r="M504" s="231">
        <v>1</v>
      </c>
      <c r="N504" s="231">
        <v>1</v>
      </c>
      <c r="O504" s="231">
        <v>18</v>
      </c>
      <c r="P504" s="231" t="s">
        <v>4120</v>
      </c>
      <c r="Q504" s="231">
        <v>22</v>
      </c>
      <c r="R504" s="231">
        <v>2</v>
      </c>
      <c r="S504" s="231">
        <v>1</v>
      </c>
      <c r="T504" s="231">
        <v>5</v>
      </c>
      <c r="U504" s="231">
        <v>27</v>
      </c>
      <c r="V504" s="231">
        <v>1</v>
      </c>
      <c r="W504" s="231">
        <v>2</v>
      </c>
      <c r="X504" s="231">
        <v>4</v>
      </c>
      <c r="Y504" s="231">
        <v>2</v>
      </c>
      <c r="Z504" s="231" t="s">
        <v>4120</v>
      </c>
      <c r="AA504" s="231" t="s">
        <v>4120</v>
      </c>
      <c r="AB504" s="231">
        <v>14</v>
      </c>
      <c r="AC504" s="231" t="s">
        <v>4120</v>
      </c>
      <c r="AD504" s="231" t="s">
        <v>4120</v>
      </c>
      <c r="AE504" s="231" t="s">
        <v>4120</v>
      </c>
    </row>
    <row r="505" spans="1:31" ht="11.25" customHeight="1" x14ac:dyDescent="0.2">
      <c r="A505" s="232"/>
      <c r="B505" s="232" t="s">
        <v>293</v>
      </c>
      <c r="C505" s="225" t="s">
        <v>1847</v>
      </c>
      <c r="D505" s="231">
        <v>104</v>
      </c>
      <c r="E505" s="231">
        <v>21</v>
      </c>
      <c r="F505" s="231">
        <v>2</v>
      </c>
      <c r="G505" s="231" t="s">
        <v>4120</v>
      </c>
      <c r="H505" s="231">
        <v>1</v>
      </c>
      <c r="I505" s="231" t="s">
        <v>4120</v>
      </c>
      <c r="J505" s="231">
        <v>1</v>
      </c>
      <c r="K505" s="231">
        <v>23</v>
      </c>
      <c r="L505" s="231">
        <v>12</v>
      </c>
      <c r="M505" s="231">
        <v>2</v>
      </c>
      <c r="N505" s="231">
        <v>3</v>
      </c>
      <c r="O505" s="231">
        <v>11</v>
      </c>
      <c r="P505" s="231" t="s">
        <v>4120</v>
      </c>
      <c r="Q505" s="231">
        <v>19</v>
      </c>
      <c r="R505" s="231">
        <v>4</v>
      </c>
      <c r="S505" s="231">
        <v>4</v>
      </c>
      <c r="T505" s="231">
        <v>1</v>
      </c>
      <c r="U505" s="231">
        <v>23</v>
      </c>
      <c r="V505" s="231">
        <v>2</v>
      </c>
      <c r="W505" s="231" t="s">
        <v>4120</v>
      </c>
      <c r="X505" s="231">
        <v>4</v>
      </c>
      <c r="Y505" s="231">
        <v>4</v>
      </c>
      <c r="Z505" s="231" t="s">
        <v>4120</v>
      </c>
      <c r="AA505" s="231">
        <v>1</v>
      </c>
      <c r="AB505" s="231">
        <v>11</v>
      </c>
      <c r="AC505" s="231" t="s">
        <v>4120</v>
      </c>
      <c r="AD505" s="231" t="s">
        <v>4120</v>
      </c>
      <c r="AE505" s="231" t="s">
        <v>4120</v>
      </c>
    </row>
    <row r="506" spans="1:31" ht="11.25" customHeight="1" x14ac:dyDescent="0.2">
      <c r="B506" s="225" t="s">
        <v>355</v>
      </c>
      <c r="C506" s="225" t="s">
        <v>2072</v>
      </c>
      <c r="D506" s="231">
        <v>151</v>
      </c>
      <c r="E506" s="231">
        <v>28</v>
      </c>
      <c r="F506" s="231">
        <v>5</v>
      </c>
      <c r="G506" s="231">
        <v>4</v>
      </c>
      <c r="H506" s="231" t="s">
        <v>4120</v>
      </c>
      <c r="I506" s="231" t="s">
        <v>4120</v>
      </c>
      <c r="J506" s="231">
        <v>1</v>
      </c>
      <c r="K506" s="231">
        <v>23</v>
      </c>
      <c r="L506" s="231">
        <v>5</v>
      </c>
      <c r="M506" s="231">
        <v>7</v>
      </c>
      <c r="N506" s="231">
        <v>2</v>
      </c>
      <c r="O506" s="231">
        <v>7</v>
      </c>
      <c r="P506" s="231">
        <v>1</v>
      </c>
      <c r="Q506" s="231">
        <v>30</v>
      </c>
      <c r="R506" s="231">
        <v>5</v>
      </c>
      <c r="S506" s="231">
        <v>5</v>
      </c>
      <c r="T506" s="231">
        <v>2</v>
      </c>
      <c r="U506" s="231">
        <v>51</v>
      </c>
      <c r="V506" s="231">
        <v>12</v>
      </c>
      <c r="W506" s="231" t="s">
        <v>4120</v>
      </c>
      <c r="X506" s="231" t="s">
        <v>4120</v>
      </c>
      <c r="Y506" s="231">
        <v>3</v>
      </c>
      <c r="Z506" s="231" t="s">
        <v>4120</v>
      </c>
      <c r="AA506" s="231" t="s">
        <v>4120</v>
      </c>
      <c r="AB506" s="231">
        <v>22</v>
      </c>
      <c r="AC506" s="231" t="s">
        <v>4120</v>
      </c>
      <c r="AD506" s="231" t="s">
        <v>4120</v>
      </c>
      <c r="AE506" s="231" t="s">
        <v>4120</v>
      </c>
    </row>
    <row r="507" spans="1:31" ht="11.25" customHeight="1" x14ac:dyDescent="0.2">
      <c r="A507" s="232"/>
      <c r="B507" s="232" t="s">
        <v>355</v>
      </c>
      <c r="C507" s="225" t="s">
        <v>1848</v>
      </c>
      <c r="D507" s="231">
        <v>85</v>
      </c>
      <c r="E507" s="231">
        <v>17</v>
      </c>
      <c r="F507" s="231">
        <v>2</v>
      </c>
      <c r="G507" s="231">
        <v>1</v>
      </c>
      <c r="H507" s="231" t="s">
        <v>4120</v>
      </c>
      <c r="I507" s="231" t="s">
        <v>4120</v>
      </c>
      <c r="J507" s="231">
        <v>1</v>
      </c>
      <c r="K507" s="231">
        <v>12</v>
      </c>
      <c r="L507" s="231">
        <v>3</v>
      </c>
      <c r="M507" s="231">
        <v>3</v>
      </c>
      <c r="N507" s="231">
        <v>1</v>
      </c>
      <c r="O507" s="231">
        <v>3</v>
      </c>
      <c r="P507" s="231">
        <v>1</v>
      </c>
      <c r="Q507" s="231">
        <v>15</v>
      </c>
      <c r="R507" s="231">
        <v>2</v>
      </c>
      <c r="S507" s="231">
        <v>2</v>
      </c>
      <c r="T507" s="231">
        <v>2</v>
      </c>
      <c r="U507" s="231">
        <v>32</v>
      </c>
      <c r="V507" s="231">
        <v>5</v>
      </c>
      <c r="W507" s="231" t="s">
        <v>4120</v>
      </c>
      <c r="X507" s="231" t="s">
        <v>4120</v>
      </c>
      <c r="Y507" s="231">
        <v>2</v>
      </c>
      <c r="Z507" s="231" t="s">
        <v>4120</v>
      </c>
      <c r="AA507" s="231" t="s">
        <v>4120</v>
      </c>
      <c r="AB507" s="231">
        <v>14</v>
      </c>
      <c r="AC507" s="231" t="s">
        <v>4120</v>
      </c>
      <c r="AD507" s="231" t="s">
        <v>4120</v>
      </c>
      <c r="AE507" s="231" t="s">
        <v>4120</v>
      </c>
    </row>
    <row r="508" spans="1:31" ht="11.25" customHeight="1" x14ac:dyDescent="0.2">
      <c r="A508" s="232"/>
      <c r="B508" s="232" t="s">
        <v>355</v>
      </c>
      <c r="C508" s="225" t="s">
        <v>1847</v>
      </c>
      <c r="D508" s="231">
        <v>66</v>
      </c>
      <c r="E508" s="231">
        <v>11</v>
      </c>
      <c r="F508" s="231">
        <v>3</v>
      </c>
      <c r="G508" s="231">
        <v>3</v>
      </c>
      <c r="H508" s="231" t="s">
        <v>4120</v>
      </c>
      <c r="I508" s="231" t="s">
        <v>4120</v>
      </c>
      <c r="J508" s="231" t="s">
        <v>4120</v>
      </c>
      <c r="K508" s="231">
        <v>11</v>
      </c>
      <c r="L508" s="231">
        <v>2</v>
      </c>
      <c r="M508" s="231">
        <v>4</v>
      </c>
      <c r="N508" s="231">
        <v>1</v>
      </c>
      <c r="O508" s="231">
        <v>4</v>
      </c>
      <c r="P508" s="231" t="s">
        <v>4120</v>
      </c>
      <c r="Q508" s="231">
        <v>15</v>
      </c>
      <c r="R508" s="231">
        <v>3</v>
      </c>
      <c r="S508" s="231">
        <v>3</v>
      </c>
      <c r="T508" s="231" t="s">
        <v>4120</v>
      </c>
      <c r="U508" s="231">
        <v>19</v>
      </c>
      <c r="V508" s="231">
        <v>7</v>
      </c>
      <c r="W508" s="231" t="s">
        <v>4120</v>
      </c>
      <c r="X508" s="231" t="s">
        <v>4120</v>
      </c>
      <c r="Y508" s="231">
        <v>1</v>
      </c>
      <c r="Z508" s="231" t="s">
        <v>4120</v>
      </c>
      <c r="AA508" s="231" t="s">
        <v>4120</v>
      </c>
      <c r="AB508" s="231">
        <v>8</v>
      </c>
      <c r="AC508" s="231" t="s">
        <v>4120</v>
      </c>
      <c r="AD508" s="231" t="s">
        <v>4120</v>
      </c>
      <c r="AE508" s="231" t="s">
        <v>4120</v>
      </c>
    </row>
    <row r="509" spans="1:31" ht="11.25" customHeight="1" x14ac:dyDescent="0.2">
      <c r="B509" s="225" t="s">
        <v>313</v>
      </c>
      <c r="C509" s="225" t="s">
        <v>2072</v>
      </c>
      <c r="D509" s="231">
        <v>84</v>
      </c>
      <c r="E509" s="231">
        <v>11</v>
      </c>
      <c r="F509" s="231">
        <v>5</v>
      </c>
      <c r="G509" s="231" t="s">
        <v>4120</v>
      </c>
      <c r="H509" s="231">
        <v>2</v>
      </c>
      <c r="I509" s="231">
        <v>1</v>
      </c>
      <c r="J509" s="231">
        <v>2</v>
      </c>
      <c r="K509" s="231">
        <v>30</v>
      </c>
      <c r="L509" s="231">
        <v>8</v>
      </c>
      <c r="M509" s="231">
        <v>2</v>
      </c>
      <c r="N509" s="231">
        <v>2</v>
      </c>
      <c r="O509" s="231">
        <v>5</v>
      </c>
      <c r="P509" s="231" t="s">
        <v>4120</v>
      </c>
      <c r="Q509" s="231">
        <v>11</v>
      </c>
      <c r="R509" s="231">
        <v>3</v>
      </c>
      <c r="S509" s="231">
        <v>1</v>
      </c>
      <c r="T509" s="231" t="s">
        <v>4120</v>
      </c>
      <c r="U509" s="231">
        <v>19</v>
      </c>
      <c r="V509" s="231" t="s">
        <v>4120</v>
      </c>
      <c r="W509" s="231" t="s">
        <v>4120</v>
      </c>
      <c r="X509" s="231">
        <v>3</v>
      </c>
      <c r="Y509" s="231">
        <v>1</v>
      </c>
      <c r="Z509" s="231" t="s">
        <v>4120</v>
      </c>
      <c r="AA509" s="231">
        <v>1</v>
      </c>
      <c r="AB509" s="231">
        <v>10</v>
      </c>
      <c r="AC509" s="231" t="s">
        <v>4120</v>
      </c>
      <c r="AD509" s="231" t="s">
        <v>4120</v>
      </c>
      <c r="AE509" s="231" t="s">
        <v>4120</v>
      </c>
    </row>
    <row r="510" spans="1:31" ht="11.25" customHeight="1" x14ac:dyDescent="0.2">
      <c r="A510" s="232"/>
      <c r="B510" s="232" t="s">
        <v>313</v>
      </c>
      <c r="C510" s="225" t="s">
        <v>1848</v>
      </c>
      <c r="D510" s="231">
        <v>40</v>
      </c>
      <c r="E510" s="231">
        <v>7</v>
      </c>
      <c r="F510" s="231">
        <v>2</v>
      </c>
      <c r="G510" s="231" t="s">
        <v>4120</v>
      </c>
      <c r="H510" s="231" t="s">
        <v>4120</v>
      </c>
      <c r="I510" s="231" t="s">
        <v>4120</v>
      </c>
      <c r="J510" s="231">
        <v>2</v>
      </c>
      <c r="K510" s="231">
        <v>8</v>
      </c>
      <c r="L510" s="231">
        <v>3</v>
      </c>
      <c r="M510" s="231" t="s">
        <v>4120</v>
      </c>
      <c r="N510" s="231" t="s">
        <v>4120</v>
      </c>
      <c r="O510" s="231">
        <v>2</v>
      </c>
      <c r="P510" s="231" t="s">
        <v>4120</v>
      </c>
      <c r="Q510" s="231">
        <v>6</v>
      </c>
      <c r="R510" s="231">
        <v>2</v>
      </c>
      <c r="S510" s="231">
        <v>1</v>
      </c>
      <c r="T510" s="231" t="s">
        <v>4120</v>
      </c>
      <c r="U510" s="231">
        <v>13</v>
      </c>
      <c r="V510" s="231" t="s">
        <v>4120</v>
      </c>
      <c r="W510" s="231" t="s">
        <v>4120</v>
      </c>
      <c r="X510" s="231">
        <v>3</v>
      </c>
      <c r="Y510" s="231">
        <v>1</v>
      </c>
      <c r="Z510" s="231" t="s">
        <v>4120</v>
      </c>
      <c r="AA510" s="231" t="s">
        <v>4120</v>
      </c>
      <c r="AB510" s="231">
        <v>6</v>
      </c>
      <c r="AC510" s="231" t="s">
        <v>4120</v>
      </c>
      <c r="AD510" s="231" t="s">
        <v>4120</v>
      </c>
      <c r="AE510" s="231" t="s">
        <v>4120</v>
      </c>
    </row>
    <row r="511" spans="1:31" ht="11.25" customHeight="1" x14ac:dyDescent="0.2">
      <c r="A511" s="232"/>
      <c r="B511" s="232" t="s">
        <v>313</v>
      </c>
      <c r="C511" s="225" t="s">
        <v>1847</v>
      </c>
      <c r="D511" s="231">
        <v>44</v>
      </c>
      <c r="E511" s="231">
        <v>4</v>
      </c>
      <c r="F511" s="231">
        <v>3</v>
      </c>
      <c r="G511" s="231" t="s">
        <v>4120</v>
      </c>
      <c r="H511" s="231">
        <v>2</v>
      </c>
      <c r="I511" s="231">
        <v>1</v>
      </c>
      <c r="J511" s="231" t="s">
        <v>4120</v>
      </c>
      <c r="K511" s="231">
        <v>22</v>
      </c>
      <c r="L511" s="231">
        <v>5</v>
      </c>
      <c r="M511" s="231">
        <v>2</v>
      </c>
      <c r="N511" s="231">
        <v>2</v>
      </c>
      <c r="O511" s="231">
        <v>3</v>
      </c>
      <c r="P511" s="231" t="s">
        <v>4120</v>
      </c>
      <c r="Q511" s="231">
        <v>5</v>
      </c>
      <c r="R511" s="231">
        <v>1</v>
      </c>
      <c r="S511" s="231" t="s">
        <v>4120</v>
      </c>
      <c r="T511" s="231" t="s">
        <v>4120</v>
      </c>
      <c r="U511" s="231">
        <v>6</v>
      </c>
      <c r="V511" s="231" t="s">
        <v>4120</v>
      </c>
      <c r="W511" s="231" t="s">
        <v>4120</v>
      </c>
      <c r="X511" s="231" t="s">
        <v>4120</v>
      </c>
      <c r="Y511" s="231" t="s">
        <v>4120</v>
      </c>
      <c r="Z511" s="231" t="s">
        <v>4120</v>
      </c>
      <c r="AA511" s="231">
        <v>1</v>
      </c>
      <c r="AB511" s="231">
        <v>4</v>
      </c>
      <c r="AC511" s="231" t="s">
        <v>4120</v>
      </c>
      <c r="AD511" s="231" t="s">
        <v>4120</v>
      </c>
      <c r="AE511" s="231" t="s">
        <v>4120</v>
      </c>
    </row>
    <row r="512" spans="1:31" ht="11.25" customHeight="1" x14ac:dyDescent="0.2">
      <c r="B512" s="225" t="s">
        <v>335</v>
      </c>
      <c r="C512" s="225" t="s">
        <v>2072</v>
      </c>
      <c r="D512" s="231">
        <v>74</v>
      </c>
      <c r="E512" s="231">
        <v>14</v>
      </c>
      <c r="F512" s="231">
        <v>4</v>
      </c>
      <c r="G512" s="231">
        <v>2</v>
      </c>
      <c r="H512" s="231">
        <v>1</v>
      </c>
      <c r="I512" s="231" t="s">
        <v>4120</v>
      </c>
      <c r="J512" s="231">
        <v>1</v>
      </c>
      <c r="K512" s="231">
        <v>15</v>
      </c>
      <c r="L512" s="231">
        <v>6</v>
      </c>
      <c r="M512" s="231" t="s">
        <v>4120</v>
      </c>
      <c r="N512" s="231">
        <v>1</v>
      </c>
      <c r="O512" s="231">
        <v>5</v>
      </c>
      <c r="P512" s="231" t="s">
        <v>4120</v>
      </c>
      <c r="Q512" s="231">
        <v>8</v>
      </c>
      <c r="R512" s="231">
        <v>4</v>
      </c>
      <c r="S512" s="231">
        <v>1</v>
      </c>
      <c r="T512" s="231">
        <v>3</v>
      </c>
      <c r="U512" s="231">
        <v>21</v>
      </c>
      <c r="V512" s="231">
        <v>1</v>
      </c>
      <c r="W512" s="231" t="s">
        <v>4120</v>
      </c>
      <c r="X512" s="231">
        <v>5</v>
      </c>
      <c r="Y512" s="231">
        <v>1</v>
      </c>
      <c r="Z512" s="231" t="s">
        <v>4120</v>
      </c>
      <c r="AA512" s="231" t="s">
        <v>4120</v>
      </c>
      <c r="AB512" s="231">
        <v>3</v>
      </c>
      <c r="AC512" s="231" t="s">
        <v>4120</v>
      </c>
      <c r="AD512" s="231" t="s">
        <v>4120</v>
      </c>
      <c r="AE512" s="231" t="s">
        <v>4120</v>
      </c>
    </row>
    <row r="513" spans="1:31" ht="11.25" customHeight="1" x14ac:dyDescent="0.2">
      <c r="A513" s="232"/>
      <c r="B513" s="232" t="s">
        <v>335</v>
      </c>
      <c r="C513" s="225" t="s">
        <v>1848</v>
      </c>
      <c r="D513" s="231">
        <v>32</v>
      </c>
      <c r="E513" s="231">
        <v>7</v>
      </c>
      <c r="F513" s="231">
        <v>2</v>
      </c>
      <c r="G513" s="231">
        <v>1</v>
      </c>
      <c r="H513" s="231" t="s">
        <v>4120</v>
      </c>
      <c r="I513" s="231" t="s">
        <v>4120</v>
      </c>
      <c r="J513" s="231">
        <v>1</v>
      </c>
      <c r="K513" s="231">
        <v>4</v>
      </c>
      <c r="L513" s="231">
        <v>1</v>
      </c>
      <c r="M513" s="231" t="s">
        <v>4120</v>
      </c>
      <c r="N513" s="231">
        <v>1</v>
      </c>
      <c r="O513" s="231">
        <v>4</v>
      </c>
      <c r="P513" s="231" t="s">
        <v>4120</v>
      </c>
      <c r="Q513" s="231">
        <v>3</v>
      </c>
      <c r="R513" s="231">
        <v>1</v>
      </c>
      <c r="S513" s="231">
        <v>1</v>
      </c>
      <c r="T513" s="231">
        <v>1</v>
      </c>
      <c r="U513" s="231">
        <v>10</v>
      </c>
      <c r="V513" s="231" t="s">
        <v>4120</v>
      </c>
      <c r="W513" s="231" t="s">
        <v>4120</v>
      </c>
      <c r="X513" s="231">
        <v>4</v>
      </c>
      <c r="Y513" s="231" t="s">
        <v>4120</v>
      </c>
      <c r="Z513" s="231" t="s">
        <v>4120</v>
      </c>
      <c r="AA513" s="231" t="s">
        <v>4120</v>
      </c>
      <c r="AB513" s="231">
        <v>1</v>
      </c>
      <c r="AC513" s="231" t="s">
        <v>4120</v>
      </c>
      <c r="AD513" s="231" t="s">
        <v>4120</v>
      </c>
      <c r="AE513" s="231" t="s">
        <v>4120</v>
      </c>
    </row>
    <row r="514" spans="1:31" ht="11.25" customHeight="1" x14ac:dyDescent="0.2">
      <c r="A514" s="232"/>
      <c r="B514" s="232" t="s">
        <v>335</v>
      </c>
      <c r="C514" s="225" t="s">
        <v>1847</v>
      </c>
      <c r="D514" s="231">
        <v>42</v>
      </c>
      <c r="E514" s="231">
        <v>7</v>
      </c>
      <c r="F514" s="231">
        <v>2</v>
      </c>
      <c r="G514" s="231">
        <v>1</v>
      </c>
      <c r="H514" s="231">
        <v>1</v>
      </c>
      <c r="I514" s="231" t="s">
        <v>4120</v>
      </c>
      <c r="J514" s="231" t="s">
        <v>4120</v>
      </c>
      <c r="K514" s="231">
        <v>11</v>
      </c>
      <c r="L514" s="231">
        <v>5</v>
      </c>
      <c r="M514" s="231" t="s">
        <v>4120</v>
      </c>
      <c r="N514" s="231" t="s">
        <v>4120</v>
      </c>
      <c r="O514" s="231">
        <v>1</v>
      </c>
      <c r="P514" s="231" t="s">
        <v>4120</v>
      </c>
      <c r="Q514" s="231">
        <v>5</v>
      </c>
      <c r="R514" s="231">
        <v>3</v>
      </c>
      <c r="S514" s="231" t="s">
        <v>4120</v>
      </c>
      <c r="T514" s="231">
        <v>2</v>
      </c>
      <c r="U514" s="231">
        <v>11</v>
      </c>
      <c r="V514" s="231">
        <v>1</v>
      </c>
      <c r="W514" s="231" t="s">
        <v>4120</v>
      </c>
      <c r="X514" s="231">
        <v>1</v>
      </c>
      <c r="Y514" s="231">
        <v>1</v>
      </c>
      <c r="Z514" s="231" t="s">
        <v>4120</v>
      </c>
      <c r="AA514" s="231" t="s">
        <v>4120</v>
      </c>
      <c r="AB514" s="231">
        <v>2</v>
      </c>
      <c r="AC514" s="231" t="s">
        <v>4120</v>
      </c>
      <c r="AD514" s="231" t="s">
        <v>4120</v>
      </c>
      <c r="AE514" s="231" t="s">
        <v>4120</v>
      </c>
    </row>
    <row r="515" spans="1:31" ht="11.25" customHeight="1" x14ac:dyDescent="0.2">
      <c r="B515" s="225" t="s">
        <v>353</v>
      </c>
      <c r="C515" s="225" t="s">
        <v>2072</v>
      </c>
      <c r="D515" s="231">
        <v>106</v>
      </c>
      <c r="E515" s="231">
        <v>8</v>
      </c>
      <c r="F515" s="231">
        <v>21</v>
      </c>
      <c r="G515" s="231">
        <v>5</v>
      </c>
      <c r="H515" s="231">
        <v>2</v>
      </c>
      <c r="I515" s="231" t="s">
        <v>4120</v>
      </c>
      <c r="J515" s="231">
        <v>14</v>
      </c>
      <c r="K515" s="231">
        <v>20</v>
      </c>
      <c r="L515" s="231">
        <v>3</v>
      </c>
      <c r="M515" s="231" t="s">
        <v>4120</v>
      </c>
      <c r="N515" s="231">
        <v>11</v>
      </c>
      <c r="O515" s="231">
        <v>21</v>
      </c>
      <c r="P515" s="231" t="s">
        <v>4120</v>
      </c>
      <c r="Q515" s="231">
        <v>6</v>
      </c>
      <c r="R515" s="231" t="s">
        <v>4120</v>
      </c>
      <c r="S515" s="231" t="s">
        <v>4120</v>
      </c>
      <c r="T515" s="231">
        <v>2</v>
      </c>
      <c r="U515" s="231">
        <v>28</v>
      </c>
      <c r="V515" s="231">
        <v>1</v>
      </c>
      <c r="W515" s="231">
        <v>1</v>
      </c>
      <c r="X515" s="231">
        <v>3</v>
      </c>
      <c r="Y515" s="231" t="s">
        <v>4120</v>
      </c>
      <c r="Z515" s="231">
        <v>3</v>
      </c>
      <c r="AA515" s="231">
        <v>5</v>
      </c>
      <c r="AB515" s="231">
        <v>4</v>
      </c>
      <c r="AC515" s="231" t="s">
        <v>4120</v>
      </c>
      <c r="AD515" s="231" t="s">
        <v>4120</v>
      </c>
      <c r="AE515" s="231" t="s">
        <v>4120</v>
      </c>
    </row>
    <row r="516" spans="1:31" ht="11.25" customHeight="1" x14ac:dyDescent="0.2">
      <c r="A516" s="232"/>
      <c r="B516" s="232" t="s">
        <v>353</v>
      </c>
      <c r="C516" s="225" t="s">
        <v>1848</v>
      </c>
      <c r="D516" s="231">
        <v>53</v>
      </c>
      <c r="E516" s="231">
        <v>2</v>
      </c>
      <c r="F516" s="231">
        <v>9</v>
      </c>
      <c r="G516" s="231">
        <v>3</v>
      </c>
      <c r="H516" s="231">
        <v>1</v>
      </c>
      <c r="I516" s="231" t="s">
        <v>4120</v>
      </c>
      <c r="J516" s="231">
        <v>5</v>
      </c>
      <c r="K516" s="231">
        <v>12</v>
      </c>
      <c r="L516" s="231">
        <v>1</v>
      </c>
      <c r="M516" s="231" t="s">
        <v>4120</v>
      </c>
      <c r="N516" s="231">
        <v>7</v>
      </c>
      <c r="O516" s="231">
        <v>10</v>
      </c>
      <c r="P516" s="231" t="s">
        <v>4120</v>
      </c>
      <c r="Q516" s="231">
        <v>2</v>
      </c>
      <c r="R516" s="231" t="s">
        <v>4120</v>
      </c>
      <c r="S516" s="231" t="s">
        <v>4120</v>
      </c>
      <c r="T516" s="231">
        <v>2</v>
      </c>
      <c r="U516" s="231">
        <v>16</v>
      </c>
      <c r="V516" s="231">
        <v>1</v>
      </c>
      <c r="W516" s="231" t="s">
        <v>4120</v>
      </c>
      <c r="X516" s="231">
        <v>2</v>
      </c>
      <c r="Y516" s="231" t="s">
        <v>4120</v>
      </c>
      <c r="Z516" s="231">
        <v>2</v>
      </c>
      <c r="AA516" s="231">
        <v>2</v>
      </c>
      <c r="AB516" s="231">
        <v>1</v>
      </c>
      <c r="AC516" s="231" t="s">
        <v>4120</v>
      </c>
      <c r="AD516" s="231" t="s">
        <v>4120</v>
      </c>
      <c r="AE516" s="231" t="s">
        <v>4120</v>
      </c>
    </row>
    <row r="517" spans="1:31" ht="11.25" customHeight="1" x14ac:dyDescent="0.2">
      <c r="A517" s="232"/>
      <c r="B517" s="232" t="s">
        <v>353</v>
      </c>
      <c r="C517" s="225" t="s">
        <v>1847</v>
      </c>
      <c r="D517" s="231">
        <v>53</v>
      </c>
      <c r="E517" s="231">
        <v>6</v>
      </c>
      <c r="F517" s="231">
        <v>12</v>
      </c>
      <c r="G517" s="231">
        <v>2</v>
      </c>
      <c r="H517" s="231">
        <v>1</v>
      </c>
      <c r="I517" s="231" t="s">
        <v>4120</v>
      </c>
      <c r="J517" s="231">
        <v>9</v>
      </c>
      <c r="K517" s="231">
        <v>8</v>
      </c>
      <c r="L517" s="231">
        <v>2</v>
      </c>
      <c r="M517" s="231" t="s">
        <v>4120</v>
      </c>
      <c r="N517" s="231">
        <v>4</v>
      </c>
      <c r="O517" s="231">
        <v>11</v>
      </c>
      <c r="P517" s="231" t="s">
        <v>4120</v>
      </c>
      <c r="Q517" s="231">
        <v>4</v>
      </c>
      <c r="R517" s="231" t="s">
        <v>4120</v>
      </c>
      <c r="S517" s="231" t="s">
        <v>4120</v>
      </c>
      <c r="T517" s="231" t="s">
        <v>4120</v>
      </c>
      <c r="U517" s="231">
        <v>12</v>
      </c>
      <c r="V517" s="231" t="s">
        <v>4120</v>
      </c>
      <c r="W517" s="231">
        <v>1</v>
      </c>
      <c r="X517" s="231">
        <v>1</v>
      </c>
      <c r="Y517" s="231" t="s">
        <v>4120</v>
      </c>
      <c r="Z517" s="231">
        <v>1</v>
      </c>
      <c r="AA517" s="231">
        <v>3</v>
      </c>
      <c r="AB517" s="231">
        <v>3</v>
      </c>
      <c r="AC517" s="231" t="s">
        <v>4120</v>
      </c>
      <c r="AD517" s="231" t="s">
        <v>4120</v>
      </c>
      <c r="AE517" s="231" t="s">
        <v>4120</v>
      </c>
    </row>
    <row r="518" spans="1:31" ht="11.25" customHeight="1" x14ac:dyDescent="0.2">
      <c r="B518" s="225" t="s">
        <v>315</v>
      </c>
      <c r="C518" s="225" t="s">
        <v>2072</v>
      </c>
      <c r="D518" s="231">
        <v>152</v>
      </c>
      <c r="E518" s="231">
        <v>17</v>
      </c>
      <c r="F518" s="231">
        <v>3</v>
      </c>
      <c r="G518" s="231">
        <v>1</v>
      </c>
      <c r="H518" s="231" t="s">
        <v>4120</v>
      </c>
      <c r="I518" s="231" t="s">
        <v>4120</v>
      </c>
      <c r="J518" s="231">
        <v>2</v>
      </c>
      <c r="K518" s="231">
        <v>40</v>
      </c>
      <c r="L518" s="231">
        <v>15</v>
      </c>
      <c r="M518" s="231">
        <v>5</v>
      </c>
      <c r="N518" s="231">
        <v>3</v>
      </c>
      <c r="O518" s="231">
        <v>34</v>
      </c>
      <c r="P518" s="231">
        <v>1</v>
      </c>
      <c r="Q518" s="231">
        <v>21</v>
      </c>
      <c r="R518" s="231">
        <v>4</v>
      </c>
      <c r="S518" s="231">
        <v>3</v>
      </c>
      <c r="T518" s="231">
        <v>7</v>
      </c>
      <c r="U518" s="231">
        <v>21</v>
      </c>
      <c r="V518" s="231" t="s">
        <v>4120</v>
      </c>
      <c r="W518" s="231">
        <v>2</v>
      </c>
      <c r="X518" s="231">
        <v>1</v>
      </c>
      <c r="Y518" s="231" t="s">
        <v>4120</v>
      </c>
      <c r="Z518" s="231" t="s">
        <v>4120</v>
      </c>
      <c r="AA518" s="231" t="s">
        <v>4120</v>
      </c>
      <c r="AB518" s="231">
        <v>8</v>
      </c>
      <c r="AC518" s="231">
        <v>4</v>
      </c>
      <c r="AD518" s="231" t="s">
        <v>4120</v>
      </c>
      <c r="AE518" s="231">
        <v>1</v>
      </c>
    </row>
    <row r="519" spans="1:31" ht="11.25" customHeight="1" x14ac:dyDescent="0.2">
      <c r="A519" s="232"/>
      <c r="B519" s="232" t="s">
        <v>315</v>
      </c>
      <c r="C519" s="225" t="s">
        <v>1848</v>
      </c>
      <c r="D519" s="231">
        <v>77</v>
      </c>
      <c r="E519" s="231">
        <v>9</v>
      </c>
      <c r="F519" s="231">
        <v>3</v>
      </c>
      <c r="G519" s="231">
        <v>1</v>
      </c>
      <c r="H519" s="231" t="s">
        <v>4120</v>
      </c>
      <c r="I519" s="231" t="s">
        <v>4120</v>
      </c>
      <c r="J519" s="231">
        <v>2</v>
      </c>
      <c r="K519" s="231">
        <v>16</v>
      </c>
      <c r="L519" s="231">
        <v>2</v>
      </c>
      <c r="M519" s="231">
        <v>4</v>
      </c>
      <c r="N519" s="231" t="s">
        <v>4120</v>
      </c>
      <c r="O519" s="231">
        <v>19</v>
      </c>
      <c r="P519" s="231" t="s">
        <v>4120</v>
      </c>
      <c r="Q519" s="231">
        <v>13</v>
      </c>
      <c r="R519" s="231">
        <v>2</v>
      </c>
      <c r="S519" s="231">
        <v>1</v>
      </c>
      <c r="T519" s="231">
        <v>2</v>
      </c>
      <c r="U519" s="231">
        <v>11</v>
      </c>
      <c r="V519" s="231" t="s">
        <v>4120</v>
      </c>
      <c r="W519" s="231">
        <v>1</v>
      </c>
      <c r="X519" s="231" t="s">
        <v>4120</v>
      </c>
      <c r="Y519" s="231" t="s">
        <v>4120</v>
      </c>
      <c r="Z519" s="231" t="s">
        <v>4120</v>
      </c>
      <c r="AA519" s="231" t="s">
        <v>4120</v>
      </c>
      <c r="AB519" s="231">
        <v>3</v>
      </c>
      <c r="AC519" s="231">
        <v>1</v>
      </c>
      <c r="AD519" s="231" t="s">
        <v>4120</v>
      </c>
      <c r="AE519" s="231">
        <v>1</v>
      </c>
    </row>
    <row r="520" spans="1:31" ht="11.25" customHeight="1" x14ac:dyDescent="0.2">
      <c r="A520" s="232"/>
      <c r="B520" s="232" t="s">
        <v>315</v>
      </c>
      <c r="C520" s="225" t="s">
        <v>1847</v>
      </c>
      <c r="D520" s="231">
        <v>75</v>
      </c>
      <c r="E520" s="231">
        <v>8</v>
      </c>
      <c r="F520" s="231" t="s">
        <v>4120</v>
      </c>
      <c r="G520" s="231" t="s">
        <v>4120</v>
      </c>
      <c r="H520" s="231" t="s">
        <v>4120</v>
      </c>
      <c r="I520" s="231" t="s">
        <v>4120</v>
      </c>
      <c r="J520" s="231" t="s">
        <v>4120</v>
      </c>
      <c r="K520" s="231">
        <v>24</v>
      </c>
      <c r="L520" s="231">
        <v>13</v>
      </c>
      <c r="M520" s="231">
        <v>1</v>
      </c>
      <c r="N520" s="231">
        <v>3</v>
      </c>
      <c r="O520" s="231">
        <v>15</v>
      </c>
      <c r="P520" s="231">
        <v>1</v>
      </c>
      <c r="Q520" s="231">
        <v>8</v>
      </c>
      <c r="R520" s="231">
        <v>2</v>
      </c>
      <c r="S520" s="231">
        <v>2</v>
      </c>
      <c r="T520" s="231">
        <v>5</v>
      </c>
      <c r="U520" s="231">
        <v>10</v>
      </c>
      <c r="V520" s="231" t="s">
        <v>4120</v>
      </c>
      <c r="W520" s="231">
        <v>1</v>
      </c>
      <c r="X520" s="231">
        <v>1</v>
      </c>
      <c r="Y520" s="231" t="s">
        <v>4120</v>
      </c>
      <c r="Z520" s="231" t="s">
        <v>4120</v>
      </c>
      <c r="AA520" s="231" t="s">
        <v>4120</v>
      </c>
      <c r="AB520" s="231">
        <v>5</v>
      </c>
      <c r="AC520" s="231">
        <v>3</v>
      </c>
      <c r="AD520" s="231" t="s">
        <v>4120</v>
      </c>
      <c r="AE520" s="231" t="s">
        <v>4120</v>
      </c>
    </row>
    <row r="521" spans="1:31" ht="11.25" customHeight="1" x14ac:dyDescent="0.2">
      <c r="B521" s="225" t="s">
        <v>311</v>
      </c>
      <c r="C521" s="225" t="s">
        <v>2072</v>
      </c>
      <c r="D521" s="231">
        <v>87</v>
      </c>
      <c r="E521" s="231">
        <v>11</v>
      </c>
      <c r="F521" s="231">
        <v>7</v>
      </c>
      <c r="G521" s="231" t="s">
        <v>4120</v>
      </c>
      <c r="H521" s="231" t="s">
        <v>4120</v>
      </c>
      <c r="I521" s="231" t="s">
        <v>4120</v>
      </c>
      <c r="J521" s="231">
        <v>7</v>
      </c>
      <c r="K521" s="231">
        <v>25</v>
      </c>
      <c r="L521" s="231">
        <v>2</v>
      </c>
      <c r="M521" s="231">
        <v>9</v>
      </c>
      <c r="N521" s="231">
        <v>6</v>
      </c>
      <c r="O521" s="231">
        <v>8</v>
      </c>
      <c r="P521" s="231">
        <v>3</v>
      </c>
      <c r="Q521" s="231" t="s">
        <v>4120</v>
      </c>
      <c r="R521" s="231" t="s">
        <v>4120</v>
      </c>
      <c r="S521" s="231" t="s">
        <v>4120</v>
      </c>
      <c r="T521" s="231">
        <v>1</v>
      </c>
      <c r="U521" s="231">
        <v>35</v>
      </c>
      <c r="V521" s="231">
        <v>4</v>
      </c>
      <c r="W521" s="231">
        <v>2</v>
      </c>
      <c r="X521" s="231" t="s">
        <v>4120</v>
      </c>
      <c r="Y521" s="231">
        <v>3</v>
      </c>
      <c r="Z521" s="231" t="s">
        <v>4120</v>
      </c>
      <c r="AA521" s="231">
        <v>1</v>
      </c>
      <c r="AB521" s="231">
        <v>10</v>
      </c>
      <c r="AC521" s="231" t="s">
        <v>4120</v>
      </c>
      <c r="AD521" s="231" t="s">
        <v>4120</v>
      </c>
      <c r="AE521" s="231" t="s">
        <v>4120</v>
      </c>
    </row>
    <row r="522" spans="1:31" ht="11.25" customHeight="1" x14ac:dyDescent="0.2">
      <c r="A522" s="232"/>
      <c r="B522" s="232" t="s">
        <v>311</v>
      </c>
      <c r="C522" s="225" t="s">
        <v>1848</v>
      </c>
      <c r="D522" s="231">
        <v>45</v>
      </c>
      <c r="E522" s="231">
        <v>7</v>
      </c>
      <c r="F522" s="231">
        <v>3</v>
      </c>
      <c r="G522" s="231" t="s">
        <v>4120</v>
      </c>
      <c r="H522" s="231" t="s">
        <v>4120</v>
      </c>
      <c r="I522" s="231" t="s">
        <v>4120</v>
      </c>
      <c r="J522" s="231">
        <v>3</v>
      </c>
      <c r="K522" s="231">
        <v>9</v>
      </c>
      <c r="L522" s="231">
        <v>1</v>
      </c>
      <c r="M522" s="231">
        <v>3</v>
      </c>
      <c r="N522" s="231">
        <v>2</v>
      </c>
      <c r="O522" s="231">
        <v>4</v>
      </c>
      <c r="P522" s="231">
        <v>1</v>
      </c>
      <c r="Q522" s="231" t="s">
        <v>4120</v>
      </c>
      <c r="R522" s="231" t="s">
        <v>4120</v>
      </c>
      <c r="S522" s="231" t="s">
        <v>4120</v>
      </c>
      <c r="T522" s="231">
        <v>1</v>
      </c>
      <c r="U522" s="231">
        <v>21</v>
      </c>
      <c r="V522" s="231">
        <v>2</v>
      </c>
      <c r="W522" s="231">
        <v>1</v>
      </c>
      <c r="X522" s="231" t="s">
        <v>4120</v>
      </c>
      <c r="Y522" s="231">
        <v>2</v>
      </c>
      <c r="Z522" s="231" t="s">
        <v>4120</v>
      </c>
      <c r="AA522" s="231" t="s">
        <v>4120</v>
      </c>
      <c r="AB522" s="231">
        <v>6</v>
      </c>
      <c r="AC522" s="231" t="s">
        <v>4120</v>
      </c>
      <c r="AD522" s="231" t="s">
        <v>4120</v>
      </c>
      <c r="AE522" s="231" t="s">
        <v>4120</v>
      </c>
    </row>
    <row r="523" spans="1:31" ht="11.25" customHeight="1" x14ac:dyDescent="0.2">
      <c r="A523" s="232"/>
      <c r="B523" s="232" t="s">
        <v>311</v>
      </c>
      <c r="C523" s="225" t="s">
        <v>1847</v>
      </c>
      <c r="D523" s="231">
        <v>42</v>
      </c>
      <c r="E523" s="231">
        <v>4</v>
      </c>
      <c r="F523" s="231">
        <v>4</v>
      </c>
      <c r="G523" s="231" t="s">
        <v>4120</v>
      </c>
      <c r="H523" s="231" t="s">
        <v>4120</v>
      </c>
      <c r="I523" s="231" t="s">
        <v>4120</v>
      </c>
      <c r="J523" s="231">
        <v>4</v>
      </c>
      <c r="K523" s="231">
        <v>16</v>
      </c>
      <c r="L523" s="231">
        <v>1</v>
      </c>
      <c r="M523" s="231">
        <v>6</v>
      </c>
      <c r="N523" s="231">
        <v>4</v>
      </c>
      <c r="O523" s="231">
        <v>4</v>
      </c>
      <c r="P523" s="231">
        <v>2</v>
      </c>
      <c r="Q523" s="231" t="s">
        <v>4120</v>
      </c>
      <c r="R523" s="231" t="s">
        <v>4120</v>
      </c>
      <c r="S523" s="231" t="s">
        <v>4120</v>
      </c>
      <c r="T523" s="231" t="s">
        <v>4120</v>
      </c>
      <c r="U523" s="231">
        <v>14</v>
      </c>
      <c r="V523" s="231">
        <v>2</v>
      </c>
      <c r="W523" s="231">
        <v>1</v>
      </c>
      <c r="X523" s="231" t="s">
        <v>4120</v>
      </c>
      <c r="Y523" s="231">
        <v>1</v>
      </c>
      <c r="Z523" s="231" t="s">
        <v>4120</v>
      </c>
      <c r="AA523" s="231">
        <v>1</v>
      </c>
      <c r="AB523" s="231">
        <v>4</v>
      </c>
      <c r="AC523" s="231" t="s">
        <v>4120</v>
      </c>
      <c r="AD523" s="231" t="s">
        <v>4120</v>
      </c>
      <c r="AE523" s="231" t="s">
        <v>4120</v>
      </c>
    </row>
    <row r="524" spans="1:31" ht="11.25" customHeight="1" x14ac:dyDescent="0.2">
      <c r="B524" s="225" t="s">
        <v>283</v>
      </c>
      <c r="C524" s="225" t="s">
        <v>2072</v>
      </c>
      <c r="D524" s="231">
        <v>55</v>
      </c>
      <c r="E524" s="231">
        <v>5</v>
      </c>
      <c r="F524" s="231">
        <v>8</v>
      </c>
      <c r="G524" s="231" t="s">
        <v>4120</v>
      </c>
      <c r="H524" s="231">
        <v>1</v>
      </c>
      <c r="I524" s="231" t="s">
        <v>4120</v>
      </c>
      <c r="J524" s="231">
        <v>7</v>
      </c>
      <c r="K524" s="231">
        <v>12</v>
      </c>
      <c r="L524" s="231">
        <v>3</v>
      </c>
      <c r="M524" s="231" t="s">
        <v>4120</v>
      </c>
      <c r="N524" s="231">
        <v>4</v>
      </c>
      <c r="O524" s="231">
        <v>7</v>
      </c>
      <c r="P524" s="231">
        <v>1</v>
      </c>
      <c r="Q524" s="231">
        <v>6</v>
      </c>
      <c r="R524" s="231">
        <v>1</v>
      </c>
      <c r="S524" s="231" t="s">
        <v>4120</v>
      </c>
      <c r="T524" s="231" t="s">
        <v>4120</v>
      </c>
      <c r="U524" s="231">
        <v>16</v>
      </c>
      <c r="V524" s="231" t="s">
        <v>4120</v>
      </c>
      <c r="W524" s="231" t="s">
        <v>4120</v>
      </c>
      <c r="X524" s="231">
        <v>2</v>
      </c>
      <c r="Y524" s="231" t="s">
        <v>4120</v>
      </c>
      <c r="Z524" s="231" t="s">
        <v>4120</v>
      </c>
      <c r="AA524" s="231" t="s">
        <v>4120</v>
      </c>
      <c r="AB524" s="231">
        <v>8</v>
      </c>
      <c r="AC524" s="231" t="s">
        <v>4120</v>
      </c>
      <c r="AD524" s="231" t="s">
        <v>4120</v>
      </c>
      <c r="AE524" s="231" t="s">
        <v>4120</v>
      </c>
    </row>
    <row r="525" spans="1:31" ht="11.25" customHeight="1" x14ac:dyDescent="0.2">
      <c r="A525" s="232"/>
      <c r="B525" s="232" t="s">
        <v>283</v>
      </c>
      <c r="C525" s="225" t="s">
        <v>1848</v>
      </c>
      <c r="D525" s="231">
        <v>27</v>
      </c>
      <c r="E525" s="231">
        <v>2</v>
      </c>
      <c r="F525" s="231">
        <v>4</v>
      </c>
      <c r="G525" s="231" t="s">
        <v>4120</v>
      </c>
      <c r="H525" s="231">
        <v>1</v>
      </c>
      <c r="I525" s="231" t="s">
        <v>4120</v>
      </c>
      <c r="J525" s="231">
        <v>3</v>
      </c>
      <c r="K525" s="231">
        <v>3</v>
      </c>
      <c r="L525" s="231" t="s">
        <v>4120</v>
      </c>
      <c r="M525" s="231" t="s">
        <v>4120</v>
      </c>
      <c r="N525" s="231">
        <v>2</v>
      </c>
      <c r="O525" s="231">
        <v>4</v>
      </c>
      <c r="P525" s="231" t="s">
        <v>4120</v>
      </c>
      <c r="Q525" s="231">
        <v>2</v>
      </c>
      <c r="R525" s="231">
        <v>1</v>
      </c>
      <c r="S525" s="231" t="s">
        <v>4120</v>
      </c>
      <c r="T525" s="231" t="s">
        <v>4120</v>
      </c>
      <c r="U525" s="231">
        <v>11</v>
      </c>
      <c r="V525" s="231" t="s">
        <v>4120</v>
      </c>
      <c r="W525" s="231" t="s">
        <v>4120</v>
      </c>
      <c r="X525" s="231">
        <v>1</v>
      </c>
      <c r="Y525" s="231" t="s">
        <v>4120</v>
      </c>
      <c r="Z525" s="231" t="s">
        <v>4120</v>
      </c>
      <c r="AA525" s="231" t="s">
        <v>4120</v>
      </c>
      <c r="AB525" s="231">
        <v>7</v>
      </c>
      <c r="AC525" s="231" t="s">
        <v>4120</v>
      </c>
      <c r="AD525" s="231" t="s">
        <v>4120</v>
      </c>
      <c r="AE525" s="231" t="s">
        <v>4120</v>
      </c>
    </row>
    <row r="526" spans="1:31" ht="11.25" customHeight="1" x14ac:dyDescent="0.2">
      <c r="A526" s="232"/>
      <c r="B526" s="232" t="s">
        <v>283</v>
      </c>
      <c r="C526" s="225" t="s">
        <v>1847</v>
      </c>
      <c r="D526" s="231">
        <v>28</v>
      </c>
      <c r="E526" s="231">
        <v>3</v>
      </c>
      <c r="F526" s="231">
        <v>4</v>
      </c>
      <c r="G526" s="231" t="s">
        <v>4120</v>
      </c>
      <c r="H526" s="231" t="s">
        <v>4120</v>
      </c>
      <c r="I526" s="231" t="s">
        <v>4120</v>
      </c>
      <c r="J526" s="231">
        <v>4</v>
      </c>
      <c r="K526" s="231">
        <v>9</v>
      </c>
      <c r="L526" s="231">
        <v>3</v>
      </c>
      <c r="M526" s="231" t="s">
        <v>4120</v>
      </c>
      <c r="N526" s="231">
        <v>2</v>
      </c>
      <c r="O526" s="231">
        <v>3</v>
      </c>
      <c r="P526" s="231">
        <v>1</v>
      </c>
      <c r="Q526" s="231">
        <v>4</v>
      </c>
      <c r="R526" s="231" t="s">
        <v>4120</v>
      </c>
      <c r="S526" s="231" t="s">
        <v>4120</v>
      </c>
      <c r="T526" s="231" t="s">
        <v>4120</v>
      </c>
      <c r="U526" s="231">
        <v>5</v>
      </c>
      <c r="V526" s="231" t="s">
        <v>4120</v>
      </c>
      <c r="W526" s="231" t="s">
        <v>4120</v>
      </c>
      <c r="X526" s="231">
        <v>1</v>
      </c>
      <c r="Y526" s="231" t="s">
        <v>4120</v>
      </c>
      <c r="Z526" s="231" t="s">
        <v>4120</v>
      </c>
      <c r="AA526" s="231" t="s">
        <v>4120</v>
      </c>
      <c r="AB526" s="231">
        <v>1</v>
      </c>
      <c r="AC526" s="231" t="s">
        <v>4120</v>
      </c>
      <c r="AD526" s="231" t="s">
        <v>4120</v>
      </c>
      <c r="AE526" s="231" t="s">
        <v>4120</v>
      </c>
    </row>
    <row r="527" spans="1:31" ht="11.25" customHeight="1" x14ac:dyDescent="0.2">
      <c r="B527" s="225" t="s">
        <v>331</v>
      </c>
      <c r="C527" s="225" t="s">
        <v>2072</v>
      </c>
      <c r="D527" s="231">
        <v>665</v>
      </c>
      <c r="E527" s="231">
        <v>57</v>
      </c>
      <c r="F527" s="231">
        <v>34</v>
      </c>
      <c r="G527" s="231">
        <v>8</v>
      </c>
      <c r="H527" s="231">
        <v>9</v>
      </c>
      <c r="I527" s="231">
        <v>13</v>
      </c>
      <c r="J527" s="231">
        <v>4</v>
      </c>
      <c r="K527" s="231">
        <v>135</v>
      </c>
      <c r="L527" s="231">
        <v>32</v>
      </c>
      <c r="M527" s="231">
        <v>4</v>
      </c>
      <c r="N527" s="231">
        <v>20</v>
      </c>
      <c r="O527" s="231">
        <v>88</v>
      </c>
      <c r="P527" s="231">
        <v>20</v>
      </c>
      <c r="Q527" s="231">
        <v>68</v>
      </c>
      <c r="R527" s="231">
        <v>19</v>
      </c>
      <c r="S527" s="231">
        <v>11</v>
      </c>
      <c r="T527" s="231">
        <v>31</v>
      </c>
      <c r="U527" s="231">
        <v>226</v>
      </c>
      <c r="V527" s="231">
        <v>4</v>
      </c>
      <c r="W527" s="231">
        <v>71</v>
      </c>
      <c r="X527" s="231">
        <v>16</v>
      </c>
      <c r="Y527" s="231">
        <v>18</v>
      </c>
      <c r="Z527" s="231">
        <v>17</v>
      </c>
      <c r="AA527" s="231">
        <v>5</v>
      </c>
      <c r="AB527" s="231">
        <v>31</v>
      </c>
      <c r="AC527" s="231">
        <v>4</v>
      </c>
      <c r="AD527" s="231" t="s">
        <v>4120</v>
      </c>
      <c r="AE527" s="231">
        <v>3</v>
      </c>
    </row>
    <row r="528" spans="1:31" ht="11.25" customHeight="1" x14ac:dyDescent="0.2">
      <c r="A528" s="232"/>
      <c r="B528" s="232" t="s">
        <v>331</v>
      </c>
      <c r="C528" s="225" t="s">
        <v>1848</v>
      </c>
      <c r="D528" s="231">
        <v>329</v>
      </c>
      <c r="E528" s="231">
        <v>33</v>
      </c>
      <c r="F528" s="231">
        <v>19</v>
      </c>
      <c r="G528" s="231">
        <v>4</v>
      </c>
      <c r="H528" s="231">
        <v>7</v>
      </c>
      <c r="I528" s="231">
        <v>7</v>
      </c>
      <c r="J528" s="231">
        <v>1</v>
      </c>
      <c r="K528" s="231">
        <v>56</v>
      </c>
      <c r="L528" s="231">
        <v>9</v>
      </c>
      <c r="M528" s="231" t="s">
        <v>4120</v>
      </c>
      <c r="N528" s="231">
        <v>11</v>
      </c>
      <c r="O528" s="231">
        <v>50</v>
      </c>
      <c r="P528" s="231">
        <v>12</v>
      </c>
      <c r="Q528" s="231">
        <v>29</v>
      </c>
      <c r="R528" s="231">
        <v>10</v>
      </c>
      <c r="S528" s="231">
        <v>5</v>
      </c>
      <c r="T528" s="231">
        <v>15</v>
      </c>
      <c r="U528" s="231">
        <v>116</v>
      </c>
      <c r="V528" s="231">
        <v>1</v>
      </c>
      <c r="W528" s="231">
        <v>34</v>
      </c>
      <c r="X528" s="231">
        <v>10</v>
      </c>
      <c r="Y528" s="231">
        <v>11</v>
      </c>
      <c r="Z528" s="231">
        <v>9</v>
      </c>
      <c r="AA528" s="231">
        <v>1</v>
      </c>
      <c r="AB528" s="231">
        <v>12</v>
      </c>
      <c r="AC528" s="231">
        <v>1</v>
      </c>
      <c r="AD528" s="231" t="s">
        <v>4120</v>
      </c>
      <c r="AE528" s="231" t="s">
        <v>4120</v>
      </c>
    </row>
    <row r="529" spans="1:31" ht="11.25" customHeight="1" x14ac:dyDescent="0.2">
      <c r="A529" s="232"/>
      <c r="B529" s="232" t="s">
        <v>331</v>
      </c>
      <c r="C529" s="225" t="s">
        <v>1847</v>
      </c>
      <c r="D529" s="231">
        <v>336</v>
      </c>
      <c r="E529" s="231">
        <v>24</v>
      </c>
      <c r="F529" s="231">
        <v>15</v>
      </c>
      <c r="G529" s="231">
        <v>4</v>
      </c>
      <c r="H529" s="231">
        <v>2</v>
      </c>
      <c r="I529" s="231">
        <v>6</v>
      </c>
      <c r="J529" s="231">
        <v>3</v>
      </c>
      <c r="K529" s="231">
        <v>79</v>
      </c>
      <c r="L529" s="231">
        <v>23</v>
      </c>
      <c r="M529" s="231">
        <v>4</v>
      </c>
      <c r="N529" s="231">
        <v>9</v>
      </c>
      <c r="O529" s="231">
        <v>38</v>
      </c>
      <c r="P529" s="231">
        <v>8</v>
      </c>
      <c r="Q529" s="231">
        <v>39</v>
      </c>
      <c r="R529" s="231">
        <v>9</v>
      </c>
      <c r="S529" s="231">
        <v>6</v>
      </c>
      <c r="T529" s="231">
        <v>16</v>
      </c>
      <c r="U529" s="231">
        <v>110</v>
      </c>
      <c r="V529" s="231">
        <v>3</v>
      </c>
      <c r="W529" s="231">
        <v>37</v>
      </c>
      <c r="X529" s="231">
        <v>6</v>
      </c>
      <c r="Y529" s="231">
        <v>7</v>
      </c>
      <c r="Z529" s="231">
        <v>8</v>
      </c>
      <c r="AA529" s="231">
        <v>4</v>
      </c>
      <c r="AB529" s="231">
        <v>19</v>
      </c>
      <c r="AC529" s="231">
        <v>3</v>
      </c>
      <c r="AD529" s="231" t="s">
        <v>4120</v>
      </c>
      <c r="AE529" s="231">
        <v>3</v>
      </c>
    </row>
    <row r="530" spans="1:31" ht="11.25" customHeight="1" x14ac:dyDescent="0.2">
      <c r="B530" s="225" t="s">
        <v>279</v>
      </c>
      <c r="C530" s="225" t="s">
        <v>2072</v>
      </c>
      <c r="D530" s="231">
        <v>97</v>
      </c>
      <c r="E530" s="231">
        <v>32</v>
      </c>
      <c r="F530" s="231">
        <v>3</v>
      </c>
      <c r="G530" s="231" t="s">
        <v>4120</v>
      </c>
      <c r="H530" s="231" t="s">
        <v>4120</v>
      </c>
      <c r="I530" s="231">
        <v>1</v>
      </c>
      <c r="J530" s="231">
        <v>2</v>
      </c>
      <c r="K530" s="231">
        <v>25</v>
      </c>
      <c r="L530" s="231">
        <v>10</v>
      </c>
      <c r="M530" s="231" t="s">
        <v>4120</v>
      </c>
      <c r="N530" s="231">
        <v>13</v>
      </c>
      <c r="O530" s="231">
        <v>9</v>
      </c>
      <c r="P530" s="231">
        <v>1</v>
      </c>
      <c r="Q530" s="231">
        <v>17</v>
      </c>
      <c r="R530" s="231">
        <v>2</v>
      </c>
      <c r="S530" s="231">
        <v>2</v>
      </c>
      <c r="T530" s="231">
        <v>4</v>
      </c>
      <c r="U530" s="231">
        <v>4</v>
      </c>
      <c r="V530" s="231">
        <v>3</v>
      </c>
      <c r="W530" s="231" t="s">
        <v>4120</v>
      </c>
      <c r="X530" s="231" t="s">
        <v>4120</v>
      </c>
      <c r="Y530" s="231">
        <v>1</v>
      </c>
      <c r="Z530" s="231" t="s">
        <v>4120</v>
      </c>
      <c r="AA530" s="231" t="s">
        <v>4120</v>
      </c>
      <c r="AB530" s="231" t="s">
        <v>4120</v>
      </c>
      <c r="AC530" s="231" t="s">
        <v>4120</v>
      </c>
      <c r="AD530" s="231">
        <v>1</v>
      </c>
      <c r="AE530" s="231" t="s">
        <v>4120</v>
      </c>
    </row>
    <row r="531" spans="1:31" ht="11.25" customHeight="1" x14ac:dyDescent="0.2">
      <c r="A531" s="232"/>
      <c r="B531" s="232" t="s">
        <v>279</v>
      </c>
      <c r="C531" s="225" t="s">
        <v>1848</v>
      </c>
      <c r="D531" s="231">
        <v>47</v>
      </c>
      <c r="E531" s="231">
        <v>15</v>
      </c>
      <c r="F531" s="231">
        <v>2</v>
      </c>
      <c r="G531" s="231" t="s">
        <v>4120</v>
      </c>
      <c r="H531" s="231" t="s">
        <v>4120</v>
      </c>
      <c r="I531" s="231">
        <v>1</v>
      </c>
      <c r="J531" s="231">
        <v>1</v>
      </c>
      <c r="K531" s="231">
        <v>14</v>
      </c>
      <c r="L531" s="231">
        <v>6</v>
      </c>
      <c r="M531" s="231" t="s">
        <v>4120</v>
      </c>
      <c r="N531" s="231">
        <v>7</v>
      </c>
      <c r="O531" s="231">
        <v>4</v>
      </c>
      <c r="P531" s="231" t="s">
        <v>4120</v>
      </c>
      <c r="Q531" s="231">
        <v>8</v>
      </c>
      <c r="R531" s="231" t="s">
        <v>4120</v>
      </c>
      <c r="S531" s="231" t="s">
        <v>4120</v>
      </c>
      <c r="T531" s="231">
        <v>2</v>
      </c>
      <c r="U531" s="231">
        <v>2</v>
      </c>
      <c r="V531" s="231">
        <v>2</v>
      </c>
      <c r="W531" s="231" t="s">
        <v>4120</v>
      </c>
      <c r="X531" s="231" t="s">
        <v>4120</v>
      </c>
      <c r="Y531" s="231" t="s">
        <v>4120</v>
      </c>
      <c r="Z531" s="231" t="s">
        <v>4120</v>
      </c>
      <c r="AA531" s="231" t="s">
        <v>4120</v>
      </c>
      <c r="AB531" s="231" t="s">
        <v>4120</v>
      </c>
      <c r="AC531" s="231" t="s">
        <v>4120</v>
      </c>
      <c r="AD531" s="231" t="s">
        <v>4120</v>
      </c>
      <c r="AE531" s="231" t="s">
        <v>4120</v>
      </c>
    </row>
    <row r="532" spans="1:31" ht="11.25" customHeight="1" x14ac:dyDescent="0.2">
      <c r="A532" s="232"/>
      <c r="B532" s="232" t="s">
        <v>279</v>
      </c>
      <c r="C532" s="225" t="s">
        <v>1847</v>
      </c>
      <c r="D532" s="231">
        <v>50</v>
      </c>
      <c r="E532" s="231">
        <v>17</v>
      </c>
      <c r="F532" s="231">
        <v>1</v>
      </c>
      <c r="G532" s="231" t="s">
        <v>4120</v>
      </c>
      <c r="H532" s="231" t="s">
        <v>4120</v>
      </c>
      <c r="I532" s="231" t="s">
        <v>4120</v>
      </c>
      <c r="J532" s="231">
        <v>1</v>
      </c>
      <c r="K532" s="231">
        <v>11</v>
      </c>
      <c r="L532" s="231">
        <v>4</v>
      </c>
      <c r="M532" s="231" t="s">
        <v>4120</v>
      </c>
      <c r="N532" s="231">
        <v>6</v>
      </c>
      <c r="O532" s="231">
        <v>5</v>
      </c>
      <c r="P532" s="231">
        <v>1</v>
      </c>
      <c r="Q532" s="231">
        <v>9</v>
      </c>
      <c r="R532" s="231">
        <v>2</v>
      </c>
      <c r="S532" s="231">
        <v>2</v>
      </c>
      <c r="T532" s="231">
        <v>2</v>
      </c>
      <c r="U532" s="231">
        <v>2</v>
      </c>
      <c r="V532" s="231">
        <v>1</v>
      </c>
      <c r="W532" s="231" t="s">
        <v>4120</v>
      </c>
      <c r="X532" s="231" t="s">
        <v>4120</v>
      </c>
      <c r="Y532" s="231">
        <v>1</v>
      </c>
      <c r="Z532" s="231" t="s">
        <v>4120</v>
      </c>
      <c r="AA532" s="231" t="s">
        <v>4120</v>
      </c>
      <c r="AB532" s="231" t="s">
        <v>4120</v>
      </c>
      <c r="AC532" s="231" t="s">
        <v>4120</v>
      </c>
      <c r="AD532" s="231">
        <v>1</v>
      </c>
      <c r="AE532" s="231" t="s">
        <v>4120</v>
      </c>
    </row>
    <row r="533" spans="1:31" ht="11.25" customHeight="1" x14ac:dyDescent="0.2">
      <c r="B533" s="225" t="s">
        <v>271</v>
      </c>
      <c r="C533" s="225" t="s">
        <v>2072</v>
      </c>
      <c r="D533" s="231">
        <v>284</v>
      </c>
      <c r="E533" s="231">
        <v>43</v>
      </c>
      <c r="F533" s="231">
        <v>11</v>
      </c>
      <c r="G533" s="231">
        <v>3</v>
      </c>
      <c r="H533" s="231" t="s">
        <v>4120</v>
      </c>
      <c r="I533" s="231">
        <v>3</v>
      </c>
      <c r="J533" s="231">
        <v>5</v>
      </c>
      <c r="K533" s="231">
        <v>53</v>
      </c>
      <c r="L533" s="231">
        <v>8</v>
      </c>
      <c r="M533" s="231">
        <v>1</v>
      </c>
      <c r="N533" s="231">
        <v>7</v>
      </c>
      <c r="O533" s="231">
        <v>46</v>
      </c>
      <c r="P533" s="231">
        <v>10</v>
      </c>
      <c r="Q533" s="231">
        <v>11</v>
      </c>
      <c r="R533" s="231">
        <v>4</v>
      </c>
      <c r="S533" s="231">
        <v>2</v>
      </c>
      <c r="T533" s="231">
        <v>13</v>
      </c>
      <c r="U533" s="231">
        <v>103</v>
      </c>
      <c r="V533" s="231">
        <v>5</v>
      </c>
      <c r="W533" s="231">
        <v>35</v>
      </c>
      <c r="X533" s="231">
        <v>6</v>
      </c>
      <c r="Y533" s="231">
        <v>27</v>
      </c>
      <c r="Z533" s="231">
        <v>5</v>
      </c>
      <c r="AA533" s="231">
        <v>9</v>
      </c>
      <c r="AB533" s="231">
        <v>5</v>
      </c>
      <c r="AC533" s="231" t="s">
        <v>4120</v>
      </c>
      <c r="AD533" s="231" t="s">
        <v>4120</v>
      </c>
      <c r="AE533" s="231" t="s">
        <v>4120</v>
      </c>
    </row>
    <row r="534" spans="1:31" ht="11.25" customHeight="1" x14ac:dyDescent="0.2">
      <c r="A534" s="232"/>
      <c r="B534" s="232" t="s">
        <v>271</v>
      </c>
      <c r="C534" s="225" t="s">
        <v>1848</v>
      </c>
      <c r="D534" s="231">
        <v>139</v>
      </c>
      <c r="E534" s="231">
        <v>19</v>
      </c>
      <c r="F534" s="231">
        <v>3</v>
      </c>
      <c r="G534" s="231">
        <v>1</v>
      </c>
      <c r="H534" s="231" t="s">
        <v>4120</v>
      </c>
      <c r="I534" s="231">
        <v>1</v>
      </c>
      <c r="J534" s="231">
        <v>1</v>
      </c>
      <c r="K534" s="231">
        <v>27</v>
      </c>
      <c r="L534" s="231">
        <v>5</v>
      </c>
      <c r="M534" s="231" t="s">
        <v>4120</v>
      </c>
      <c r="N534" s="231">
        <v>5</v>
      </c>
      <c r="O534" s="231">
        <v>18</v>
      </c>
      <c r="P534" s="231">
        <v>5</v>
      </c>
      <c r="Q534" s="231">
        <v>4</v>
      </c>
      <c r="R534" s="231">
        <v>2</v>
      </c>
      <c r="S534" s="231">
        <v>1</v>
      </c>
      <c r="T534" s="231">
        <v>6</v>
      </c>
      <c r="U534" s="231">
        <v>60</v>
      </c>
      <c r="V534" s="231">
        <v>2</v>
      </c>
      <c r="W534" s="231">
        <v>20</v>
      </c>
      <c r="X534" s="231">
        <v>4</v>
      </c>
      <c r="Y534" s="231">
        <v>16</v>
      </c>
      <c r="Z534" s="231">
        <v>3</v>
      </c>
      <c r="AA534" s="231">
        <v>6</v>
      </c>
      <c r="AB534" s="231">
        <v>1</v>
      </c>
      <c r="AC534" s="231" t="s">
        <v>4120</v>
      </c>
      <c r="AD534" s="231" t="s">
        <v>4120</v>
      </c>
      <c r="AE534" s="231" t="s">
        <v>4120</v>
      </c>
    </row>
    <row r="535" spans="1:31" ht="11.25" customHeight="1" x14ac:dyDescent="0.2">
      <c r="A535" s="232"/>
      <c r="B535" s="232" t="s">
        <v>271</v>
      </c>
      <c r="C535" s="225" t="s">
        <v>1847</v>
      </c>
      <c r="D535" s="231">
        <v>145</v>
      </c>
      <c r="E535" s="231">
        <v>24</v>
      </c>
      <c r="F535" s="231">
        <v>8</v>
      </c>
      <c r="G535" s="231">
        <v>2</v>
      </c>
      <c r="H535" s="231" t="s">
        <v>4120</v>
      </c>
      <c r="I535" s="231">
        <v>2</v>
      </c>
      <c r="J535" s="231">
        <v>4</v>
      </c>
      <c r="K535" s="231">
        <v>26</v>
      </c>
      <c r="L535" s="231">
        <v>3</v>
      </c>
      <c r="M535" s="231">
        <v>1</v>
      </c>
      <c r="N535" s="231">
        <v>2</v>
      </c>
      <c r="O535" s="231">
        <v>28</v>
      </c>
      <c r="P535" s="231">
        <v>5</v>
      </c>
      <c r="Q535" s="231">
        <v>7</v>
      </c>
      <c r="R535" s="231">
        <v>2</v>
      </c>
      <c r="S535" s="231">
        <v>1</v>
      </c>
      <c r="T535" s="231">
        <v>7</v>
      </c>
      <c r="U535" s="231">
        <v>43</v>
      </c>
      <c r="V535" s="231">
        <v>3</v>
      </c>
      <c r="W535" s="231">
        <v>15</v>
      </c>
      <c r="X535" s="231">
        <v>2</v>
      </c>
      <c r="Y535" s="231">
        <v>11</v>
      </c>
      <c r="Z535" s="231">
        <v>2</v>
      </c>
      <c r="AA535" s="231">
        <v>3</v>
      </c>
      <c r="AB535" s="231">
        <v>4</v>
      </c>
      <c r="AC535" s="231" t="s">
        <v>4120</v>
      </c>
      <c r="AD535" s="231" t="s">
        <v>4120</v>
      </c>
      <c r="AE535" s="231" t="s">
        <v>4120</v>
      </c>
    </row>
    <row r="536" spans="1:31" ht="11.25" customHeight="1" x14ac:dyDescent="0.2">
      <c r="B536" s="225" t="s">
        <v>357</v>
      </c>
      <c r="C536" s="225" t="s">
        <v>2072</v>
      </c>
      <c r="D536" s="231">
        <v>108</v>
      </c>
      <c r="E536" s="231">
        <v>12</v>
      </c>
      <c r="F536" s="231">
        <v>6</v>
      </c>
      <c r="G536" s="231">
        <v>2</v>
      </c>
      <c r="H536" s="231">
        <v>1</v>
      </c>
      <c r="I536" s="231" t="s">
        <v>4120</v>
      </c>
      <c r="J536" s="231">
        <v>3</v>
      </c>
      <c r="K536" s="231">
        <v>37</v>
      </c>
      <c r="L536" s="231">
        <v>7</v>
      </c>
      <c r="M536" s="231">
        <v>19</v>
      </c>
      <c r="N536" s="231">
        <v>3</v>
      </c>
      <c r="O536" s="231">
        <v>6</v>
      </c>
      <c r="P536" s="231">
        <v>1</v>
      </c>
      <c r="Q536" s="231">
        <v>14</v>
      </c>
      <c r="R536" s="231" t="s">
        <v>4120</v>
      </c>
      <c r="S536" s="231" t="s">
        <v>4120</v>
      </c>
      <c r="T536" s="231">
        <v>1</v>
      </c>
      <c r="U536" s="231">
        <v>32</v>
      </c>
      <c r="V536" s="231">
        <v>1</v>
      </c>
      <c r="W536" s="231">
        <v>7</v>
      </c>
      <c r="X536" s="231">
        <v>3</v>
      </c>
      <c r="Y536" s="231" t="s">
        <v>4120</v>
      </c>
      <c r="Z536" s="231">
        <v>1</v>
      </c>
      <c r="AA536" s="231">
        <v>6</v>
      </c>
      <c r="AB536" s="231">
        <v>3</v>
      </c>
      <c r="AC536" s="231" t="s">
        <v>4120</v>
      </c>
      <c r="AD536" s="231" t="s">
        <v>4120</v>
      </c>
      <c r="AE536" s="231" t="s">
        <v>4120</v>
      </c>
    </row>
    <row r="537" spans="1:31" ht="11.25" customHeight="1" x14ac:dyDescent="0.2">
      <c r="A537" s="232"/>
      <c r="B537" s="232" t="s">
        <v>357</v>
      </c>
      <c r="C537" s="225" t="s">
        <v>1848</v>
      </c>
      <c r="D537" s="231">
        <v>53</v>
      </c>
      <c r="E537" s="231">
        <v>4</v>
      </c>
      <c r="F537" s="231">
        <v>3</v>
      </c>
      <c r="G537" s="231">
        <v>2</v>
      </c>
      <c r="H537" s="231" t="s">
        <v>4120</v>
      </c>
      <c r="I537" s="231" t="s">
        <v>4120</v>
      </c>
      <c r="J537" s="231">
        <v>1</v>
      </c>
      <c r="K537" s="231">
        <v>15</v>
      </c>
      <c r="L537" s="231">
        <v>1</v>
      </c>
      <c r="M537" s="231">
        <v>9</v>
      </c>
      <c r="N537" s="231">
        <v>2</v>
      </c>
      <c r="O537" s="231">
        <v>3</v>
      </c>
      <c r="P537" s="231">
        <v>1</v>
      </c>
      <c r="Q537" s="231">
        <v>7</v>
      </c>
      <c r="R537" s="231" t="s">
        <v>4120</v>
      </c>
      <c r="S537" s="231" t="s">
        <v>4120</v>
      </c>
      <c r="T537" s="231">
        <v>1</v>
      </c>
      <c r="U537" s="231">
        <v>20</v>
      </c>
      <c r="V537" s="231">
        <v>1</v>
      </c>
      <c r="W537" s="231">
        <v>4</v>
      </c>
      <c r="X537" s="231">
        <v>3</v>
      </c>
      <c r="Y537" s="231" t="s">
        <v>4120</v>
      </c>
      <c r="Z537" s="231">
        <v>1</v>
      </c>
      <c r="AA537" s="231">
        <v>2</v>
      </c>
      <c r="AB537" s="231">
        <v>1</v>
      </c>
      <c r="AC537" s="231" t="s">
        <v>4120</v>
      </c>
      <c r="AD537" s="231" t="s">
        <v>4120</v>
      </c>
      <c r="AE537" s="231" t="s">
        <v>4120</v>
      </c>
    </row>
    <row r="538" spans="1:31" ht="11.25" customHeight="1" x14ac:dyDescent="0.2">
      <c r="A538" s="232"/>
      <c r="B538" s="232" t="s">
        <v>357</v>
      </c>
      <c r="C538" s="225" t="s">
        <v>1847</v>
      </c>
      <c r="D538" s="231">
        <v>55</v>
      </c>
      <c r="E538" s="231">
        <v>8</v>
      </c>
      <c r="F538" s="231">
        <v>3</v>
      </c>
      <c r="G538" s="231" t="s">
        <v>4120</v>
      </c>
      <c r="H538" s="231">
        <v>1</v>
      </c>
      <c r="I538" s="231" t="s">
        <v>4120</v>
      </c>
      <c r="J538" s="231">
        <v>2</v>
      </c>
      <c r="K538" s="231">
        <v>22</v>
      </c>
      <c r="L538" s="231">
        <v>6</v>
      </c>
      <c r="M538" s="231">
        <v>10</v>
      </c>
      <c r="N538" s="231">
        <v>1</v>
      </c>
      <c r="O538" s="231">
        <v>3</v>
      </c>
      <c r="P538" s="231" t="s">
        <v>4120</v>
      </c>
      <c r="Q538" s="231">
        <v>7</v>
      </c>
      <c r="R538" s="231" t="s">
        <v>4120</v>
      </c>
      <c r="S538" s="231" t="s">
        <v>4120</v>
      </c>
      <c r="T538" s="231" t="s">
        <v>4120</v>
      </c>
      <c r="U538" s="231">
        <v>12</v>
      </c>
      <c r="V538" s="231" t="s">
        <v>4120</v>
      </c>
      <c r="W538" s="231">
        <v>3</v>
      </c>
      <c r="X538" s="231" t="s">
        <v>4120</v>
      </c>
      <c r="Y538" s="231" t="s">
        <v>4120</v>
      </c>
      <c r="Z538" s="231" t="s">
        <v>4120</v>
      </c>
      <c r="AA538" s="231">
        <v>4</v>
      </c>
      <c r="AB538" s="231">
        <v>2</v>
      </c>
      <c r="AC538" s="231" t="s">
        <v>4120</v>
      </c>
      <c r="AD538" s="231" t="s">
        <v>4120</v>
      </c>
      <c r="AE538" s="231" t="s">
        <v>4120</v>
      </c>
    </row>
    <row r="539" spans="1:31" ht="11.25" customHeight="1" x14ac:dyDescent="0.2">
      <c r="B539" s="225" t="s">
        <v>359</v>
      </c>
      <c r="C539" s="225" t="s">
        <v>2072</v>
      </c>
      <c r="D539" s="231">
        <v>335</v>
      </c>
      <c r="E539" s="231">
        <v>30</v>
      </c>
      <c r="F539" s="231">
        <v>25</v>
      </c>
      <c r="G539" s="231">
        <v>11</v>
      </c>
      <c r="H539" s="231">
        <v>9</v>
      </c>
      <c r="I539" s="231" t="s">
        <v>4120</v>
      </c>
      <c r="J539" s="231">
        <v>5</v>
      </c>
      <c r="K539" s="231">
        <v>55</v>
      </c>
      <c r="L539" s="231" t="s">
        <v>4120</v>
      </c>
      <c r="M539" s="231">
        <v>7</v>
      </c>
      <c r="N539" s="231">
        <v>11</v>
      </c>
      <c r="O539" s="231">
        <v>29</v>
      </c>
      <c r="P539" s="231">
        <v>4</v>
      </c>
      <c r="Q539" s="231">
        <v>52</v>
      </c>
      <c r="R539" s="231">
        <v>5</v>
      </c>
      <c r="S539" s="231">
        <v>4</v>
      </c>
      <c r="T539" s="231">
        <v>9</v>
      </c>
      <c r="U539" s="231">
        <v>129</v>
      </c>
      <c r="V539" s="231">
        <v>6</v>
      </c>
      <c r="W539" s="231">
        <v>30</v>
      </c>
      <c r="X539" s="231">
        <v>11</v>
      </c>
      <c r="Y539" s="231">
        <v>6</v>
      </c>
      <c r="Z539" s="231">
        <v>10</v>
      </c>
      <c r="AA539" s="231">
        <v>25</v>
      </c>
      <c r="AB539" s="231">
        <v>13</v>
      </c>
      <c r="AC539" s="231">
        <v>1</v>
      </c>
      <c r="AD539" s="231" t="s">
        <v>4120</v>
      </c>
      <c r="AE539" s="231" t="s">
        <v>4120</v>
      </c>
    </row>
    <row r="540" spans="1:31" ht="11.25" customHeight="1" x14ac:dyDescent="0.2">
      <c r="A540" s="232"/>
      <c r="B540" s="232" t="s">
        <v>359</v>
      </c>
      <c r="C540" s="225" t="s">
        <v>1848</v>
      </c>
      <c r="D540" s="231">
        <v>171</v>
      </c>
      <c r="E540" s="231">
        <v>13</v>
      </c>
      <c r="F540" s="231">
        <v>17</v>
      </c>
      <c r="G540" s="231">
        <v>7</v>
      </c>
      <c r="H540" s="231">
        <v>8</v>
      </c>
      <c r="I540" s="231" t="s">
        <v>4120</v>
      </c>
      <c r="J540" s="231">
        <v>2</v>
      </c>
      <c r="K540" s="231">
        <v>20</v>
      </c>
      <c r="L540" s="231" t="s">
        <v>4120</v>
      </c>
      <c r="M540" s="231" t="s">
        <v>4120</v>
      </c>
      <c r="N540" s="231">
        <v>5</v>
      </c>
      <c r="O540" s="231">
        <v>17</v>
      </c>
      <c r="P540" s="231">
        <v>3</v>
      </c>
      <c r="Q540" s="231">
        <v>25</v>
      </c>
      <c r="R540" s="231">
        <v>5</v>
      </c>
      <c r="S540" s="231">
        <v>4</v>
      </c>
      <c r="T540" s="231">
        <v>8</v>
      </c>
      <c r="U540" s="231">
        <v>66</v>
      </c>
      <c r="V540" s="231">
        <v>2</v>
      </c>
      <c r="W540" s="231">
        <v>11</v>
      </c>
      <c r="X540" s="231">
        <v>5</v>
      </c>
      <c r="Y540" s="231">
        <v>4</v>
      </c>
      <c r="Z540" s="231">
        <v>5</v>
      </c>
      <c r="AA540" s="231">
        <v>13</v>
      </c>
      <c r="AB540" s="231">
        <v>9</v>
      </c>
      <c r="AC540" s="231" t="s">
        <v>4120</v>
      </c>
      <c r="AD540" s="231" t="s">
        <v>4120</v>
      </c>
      <c r="AE540" s="231" t="s">
        <v>4120</v>
      </c>
    </row>
    <row r="541" spans="1:31" ht="11.25" customHeight="1" x14ac:dyDescent="0.2">
      <c r="A541" s="232"/>
      <c r="B541" s="232" t="s">
        <v>359</v>
      </c>
      <c r="C541" s="225" t="s">
        <v>1847</v>
      </c>
      <c r="D541" s="231">
        <v>164</v>
      </c>
      <c r="E541" s="231">
        <v>17</v>
      </c>
      <c r="F541" s="231">
        <v>8</v>
      </c>
      <c r="G541" s="231">
        <v>4</v>
      </c>
      <c r="H541" s="231">
        <v>1</v>
      </c>
      <c r="I541" s="231" t="s">
        <v>4120</v>
      </c>
      <c r="J541" s="231">
        <v>3</v>
      </c>
      <c r="K541" s="231">
        <v>35</v>
      </c>
      <c r="L541" s="231" t="s">
        <v>4120</v>
      </c>
      <c r="M541" s="231">
        <v>7</v>
      </c>
      <c r="N541" s="231">
        <v>6</v>
      </c>
      <c r="O541" s="231">
        <v>12</v>
      </c>
      <c r="P541" s="231">
        <v>1</v>
      </c>
      <c r="Q541" s="231">
        <v>27</v>
      </c>
      <c r="R541" s="231" t="s">
        <v>4120</v>
      </c>
      <c r="S541" s="231" t="s">
        <v>4120</v>
      </c>
      <c r="T541" s="231">
        <v>1</v>
      </c>
      <c r="U541" s="231">
        <v>63</v>
      </c>
      <c r="V541" s="231">
        <v>4</v>
      </c>
      <c r="W541" s="231">
        <v>19</v>
      </c>
      <c r="X541" s="231">
        <v>6</v>
      </c>
      <c r="Y541" s="231">
        <v>2</v>
      </c>
      <c r="Z541" s="231">
        <v>5</v>
      </c>
      <c r="AA541" s="231">
        <v>12</v>
      </c>
      <c r="AB541" s="231">
        <v>4</v>
      </c>
      <c r="AC541" s="231">
        <v>1</v>
      </c>
      <c r="AD541" s="231" t="s">
        <v>4120</v>
      </c>
      <c r="AE541" s="231" t="s">
        <v>4120</v>
      </c>
    </row>
    <row r="542" spans="1:31" ht="11.25" customHeight="1" x14ac:dyDescent="0.2">
      <c r="B542" s="225" t="s">
        <v>281</v>
      </c>
      <c r="C542" s="225" t="s">
        <v>2072</v>
      </c>
      <c r="D542" s="231">
        <v>79</v>
      </c>
      <c r="E542" s="231">
        <v>21</v>
      </c>
      <c r="F542" s="231">
        <v>5</v>
      </c>
      <c r="G542" s="231" t="s">
        <v>4120</v>
      </c>
      <c r="H542" s="231">
        <v>1</v>
      </c>
      <c r="I542" s="231" t="s">
        <v>4120</v>
      </c>
      <c r="J542" s="231">
        <v>4</v>
      </c>
      <c r="K542" s="231">
        <v>23</v>
      </c>
      <c r="L542" s="231">
        <v>7</v>
      </c>
      <c r="M542" s="231" t="s">
        <v>4120</v>
      </c>
      <c r="N542" s="231" t="s">
        <v>4120</v>
      </c>
      <c r="O542" s="231">
        <v>3</v>
      </c>
      <c r="P542" s="231" t="s">
        <v>4120</v>
      </c>
      <c r="Q542" s="231">
        <v>13</v>
      </c>
      <c r="R542" s="231">
        <v>1</v>
      </c>
      <c r="S542" s="231">
        <v>1</v>
      </c>
      <c r="T542" s="231">
        <v>5</v>
      </c>
      <c r="U542" s="231">
        <v>7</v>
      </c>
      <c r="V542" s="231" t="s">
        <v>4120</v>
      </c>
      <c r="W542" s="231" t="s">
        <v>4120</v>
      </c>
      <c r="X542" s="231">
        <v>3</v>
      </c>
      <c r="Y542" s="231" t="s">
        <v>4120</v>
      </c>
      <c r="Z542" s="231" t="s">
        <v>4120</v>
      </c>
      <c r="AA542" s="231" t="s">
        <v>4120</v>
      </c>
      <c r="AB542" s="231" t="s">
        <v>4120</v>
      </c>
      <c r="AC542" s="231" t="s">
        <v>4120</v>
      </c>
      <c r="AD542" s="231" t="s">
        <v>4120</v>
      </c>
      <c r="AE542" s="231">
        <v>1</v>
      </c>
    </row>
    <row r="543" spans="1:31" ht="11.25" customHeight="1" x14ac:dyDescent="0.2">
      <c r="A543" s="232"/>
      <c r="B543" s="232" t="s">
        <v>281</v>
      </c>
      <c r="C543" s="225" t="s">
        <v>1848</v>
      </c>
      <c r="D543" s="231">
        <v>27</v>
      </c>
      <c r="E543" s="231">
        <v>7</v>
      </c>
      <c r="F543" s="231">
        <v>3</v>
      </c>
      <c r="G543" s="231" t="s">
        <v>4120</v>
      </c>
      <c r="H543" s="231">
        <v>1</v>
      </c>
      <c r="I543" s="231" t="s">
        <v>4120</v>
      </c>
      <c r="J543" s="231">
        <v>2</v>
      </c>
      <c r="K543" s="231">
        <v>5</v>
      </c>
      <c r="L543" s="231">
        <v>1</v>
      </c>
      <c r="M543" s="231" t="s">
        <v>4120</v>
      </c>
      <c r="N543" s="231" t="s">
        <v>4120</v>
      </c>
      <c r="O543" s="231">
        <v>1</v>
      </c>
      <c r="P543" s="231" t="s">
        <v>4120</v>
      </c>
      <c r="Q543" s="231">
        <v>5</v>
      </c>
      <c r="R543" s="231">
        <v>1</v>
      </c>
      <c r="S543" s="231">
        <v>1</v>
      </c>
      <c r="T543" s="231">
        <v>2</v>
      </c>
      <c r="U543" s="231">
        <v>3</v>
      </c>
      <c r="V543" s="231" t="s">
        <v>4120</v>
      </c>
      <c r="W543" s="231" t="s">
        <v>4120</v>
      </c>
      <c r="X543" s="231">
        <v>1</v>
      </c>
      <c r="Y543" s="231" t="s">
        <v>4120</v>
      </c>
      <c r="Z543" s="231" t="s">
        <v>4120</v>
      </c>
      <c r="AA543" s="231" t="s">
        <v>4120</v>
      </c>
      <c r="AB543" s="231" t="s">
        <v>4120</v>
      </c>
      <c r="AC543" s="231" t="s">
        <v>4120</v>
      </c>
      <c r="AD543" s="231" t="s">
        <v>4120</v>
      </c>
      <c r="AE543" s="231" t="s">
        <v>4120</v>
      </c>
    </row>
    <row r="544" spans="1:31" ht="11.25" customHeight="1" x14ac:dyDescent="0.2">
      <c r="A544" s="232"/>
      <c r="B544" s="232" t="s">
        <v>281</v>
      </c>
      <c r="C544" s="225" t="s">
        <v>1847</v>
      </c>
      <c r="D544" s="231">
        <v>52</v>
      </c>
      <c r="E544" s="231">
        <v>14</v>
      </c>
      <c r="F544" s="231">
        <v>2</v>
      </c>
      <c r="G544" s="231" t="s">
        <v>4120</v>
      </c>
      <c r="H544" s="231" t="s">
        <v>4120</v>
      </c>
      <c r="I544" s="231" t="s">
        <v>4120</v>
      </c>
      <c r="J544" s="231">
        <v>2</v>
      </c>
      <c r="K544" s="231">
        <v>18</v>
      </c>
      <c r="L544" s="231">
        <v>6</v>
      </c>
      <c r="M544" s="231" t="s">
        <v>4120</v>
      </c>
      <c r="N544" s="231" t="s">
        <v>4120</v>
      </c>
      <c r="O544" s="231">
        <v>2</v>
      </c>
      <c r="P544" s="231" t="s">
        <v>4120</v>
      </c>
      <c r="Q544" s="231">
        <v>8</v>
      </c>
      <c r="R544" s="231" t="s">
        <v>4120</v>
      </c>
      <c r="S544" s="231" t="s">
        <v>4120</v>
      </c>
      <c r="T544" s="231">
        <v>3</v>
      </c>
      <c r="U544" s="231">
        <v>4</v>
      </c>
      <c r="V544" s="231" t="s">
        <v>4120</v>
      </c>
      <c r="W544" s="231" t="s">
        <v>4120</v>
      </c>
      <c r="X544" s="231">
        <v>2</v>
      </c>
      <c r="Y544" s="231" t="s">
        <v>4120</v>
      </c>
      <c r="Z544" s="231" t="s">
        <v>4120</v>
      </c>
      <c r="AA544" s="231" t="s">
        <v>4120</v>
      </c>
      <c r="AB544" s="231" t="s">
        <v>4120</v>
      </c>
      <c r="AC544" s="231" t="s">
        <v>4120</v>
      </c>
      <c r="AD544" s="231" t="s">
        <v>4120</v>
      </c>
      <c r="AE544" s="231">
        <v>1</v>
      </c>
    </row>
    <row r="545" spans="1:31" ht="11.25" customHeight="1" x14ac:dyDescent="0.2">
      <c r="B545" s="225" t="s">
        <v>275</v>
      </c>
      <c r="C545" s="225" t="s">
        <v>2072</v>
      </c>
      <c r="D545" s="231">
        <v>152</v>
      </c>
      <c r="E545" s="231">
        <v>32</v>
      </c>
      <c r="F545" s="231">
        <v>1</v>
      </c>
      <c r="G545" s="231" t="s">
        <v>4120</v>
      </c>
      <c r="H545" s="231" t="s">
        <v>4120</v>
      </c>
      <c r="I545" s="231" t="s">
        <v>4120</v>
      </c>
      <c r="J545" s="231">
        <v>1</v>
      </c>
      <c r="K545" s="231">
        <v>23</v>
      </c>
      <c r="L545" s="231">
        <v>11</v>
      </c>
      <c r="M545" s="231">
        <v>1</v>
      </c>
      <c r="N545" s="231">
        <v>6</v>
      </c>
      <c r="O545" s="231">
        <v>14</v>
      </c>
      <c r="P545" s="231">
        <v>4</v>
      </c>
      <c r="Q545" s="231">
        <v>36</v>
      </c>
      <c r="R545" s="231">
        <v>10</v>
      </c>
      <c r="S545" s="231">
        <v>5</v>
      </c>
      <c r="T545" s="231">
        <v>2</v>
      </c>
      <c r="U545" s="231">
        <v>33</v>
      </c>
      <c r="V545" s="231">
        <v>3</v>
      </c>
      <c r="W545" s="231">
        <v>1</v>
      </c>
      <c r="X545" s="231">
        <v>1</v>
      </c>
      <c r="Y545" s="231">
        <v>6</v>
      </c>
      <c r="Z545" s="231" t="s">
        <v>4120</v>
      </c>
      <c r="AA545" s="231">
        <v>3</v>
      </c>
      <c r="AB545" s="231">
        <v>11</v>
      </c>
      <c r="AC545" s="231">
        <v>1</v>
      </c>
      <c r="AD545" s="231" t="s">
        <v>4120</v>
      </c>
      <c r="AE545" s="231" t="s">
        <v>4120</v>
      </c>
    </row>
    <row r="546" spans="1:31" ht="11.25" customHeight="1" x14ac:dyDescent="0.2">
      <c r="A546" s="232"/>
      <c r="B546" s="232" t="s">
        <v>275</v>
      </c>
      <c r="C546" s="225" t="s">
        <v>1848</v>
      </c>
      <c r="D546" s="231">
        <v>71</v>
      </c>
      <c r="E546" s="231">
        <v>19</v>
      </c>
      <c r="F546" s="231" t="s">
        <v>4120</v>
      </c>
      <c r="G546" s="231" t="s">
        <v>4120</v>
      </c>
      <c r="H546" s="231" t="s">
        <v>4120</v>
      </c>
      <c r="I546" s="231" t="s">
        <v>4120</v>
      </c>
      <c r="J546" s="231" t="s">
        <v>4120</v>
      </c>
      <c r="K546" s="231">
        <v>7</v>
      </c>
      <c r="L546" s="231">
        <v>1</v>
      </c>
      <c r="M546" s="231">
        <v>1</v>
      </c>
      <c r="N546" s="231">
        <v>3</v>
      </c>
      <c r="O546" s="231">
        <v>7</v>
      </c>
      <c r="P546" s="231">
        <v>1</v>
      </c>
      <c r="Q546" s="231">
        <v>17</v>
      </c>
      <c r="R546" s="231">
        <v>5</v>
      </c>
      <c r="S546" s="231">
        <v>3</v>
      </c>
      <c r="T546" s="231">
        <v>2</v>
      </c>
      <c r="U546" s="231">
        <v>14</v>
      </c>
      <c r="V546" s="231" t="s">
        <v>4120</v>
      </c>
      <c r="W546" s="231">
        <v>1</v>
      </c>
      <c r="X546" s="231" t="s">
        <v>4120</v>
      </c>
      <c r="Y546" s="231">
        <v>3</v>
      </c>
      <c r="Z546" s="231" t="s">
        <v>4120</v>
      </c>
      <c r="AA546" s="231">
        <v>2</v>
      </c>
      <c r="AB546" s="231">
        <v>4</v>
      </c>
      <c r="AC546" s="231" t="s">
        <v>4120</v>
      </c>
      <c r="AD546" s="231" t="s">
        <v>4120</v>
      </c>
      <c r="AE546" s="231" t="s">
        <v>4120</v>
      </c>
    </row>
    <row r="547" spans="1:31" ht="11.25" customHeight="1" x14ac:dyDescent="0.2">
      <c r="A547" s="232"/>
      <c r="B547" s="232" t="s">
        <v>275</v>
      </c>
      <c r="C547" s="225" t="s">
        <v>1847</v>
      </c>
      <c r="D547" s="231">
        <v>81</v>
      </c>
      <c r="E547" s="231">
        <v>13</v>
      </c>
      <c r="F547" s="231">
        <v>1</v>
      </c>
      <c r="G547" s="231" t="s">
        <v>4120</v>
      </c>
      <c r="H547" s="231" t="s">
        <v>4120</v>
      </c>
      <c r="I547" s="231" t="s">
        <v>4120</v>
      </c>
      <c r="J547" s="231">
        <v>1</v>
      </c>
      <c r="K547" s="231">
        <v>16</v>
      </c>
      <c r="L547" s="231">
        <v>10</v>
      </c>
      <c r="M547" s="231" t="s">
        <v>4120</v>
      </c>
      <c r="N547" s="231">
        <v>3</v>
      </c>
      <c r="O547" s="231">
        <v>7</v>
      </c>
      <c r="P547" s="231">
        <v>3</v>
      </c>
      <c r="Q547" s="231">
        <v>19</v>
      </c>
      <c r="R547" s="231">
        <v>5</v>
      </c>
      <c r="S547" s="231">
        <v>2</v>
      </c>
      <c r="T547" s="231" t="s">
        <v>4120</v>
      </c>
      <c r="U547" s="231">
        <v>19</v>
      </c>
      <c r="V547" s="231">
        <v>3</v>
      </c>
      <c r="W547" s="231" t="s">
        <v>4120</v>
      </c>
      <c r="X547" s="231">
        <v>1</v>
      </c>
      <c r="Y547" s="231">
        <v>3</v>
      </c>
      <c r="Z547" s="231" t="s">
        <v>4120</v>
      </c>
      <c r="AA547" s="231">
        <v>1</v>
      </c>
      <c r="AB547" s="231">
        <v>7</v>
      </c>
      <c r="AC547" s="231">
        <v>1</v>
      </c>
      <c r="AD547" s="231" t="s">
        <v>4120</v>
      </c>
      <c r="AE547" s="231" t="s">
        <v>4120</v>
      </c>
    </row>
    <row r="548" spans="1:31" ht="11.25" customHeight="1" x14ac:dyDescent="0.2">
      <c r="B548" s="225" t="s">
        <v>339</v>
      </c>
      <c r="C548" s="225" t="s">
        <v>2072</v>
      </c>
      <c r="D548" s="231">
        <v>166</v>
      </c>
      <c r="E548" s="231">
        <v>14</v>
      </c>
      <c r="F548" s="231">
        <v>62</v>
      </c>
      <c r="G548" s="231" t="s">
        <v>4120</v>
      </c>
      <c r="H548" s="231" t="s">
        <v>4120</v>
      </c>
      <c r="I548" s="231" t="s">
        <v>4120</v>
      </c>
      <c r="J548" s="231">
        <v>62</v>
      </c>
      <c r="K548" s="231">
        <v>14</v>
      </c>
      <c r="L548" s="231">
        <v>5</v>
      </c>
      <c r="M548" s="231" t="s">
        <v>4120</v>
      </c>
      <c r="N548" s="231">
        <v>3</v>
      </c>
      <c r="O548" s="231">
        <v>9</v>
      </c>
      <c r="P548" s="231">
        <v>4</v>
      </c>
      <c r="Q548" s="231">
        <v>12</v>
      </c>
      <c r="R548" s="231">
        <v>2</v>
      </c>
      <c r="S548" s="231">
        <v>2</v>
      </c>
      <c r="T548" s="231">
        <v>3</v>
      </c>
      <c r="U548" s="231">
        <v>50</v>
      </c>
      <c r="V548" s="231">
        <v>4</v>
      </c>
      <c r="W548" s="231" t="s">
        <v>4120</v>
      </c>
      <c r="X548" s="231">
        <v>25</v>
      </c>
      <c r="Y548" s="231">
        <v>4</v>
      </c>
      <c r="Z548" s="231">
        <v>2</v>
      </c>
      <c r="AA548" s="231">
        <v>4</v>
      </c>
      <c r="AB548" s="231">
        <v>3</v>
      </c>
      <c r="AC548" s="231" t="s">
        <v>4120</v>
      </c>
      <c r="AD548" s="231" t="s">
        <v>4120</v>
      </c>
      <c r="AE548" s="231" t="s">
        <v>4120</v>
      </c>
    </row>
    <row r="549" spans="1:31" ht="11.25" customHeight="1" x14ac:dyDescent="0.2">
      <c r="A549" s="232"/>
      <c r="B549" s="232" t="s">
        <v>339</v>
      </c>
      <c r="C549" s="225" t="s">
        <v>1848</v>
      </c>
      <c r="D549" s="231">
        <v>78</v>
      </c>
      <c r="E549" s="231">
        <v>7</v>
      </c>
      <c r="F549" s="231">
        <v>32</v>
      </c>
      <c r="G549" s="231" t="s">
        <v>4120</v>
      </c>
      <c r="H549" s="231" t="s">
        <v>4120</v>
      </c>
      <c r="I549" s="231" t="s">
        <v>4120</v>
      </c>
      <c r="J549" s="231">
        <v>32</v>
      </c>
      <c r="K549" s="231">
        <v>8</v>
      </c>
      <c r="L549" s="231">
        <v>2</v>
      </c>
      <c r="M549" s="231" t="s">
        <v>4120</v>
      </c>
      <c r="N549" s="231">
        <v>2</v>
      </c>
      <c r="O549" s="231">
        <v>4</v>
      </c>
      <c r="P549" s="231">
        <v>2</v>
      </c>
      <c r="Q549" s="231">
        <v>7</v>
      </c>
      <c r="R549" s="231">
        <v>1</v>
      </c>
      <c r="S549" s="231">
        <v>1</v>
      </c>
      <c r="T549" s="231">
        <v>2</v>
      </c>
      <c r="U549" s="231">
        <v>17</v>
      </c>
      <c r="V549" s="231" t="s">
        <v>4120</v>
      </c>
      <c r="W549" s="231" t="s">
        <v>4120</v>
      </c>
      <c r="X549" s="231">
        <v>7</v>
      </c>
      <c r="Y549" s="231">
        <v>1</v>
      </c>
      <c r="Z549" s="231">
        <v>1</v>
      </c>
      <c r="AA549" s="231">
        <v>2</v>
      </c>
      <c r="AB549" s="231">
        <v>3</v>
      </c>
      <c r="AC549" s="231" t="s">
        <v>4120</v>
      </c>
      <c r="AD549" s="231" t="s">
        <v>4120</v>
      </c>
      <c r="AE549" s="231" t="s">
        <v>4120</v>
      </c>
    </row>
    <row r="550" spans="1:31" ht="11.25" customHeight="1" x14ac:dyDescent="0.2">
      <c r="A550" s="232"/>
      <c r="B550" s="232" t="s">
        <v>339</v>
      </c>
      <c r="C550" s="225" t="s">
        <v>1847</v>
      </c>
      <c r="D550" s="231">
        <v>88</v>
      </c>
      <c r="E550" s="231">
        <v>7</v>
      </c>
      <c r="F550" s="231">
        <v>30</v>
      </c>
      <c r="G550" s="231" t="s">
        <v>4120</v>
      </c>
      <c r="H550" s="231" t="s">
        <v>4120</v>
      </c>
      <c r="I550" s="231" t="s">
        <v>4120</v>
      </c>
      <c r="J550" s="231">
        <v>30</v>
      </c>
      <c r="K550" s="231">
        <v>6</v>
      </c>
      <c r="L550" s="231">
        <v>3</v>
      </c>
      <c r="M550" s="231" t="s">
        <v>4120</v>
      </c>
      <c r="N550" s="231">
        <v>1</v>
      </c>
      <c r="O550" s="231">
        <v>5</v>
      </c>
      <c r="P550" s="231">
        <v>2</v>
      </c>
      <c r="Q550" s="231">
        <v>5</v>
      </c>
      <c r="R550" s="231">
        <v>1</v>
      </c>
      <c r="S550" s="231">
        <v>1</v>
      </c>
      <c r="T550" s="231">
        <v>1</v>
      </c>
      <c r="U550" s="231">
        <v>33</v>
      </c>
      <c r="V550" s="231">
        <v>4</v>
      </c>
      <c r="W550" s="231" t="s">
        <v>4120</v>
      </c>
      <c r="X550" s="231">
        <v>18</v>
      </c>
      <c r="Y550" s="231">
        <v>3</v>
      </c>
      <c r="Z550" s="231">
        <v>1</v>
      </c>
      <c r="AA550" s="231">
        <v>2</v>
      </c>
      <c r="AB550" s="231" t="s">
        <v>4120</v>
      </c>
      <c r="AC550" s="231" t="s">
        <v>4120</v>
      </c>
      <c r="AD550" s="231" t="s">
        <v>4120</v>
      </c>
      <c r="AE550" s="231" t="s">
        <v>4120</v>
      </c>
    </row>
    <row r="551" spans="1:31" ht="11.25" customHeight="1" x14ac:dyDescent="0.2">
      <c r="B551" s="225" t="s">
        <v>317</v>
      </c>
      <c r="C551" s="225" t="s">
        <v>2072</v>
      </c>
      <c r="D551" s="231">
        <v>91</v>
      </c>
      <c r="E551" s="231">
        <v>11</v>
      </c>
      <c r="F551" s="231">
        <v>3</v>
      </c>
      <c r="G551" s="231">
        <v>2</v>
      </c>
      <c r="H551" s="231">
        <v>1</v>
      </c>
      <c r="I551" s="231" t="s">
        <v>4120</v>
      </c>
      <c r="J551" s="231" t="s">
        <v>4120</v>
      </c>
      <c r="K551" s="231">
        <v>44</v>
      </c>
      <c r="L551" s="231">
        <v>5</v>
      </c>
      <c r="M551" s="231">
        <v>5</v>
      </c>
      <c r="N551" s="231">
        <v>15</v>
      </c>
      <c r="O551" s="231">
        <v>8</v>
      </c>
      <c r="P551" s="231" t="s">
        <v>4120</v>
      </c>
      <c r="Q551" s="231">
        <v>16</v>
      </c>
      <c r="R551" s="231">
        <v>1</v>
      </c>
      <c r="S551" s="231" t="s">
        <v>4120</v>
      </c>
      <c r="T551" s="231" t="s">
        <v>4120</v>
      </c>
      <c r="U551" s="231">
        <v>8</v>
      </c>
      <c r="V551" s="231" t="s">
        <v>4120</v>
      </c>
      <c r="W551" s="231">
        <v>2</v>
      </c>
      <c r="X551" s="231" t="s">
        <v>4120</v>
      </c>
      <c r="Y551" s="231" t="s">
        <v>4120</v>
      </c>
      <c r="Z551" s="231" t="s">
        <v>4120</v>
      </c>
      <c r="AA551" s="231" t="s">
        <v>4120</v>
      </c>
      <c r="AB551" s="231">
        <v>3</v>
      </c>
      <c r="AC551" s="231" t="s">
        <v>4120</v>
      </c>
      <c r="AD551" s="231" t="s">
        <v>4120</v>
      </c>
      <c r="AE551" s="231" t="s">
        <v>4120</v>
      </c>
    </row>
    <row r="552" spans="1:31" ht="11.25" customHeight="1" x14ac:dyDescent="0.2">
      <c r="A552" s="232"/>
      <c r="B552" s="232" t="s">
        <v>317</v>
      </c>
      <c r="C552" s="225" t="s">
        <v>1848</v>
      </c>
      <c r="D552" s="231">
        <v>50</v>
      </c>
      <c r="E552" s="231">
        <v>7</v>
      </c>
      <c r="F552" s="231">
        <v>1</v>
      </c>
      <c r="G552" s="231">
        <v>1</v>
      </c>
      <c r="H552" s="231" t="s">
        <v>4120</v>
      </c>
      <c r="I552" s="231" t="s">
        <v>4120</v>
      </c>
      <c r="J552" s="231" t="s">
        <v>4120</v>
      </c>
      <c r="K552" s="231">
        <v>26</v>
      </c>
      <c r="L552" s="231">
        <v>4</v>
      </c>
      <c r="M552" s="231">
        <v>2</v>
      </c>
      <c r="N552" s="231">
        <v>9</v>
      </c>
      <c r="O552" s="231">
        <v>5</v>
      </c>
      <c r="P552" s="231" t="s">
        <v>4120</v>
      </c>
      <c r="Q552" s="231">
        <v>6</v>
      </c>
      <c r="R552" s="231">
        <v>1</v>
      </c>
      <c r="S552" s="231" t="s">
        <v>4120</v>
      </c>
      <c r="T552" s="231" t="s">
        <v>4120</v>
      </c>
      <c r="U552" s="231">
        <v>4</v>
      </c>
      <c r="V552" s="231" t="s">
        <v>4120</v>
      </c>
      <c r="W552" s="231">
        <v>1</v>
      </c>
      <c r="X552" s="231" t="s">
        <v>4120</v>
      </c>
      <c r="Y552" s="231" t="s">
        <v>4120</v>
      </c>
      <c r="Z552" s="231" t="s">
        <v>4120</v>
      </c>
      <c r="AA552" s="231" t="s">
        <v>4120</v>
      </c>
      <c r="AB552" s="231">
        <v>1</v>
      </c>
      <c r="AC552" s="231" t="s">
        <v>4120</v>
      </c>
      <c r="AD552" s="231" t="s">
        <v>4120</v>
      </c>
      <c r="AE552" s="231" t="s">
        <v>4120</v>
      </c>
    </row>
    <row r="553" spans="1:31" ht="11.25" customHeight="1" x14ac:dyDescent="0.2">
      <c r="A553" s="232"/>
      <c r="B553" s="232" t="s">
        <v>317</v>
      </c>
      <c r="C553" s="225" t="s">
        <v>1847</v>
      </c>
      <c r="D553" s="231">
        <v>41</v>
      </c>
      <c r="E553" s="231">
        <v>4</v>
      </c>
      <c r="F553" s="231">
        <v>2</v>
      </c>
      <c r="G553" s="231">
        <v>1</v>
      </c>
      <c r="H553" s="231">
        <v>1</v>
      </c>
      <c r="I553" s="231" t="s">
        <v>4120</v>
      </c>
      <c r="J553" s="231" t="s">
        <v>4120</v>
      </c>
      <c r="K553" s="231">
        <v>18</v>
      </c>
      <c r="L553" s="231">
        <v>1</v>
      </c>
      <c r="M553" s="231">
        <v>3</v>
      </c>
      <c r="N553" s="231">
        <v>6</v>
      </c>
      <c r="O553" s="231">
        <v>3</v>
      </c>
      <c r="P553" s="231" t="s">
        <v>4120</v>
      </c>
      <c r="Q553" s="231">
        <v>10</v>
      </c>
      <c r="R553" s="231" t="s">
        <v>4120</v>
      </c>
      <c r="S553" s="231" t="s">
        <v>4120</v>
      </c>
      <c r="T553" s="231" t="s">
        <v>4120</v>
      </c>
      <c r="U553" s="231">
        <v>4</v>
      </c>
      <c r="V553" s="231" t="s">
        <v>4120</v>
      </c>
      <c r="W553" s="231">
        <v>1</v>
      </c>
      <c r="X553" s="231" t="s">
        <v>4120</v>
      </c>
      <c r="Y553" s="231" t="s">
        <v>4120</v>
      </c>
      <c r="Z553" s="231" t="s">
        <v>4120</v>
      </c>
      <c r="AA553" s="231" t="s">
        <v>4120</v>
      </c>
      <c r="AB553" s="231">
        <v>2</v>
      </c>
      <c r="AC553" s="231" t="s">
        <v>4120</v>
      </c>
      <c r="AD553" s="231" t="s">
        <v>4120</v>
      </c>
      <c r="AE553" s="231" t="s">
        <v>4120</v>
      </c>
    </row>
    <row r="554" spans="1:31" ht="11.25" customHeight="1" x14ac:dyDescent="0.2">
      <c r="B554" s="225" t="s">
        <v>285</v>
      </c>
      <c r="C554" s="225" t="s">
        <v>2072</v>
      </c>
      <c r="D554" s="231">
        <v>85</v>
      </c>
      <c r="E554" s="231">
        <v>20</v>
      </c>
      <c r="F554" s="231">
        <v>17</v>
      </c>
      <c r="G554" s="231">
        <v>1</v>
      </c>
      <c r="H554" s="231" t="s">
        <v>4120</v>
      </c>
      <c r="I554" s="231" t="s">
        <v>4120</v>
      </c>
      <c r="J554" s="231">
        <v>16</v>
      </c>
      <c r="K554" s="231">
        <v>14</v>
      </c>
      <c r="L554" s="231">
        <v>3</v>
      </c>
      <c r="M554" s="231">
        <v>3</v>
      </c>
      <c r="N554" s="231">
        <v>1</v>
      </c>
      <c r="O554" s="231">
        <v>6</v>
      </c>
      <c r="P554" s="231">
        <v>2</v>
      </c>
      <c r="Q554" s="231">
        <v>14</v>
      </c>
      <c r="R554" s="231" t="s">
        <v>4120</v>
      </c>
      <c r="S554" s="231" t="s">
        <v>4120</v>
      </c>
      <c r="T554" s="231" t="s">
        <v>4120</v>
      </c>
      <c r="U554" s="231">
        <v>14</v>
      </c>
      <c r="V554" s="231">
        <v>2</v>
      </c>
      <c r="W554" s="231">
        <v>3</v>
      </c>
      <c r="X554" s="231">
        <v>6</v>
      </c>
      <c r="Y554" s="231" t="s">
        <v>4120</v>
      </c>
      <c r="Z554" s="231" t="s">
        <v>4120</v>
      </c>
      <c r="AA554" s="231">
        <v>1</v>
      </c>
      <c r="AB554" s="231" t="s">
        <v>4120</v>
      </c>
      <c r="AC554" s="231" t="s">
        <v>4120</v>
      </c>
      <c r="AD554" s="231" t="s">
        <v>4120</v>
      </c>
      <c r="AE554" s="231" t="s">
        <v>4120</v>
      </c>
    </row>
    <row r="555" spans="1:31" ht="11.25" customHeight="1" x14ac:dyDescent="0.2">
      <c r="A555" s="232"/>
      <c r="B555" s="232" t="s">
        <v>285</v>
      </c>
      <c r="C555" s="225" t="s">
        <v>1848</v>
      </c>
      <c r="D555" s="231">
        <v>41</v>
      </c>
      <c r="E555" s="231">
        <v>10</v>
      </c>
      <c r="F555" s="231">
        <v>9</v>
      </c>
      <c r="G555" s="231">
        <v>1</v>
      </c>
      <c r="H555" s="231" t="s">
        <v>4120</v>
      </c>
      <c r="I555" s="231" t="s">
        <v>4120</v>
      </c>
      <c r="J555" s="231">
        <v>8</v>
      </c>
      <c r="K555" s="231">
        <v>4</v>
      </c>
      <c r="L555" s="231" t="s">
        <v>4120</v>
      </c>
      <c r="M555" s="231">
        <v>1</v>
      </c>
      <c r="N555" s="231" t="s">
        <v>4120</v>
      </c>
      <c r="O555" s="231">
        <v>1</v>
      </c>
      <c r="P555" s="231" t="s">
        <v>4120</v>
      </c>
      <c r="Q555" s="231">
        <v>8</v>
      </c>
      <c r="R555" s="231" t="s">
        <v>4120</v>
      </c>
      <c r="S555" s="231" t="s">
        <v>4120</v>
      </c>
      <c r="T555" s="231" t="s">
        <v>4120</v>
      </c>
      <c r="U555" s="231">
        <v>9</v>
      </c>
      <c r="V555" s="231">
        <v>2</v>
      </c>
      <c r="W555" s="231">
        <v>2</v>
      </c>
      <c r="X555" s="231">
        <v>3</v>
      </c>
      <c r="Y555" s="231" t="s">
        <v>4120</v>
      </c>
      <c r="Z555" s="231" t="s">
        <v>4120</v>
      </c>
      <c r="AA555" s="231" t="s">
        <v>4120</v>
      </c>
      <c r="AB555" s="231" t="s">
        <v>4120</v>
      </c>
      <c r="AC555" s="231" t="s">
        <v>4120</v>
      </c>
      <c r="AD555" s="231" t="s">
        <v>4120</v>
      </c>
      <c r="AE555" s="231" t="s">
        <v>4120</v>
      </c>
    </row>
    <row r="556" spans="1:31" ht="11.25" customHeight="1" x14ac:dyDescent="0.2">
      <c r="A556" s="232"/>
      <c r="B556" s="232" t="s">
        <v>285</v>
      </c>
      <c r="C556" s="225" t="s">
        <v>1847</v>
      </c>
      <c r="D556" s="231">
        <v>44</v>
      </c>
      <c r="E556" s="231">
        <v>10</v>
      </c>
      <c r="F556" s="231">
        <v>8</v>
      </c>
      <c r="G556" s="231" t="s">
        <v>4120</v>
      </c>
      <c r="H556" s="231" t="s">
        <v>4120</v>
      </c>
      <c r="I556" s="231" t="s">
        <v>4120</v>
      </c>
      <c r="J556" s="231">
        <v>8</v>
      </c>
      <c r="K556" s="231">
        <v>10</v>
      </c>
      <c r="L556" s="231">
        <v>3</v>
      </c>
      <c r="M556" s="231">
        <v>2</v>
      </c>
      <c r="N556" s="231">
        <v>1</v>
      </c>
      <c r="O556" s="231">
        <v>5</v>
      </c>
      <c r="P556" s="231">
        <v>2</v>
      </c>
      <c r="Q556" s="231">
        <v>6</v>
      </c>
      <c r="R556" s="231" t="s">
        <v>4120</v>
      </c>
      <c r="S556" s="231" t="s">
        <v>4120</v>
      </c>
      <c r="T556" s="231" t="s">
        <v>4120</v>
      </c>
      <c r="U556" s="231">
        <v>5</v>
      </c>
      <c r="V556" s="231" t="s">
        <v>4120</v>
      </c>
      <c r="W556" s="231">
        <v>1</v>
      </c>
      <c r="X556" s="231">
        <v>3</v>
      </c>
      <c r="Y556" s="231" t="s">
        <v>4120</v>
      </c>
      <c r="Z556" s="231" t="s">
        <v>4120</v>
      </c>
      <c r="AA556" s="231">
        <v>1</v>
      </c>
      <c r="AB556" s="231" t="s">
        <v>4120</v>
      </c>
      <c r="AC556" s="231" t="s">
        <v>4120</v>
      </c>
      <c r="AD556" s="231" t="s">
        <v>4120</v>
      </c>
      <c r="AE556" s="231" t="s">
        <v>4120</v>
      </c>
    </row>
    <row r="557" spans="1:31" ht="11.25" customHeight="1" x14ac:dyDescent="0.2">
      <c r="B557" s="225" t="s">
        <v>325</v>
      </c>
      <c r="C557" s="225" t="s">
        <v>2072</v>
      </c>
      <c r="D557" s="231">
        <v>40</v>
      </c>
      <c r="E557" s="231">
        <v>2</v>
      </c>
      <c r="F557" s="231">
        <v>2</v>
      </c>
      <c r="G557" s="231" t="s">
        <v>4120</v>
      </c>
      <c r="H557" s="231" t="s">
        <v>4120</v>
      </c>
      <c r="I557" s="231" t="s">
        <v>4120</v>
      </c>
      <c r="J557" s="231">
        <v>2</v>
      </c>
      <c r="K557" s="231">
        <v>13</v>
      </c>
      <c r="L557" s="231" t="s">
        <v>4120</v>
      </c>
      <c r="M557" s="231" t="s">
        <v>4120</v>
      </c>
      <c r="N557" s="231">
        <v>5</v>
      </c>
      <c r="O557" s="231">
        <v>3</v>
      </c>
      <c r="P557" s="231">
        <v>1</v>
      </c>
      <c r="Q557" s="231">
        <v>6</v>
      </c>
      <c r="R557" s="231" t="s">
        <v>4120</v>
      </c>
      <c r="S557" s="231" t="s">
        <v>4120</v>
      </c>
      <c r="T557" s="231" t="s">
        <v>4120</v>
      </c>
      <c r="U557" s="231">
        <v>13</v>
      </c>
      <c r="V557" s="231">
        <v>1</v>
      </c>
      <c r="W557" s="231" t="s">
        <v>4120</v>
      </c>
      <c r="X557" s="231">
        <v>2</v>
      </c>
      <c r="Y557" s="231" t="s">
        <v>4120</v>
      </c>
      <c r="Z557" s="231" t="s">
        <v>4120</v>
      </c>
      <c r="AA557" s="231">
        <v>2</v>
      </c>
      <c r="AB557" s="231">
        <v>4</v>
      </c>
      <c r="AC557" s="231">
        <v>1</v>
      </c>
      <c r="AD557" s="231" t="s">
        <v>4120</v>
      </c>
      <c r="AE557" s="231" t="s">
        <v>4120</v>
      </c>
    </row>
    <row r="558" spans="1:31" ht="11.25" customHeight="1" x14ac:dyDescent="0.2">
      <c r="A558" s="232"/>
      <c r="B558" s="232" t="s">
        <v>325</v>
      </c>
      <c r="C558" s="225" t="s">
        <v>1848</v>
      </c>
      <c r="D558" s="231">
        <v>23</v>
      </c>
      <c r="E558" s="231">
        <v>1</v>
      </c>
      <c r="F558" s="231">
        <v>2</v>
      </c>
      <c r="G558" s="231" t="s">
        <v>4120</v>
      </c>
      <c r="H558" s="231" t="s">
        <v>4120</v>
      </c>
      <c r="I558" s="231" t="s">
        <v>4120</v>
      </c>
      <c r="J558" s="231">
        <v>2</v>
      </c>
      <c r="K558" s="231">
        <v>8</v>
      </c>
      <c r="L558" s="231" t="s">
        <v>4120</v>
      </c>
      <c r="M558" s="231" t="s">
        <v>4120</v>
      </c>
      <c r="N558" s="231">
        <v>2</v>
      </c>
      <c r="O558" s="231">
        <v>1</v>
      </c>
      <c r="P558" s="231" t="s">
        <v>4120</v>
      </c>
      <c r="Q558" s="231">
        <v>5</v>
      </c>
      <c r="R558" s="231" t="s">
        <v>4120</v>
      </c>
      <c r="S558" s="231" t="s">
        <v>4120</v>
      </c>
      <c r="T558" s="231" t="s">
        <v>4120</v>
      </c>
      <c r="U558" s="231">
        <v>6</v>
      </c>
      <c r="V558" s="231" t="s">
        <v>4120</v>
      </c>
      <c r="W558" s="231" t="s">
        <v>4120</v>
      </c>
      <c r="X558" s="231">
        <v>2</v>
      </c>
      <c r="Y558" s="231" t="s">
        <v>4120</v>
      </c>
      <c r="Z558" s="231" t="s">
        <v>4120</v>
      </c>
      <c r="AA558" s="231" t="s">
        <v>4120</v>
      </c>
      <c r="AB558" s="231">
        <v>1</v>
      </c>
      <c r="AC558" s="231" t="s">
        <v>4120</v>
      </c>
      <c r="AD558" s="231" t="s">
        <v>4120</v>
      </c>
      <c r="AE558" s="231" t="s">
        <v>4120</v>
      </c>
    </row>
    <row r="559" spans="1:31" ht="11.25" customHeight="1" x14ac:dyDescent="0.2">
      <c r="A559" s="232"/>
      <c r="B559" s="232" t="s">
        <v>325</v>
      </c>
      <c r="C559" s="225" t="s">
        <v>1847</v>
      </c>
      <c r="D559" s="231">
        <v>17</v>
      </c>
      <c r="E559" s="231">
        <v>1</v>
      </c>
      <c r="F559" s="231" t="s">
        <v>4120</v>
      </c>
      <c r="G559" s="231" t="s">
        <v>4120</v>
      </c>
      <c r="H559" s="231" t="s">
        <v>4120</v>
      </c>
      <c r="I559" s="231" t="s">
        <v>4120</v>
      </c>
      <c r="J559" s="231" t="s">
        <v>4120</v>
      </c>
      <c r="K559" s="231">
        <v>5</v>
      </c>
      <c r="L559" s="231" t="s">
        <v>4120</v>
      </c>
      <c r="M559" s="231" t="s">
        <v>4120</v>
      </c>
      <c r="N559" s="231">
        <v>3</v>
      </c>
      <c r="O559" s="231">
        <v>2</v>
      </c>
      <c r="P559" s="231">
        <v>1</v>
      </c>
      <c r="Q559" s="231">
        <v>1</v>
      </c>
      <c r="R559" s="231" t="s">
        <v>4120</v>
      </c>
      <c r="S559" s="231" t="s">
        <v>4120</v>
      </c>
      <c r="T559" s="231" t="s">
        <v>4120</v>
      </c>
      <c r="U559" s="231">
        <v>7</v>
      </c>
      <c r="V559" s="231">
        <v>1</v>
      </c>
      <c r="W559" s="231" t="s">
        <v>4120</v>
      </c>
      <c r="X559" s="231" t="s">
        <v>4120</v>
      </c>
      <c r="Y559" s="231" t="s">
        <v>4120</v>
      </c>
      <c r="Z559" s="231" t="s">
        <v>4120</v>
      </c>
      <c r="AA559" s="231">
        <v>2</v>
      </c>
      <c r="AB559" s="231">
        <v>3</v>
      </c>
      <c r="AC559" s="231">
        <v>1</v>
      </c>
      <c r="AD559" s="231" t="s">
        <v>4120</v>
      </c>
      <c r="AE559" s="231" t="s">
        <v>4120</v>
      </c>
    </row>
    <row r="560" spans="1:31" ht="11.25" customHeight="1" x14ac:dyDescent="0.2">
      <c r="B560" s="225" t="s">
        <v>363</v>
      </c>
      <c r="C560" s="225" t="s">
        <v>2072</v>
      </c>
      <c r="D560" s="231">
        <v>40</v>
      </c>
      <c r="E560" s="231">
        <v>5</v>
      </c>
      <c r="F560" s="231" t="s">
        <v>4120</v>
      </c>
      <c r="G560" s="231" t="s">
        <v>4120</v>
      </c>
      <c r="H560" s="231" t="s">
        <v>4120</v>
      </c>
      <c r="I560" s="231" t="s">
        <v>4120</v>
      </c>
      <c r="J560" s="231" t="s">
        <v>4120</v>
      </c>
      <c r="K560" s="231">
        <v>10</v>
      </c>
      <c r="L560" s="231" t="s">
        <v>4120</v>
      </c>
      <c r="M560" s="231" t="s">
        <v>4120</v>
      </c>
      <c r="N560" s="231">
        <v>3</v>
      </c>
      <c r="O560" s="231">
        <v>7</v>
      </c>
      <c r="P560" s="231">
        <v>5</v>
      </c>
      <c r="Q560" s="231">
        <v>1</v>
      </c>
      <c r="R560" s="231">
        <v>3</v>
      </c>
      <c r="S560" s="231" t="s">
        <v>4120</v>
      </c>
      <c r="T560" s="231">
        <v>2</v>
      </c>
      <c r="U560" s="231">
        <v>12</v>
      </c>
      <c r="V560" s="231">
        <v>1</v>
      </c>
      <c r="W560" s="231" t="s">
        <v>4120</v>
      </c>
      <c r="X560" s="231">
        <v>3</v>
      </c>
      <c r="Y560" s="231" t="s">
        <v>4120</v>
      </c>
      <c r="Z560" s="231" t="s">
        <v>4120</v>
      </c>
      <c r="AA560" s="231">
        <v>1</v>
      </c>
      <c r="AB560" s="231">
        <v>3</v>
      </c>
      <c r="AC560" s="231" t="s">
        <v>4120</v>
      </c>
      <c r="AD560" s="231" t="s">
        <v>4120</v>
      </c>
      <c r="AE560" s="231" t="s">
        <v>4120</v>
      </c>
    </row>
    <row r="561" spans="1:31" ht="11.25" customHeight="1" x14ac:dyDescent="0.2">
      <c r="A561" s="232"/>
      <c r="B561" s="232" t="s">
        <v>363</v>
      </c>
      <c r="C561" s="225" t="s">
        <v>1848</v>
      </c>
      <c r="D561" s="231">
        <v>25</v>
      </c>
      <c r="E561" s="231">
        <v>3</v>
      </c>
      <c r="F561" s="231" t="s">
        <v>4120</v>
      </c>
      <c r="G561" s="231" t="s">
        <v>4120</v>
      </c>
      <c r="H561" s="231" t="s">
        <v>4120</v>
      </c>
      <c r="I561" s="231" t="s">
        <v>4120</v>
      </c>
      <c r="J561" s="231" t="s">
        <v>4120</v>
      </c>
      <c r="K561" s="231">
        <v>5</v>
      </c>
      <c r="L561" s="231" t="s">
        <v>4120</v>
      </c>
      <c r="M561" s="231" t="s">
        <v>4120</v>
      </c>
      <c r="N561" s="231">
        <v>2</v>
      </c>
      <c r="O561" s="231">
        <v>5</v>
      </c>
      <c r="P561" s="231">
        <v>4</v>
      </c>
      <c r="Q561" s="231">
        <v>1</v>
      </c>
      <c r="R561" s="231">
        <v>3</v>
      </c>
      <c r="S561" s="231" t="s">
        <v>4120</v>
      </c>
      <c r="T561" s="231">
        <v>1</v>
      </c>
      <c r="U561" s="231">
        <v>7</v>
      </c>
      <c r="V561" s="231" t="s">
        <v>4120</v>
      </c>
      <c r="W561" s="231" t="s">
        <v>4120</v>
      </c>
      <c r="X561" s="231">
        <v>2</v>
      </c>
      <c r="Y561" s="231" t="s">
        <v>4120</v>
      </c>
      <c r="Z561" s="231" t="s">
        <v>4120</v>
      </c>
      <c r="AA561" s="231" t="s">
        <v>4120</v>
      </c>
      <c r="AB561" s="231">
        <v>3</v>
      </c>
      <c r="AC561" s="231" t="s">
        <v>4120</v>
      </c>
      <c r="AD561" s="231" t="s">
        <v>4120</v>
      </c>
      <c r="AE561" s="231" t="s">
        <v>4120</v>
      </c>
    </row>
    <row r="562" spans="1:31" ht="11.25" customHeight="1" x14ac:dyDescent="0.2">
      <c r="A562" s="232"/>
      <c r="B562" s="232" t="s">
        <v>363</v>
      </c>
      <c r="C562" s="225" t="s">
        <v>1847</v>
      </c>
      <c r="D562" s="231">
        <v>15</v>
      </c>
      <c r="E562" s="231">
        <v>2</v>
      </c>
      <c r="F562" s="231" t="s">
        <v>4120</v>
      </c>
      <c r="G562" s="231" t="s">
        <v>4120</v>
      </c>
      <c r="H562" s="231" t="s">
        <v>4120</v>
      </c>
      <c r="I562" s="231" t="s">
        <v>4120</v>
      </c>
      <c r="J562" s="231" t="s">
        <v>4120</v>
      </c>
      <c r="K562" s="231">
        <v>5</v>
      </c>
      <c r="L562" s="231" t="s">
        <v>4120</v>
      </c>
      <c r="M562" s="231" t="s">
        <v>4120</v>
      </c>
      <c r="N562" s="231">
        <v>1</v>
      </c>
      <c r="O562" s="231">
        <v>2</v>
      </c>
      <c r="P562" s="231">
        <v>1</v>
      </c>
      <c r="Q562" s="231" t="s">
        <v>4120</v>
      </c>
      <c r="R562" s="231" t="s">
        <v>4120</v>
      </c>
      <c r="S562" s="231" t="s">
        <v>4120</v>
      </c>
      <c r="T562" s="231">
        <v>1</v>
      </c>
      <c r="U562" s="231">
        <v>5</v>
      </c>
      <c r="V562" s="231">
        <v>1</v>
      </c>
      <c r="W562" s="231" t="s">
        <v>4120</v>
      </c>
      <c r="X562" s="231">
        <v>1</v>
      </c>
      <c r="Y562" s="231" t="s">
        <v>4120</v>
      </c>
      <c r="Z562" s="231" t="s">
        <v>4120</v>
      </c>
      <c r="AA562" s="231">
        <v>1</v>
      </c>
      <c r="AB562" s="231" t="s">
        <v>4120</v>
      </c>
      <c r="AC562" s="231" t="s">
        <v>4120</v>
      </c>
      <c r="AD562" s="231" t="s">
        <v>4120</v>
      </c>
      <c r="AE562" s="231" t="s">
        <v>4120</v>
      </c>
    </row>
    <row r="563" spans="1:31" ht="11.25" customHeight="1" x14ac:dyDescent="0.2">
      <c r="B563" s="225" t="s">
        <v>277</v>
      </c>
      <c r="C563" s="225" t="s">
        <v>2072</v>
      </c>
      <c r="D563" s="231">
        <v>94</v>
      </c>
      <c r="E563" s="231">
        <v>14</v>
      </c>
      <c r="F563" s="231" t="s">
        <v>4120</v>
      </c>
      <c r="G563" s="231" t="s">
        <v>4120</v>
      </c>
      <c r="H563" s="231" t="s">
        <v>4120</v>
      </c>
      <c r="I563" s="231" t="s">
        <v>4120</v>
      </c>
      <c r="J563" s="231" t="s">
        <v>4120</v>
      </c>
      <c r="K563" s="231">
        <v>23</v>
      </c>
      <c r="L563" s="231">
        <v>11</v>
      </c>
      <c r="M563" s="231">
        <v>1</v>
      </c>
      <c r="N563" s="231">
        <v>2</v>
      </c>
      <c r="O563" s="231">
        <v>7</v>
      </c>
      <c r="P563" s="231">
        <v>1</v>
      </c>
      <c r="Q563" s="231">
        <v>14</v>
      </c>
      <c r="R563" s="231">
        <v>8</v>
      </c>
      <c r="S563" s="231">
        <v>3</v>
      </c>
      <c r="T563" s="231">
        <v>1</v>
      </c>
      <c r="U563" s="231">
        <v>27</v>
      </c>
      <c r="V563" s="231">
        <v>4</v>
      </c>
      <c r="W563" s="231" t="s">
        <v>4120</v>
      </c>
      <c r="X563" s="231">
        <v>6</v>
      </c>
      <c r="Y563" s="231" t="s">
        <v>4120</v>
      </c>
      <c r="Z563" s="231" t="s">
        <v>4120</v>
      </c>
      <c r="AA563" s="231" t="s">
        <v>4120</v>
      </c>
      <c r="AB563" s="231">
        <v>12</v>
      </c>
      <c r="AC563" s="231" t="s">
        <v>4120</v>
      </c>
      <c r="AD563" s="231" t="s">
        <v>4120</v>
      </c>
      <c r="AE563" s="231" t="s">
        <v>4120</v>
      </c>
    </row>
    <row r="564" spans="1:31" ht="11.25" customHeight="1" x14ac:dyDescent="0.2">
      <c r="A564" s="232"/>
      <c r="B564" s="232" t="s">
        <v>277</v>
      </c>
      <c r="C564" s="225" t="s">
        <v>1848</v>
      </c>
      <c r="D564" s="231">
        <v>44</v>
      </c>
      <c r="E564" s="231">
        <v>6</v>
      </c>
      <c r="F564" s="231" t="s">
        <v>4120</v>
      </c>
      <c r="G564" s="231" t="s">
        <v>4120</v>
      </c>
      <c r="H564" s="231" t="s">
        <v>4120</v>
      </c>
      <c r="I564" s="231" t="s">
        <v>4120</v>
      </c>
      <c r="J564" s="231" t="s">
        <v>4120</v>
      </c>
      <c r="K564" s="231">
        <v>7</v>
      </c>
      <c r="L564" s="231">
        <v>3</v>
      </c>
      <c r="M564" s="231" t="s">
        <v>4120</v>
      </c>
      <c r="N564" s="231" t="s">
        <v>4120</v>
      </c>
      <c r="O564" s="231">
        <v>3</v>
      </c>
      <c r="P564" s="231">
        <v>1</v>
      </c>
      <c r="Q564" s="231">
        <v>10</v>
      </c>
      <c r="R564" s="231">
        <v>4</v>
      </c>
      <c r="S564" s="231">
        <v>1</v>
      </c>
      <c r="T564" s="231" t="s">
        <v>4120</v>
      </c>
      <c r="U564" s="231">
        <v>14</v>
      </c>
      <c r="V564" s="231">
        <v>1</v>
      </c>
      <c r="W564" s="231" t="s">
        <v>4120</v>
      </c>
      <c r="X564" s="231">
        <v>3</v>
      </c>
      <c r="Y564" s="231" t="s">
        <v>4120</v>
      </c>
      <c r="Z564" s="231" t="s">
        <v>4120</v>
      </c>
      <c r="AA564" s="231" t="s">
        <v>4120</v>
      </c>
      <c r="AB564" s="231">
        <v>6</v>
      </c>
      <c r="AC564" s="231" t="s">
        <v>4120</v>
      </c>
      <c r="AD564" s="231" t="s">
        <v>4120</v>
      </c>
      <c r="AE564" s="231" t="s">
        <v>4120</v>
      </c>
    </row>
    <row r="565" spans="1:31" ht="11.25" customHeight="1" x14ac:dyDescent="0.2">
      <c r="A565" s="232"/>
      <c r="B565" s="232" t="s">
        <v>277</v>
      </c>
      <c r="C565" s="225" t="s">
        <v>1847</v>
      </c>
      <c r="D565" s="231">
        <v>50</v>
      </c>
      <c r="E565" s="231">
        <v>8</v>
      </c>
      <c r="F565" s="231" t="s">
        <v>4120</v>
      </c>
      <c r="G565" s="231" t="s">
        <v>4120</v>
      </c>
      <c r="H565" s="231" t="s">
        <v>4120</v>
      </c>
      <c r="I565" s="231" t="s">
        <v>4120</v>
      </c>
      <c r="J565" s="231" t="s">
        <v>4120</v>
      </c>
      <c r="K565" s="231">
        <v>16</v>
      </c>
      <c r="L565" s="231">
        <v>8</v>
      </c>
      <c r="M565" s="231">
        <v>1</v>
      </c>
      <c r="N565" s="231">
        <v>2</v>
      </c>
      <c r="O565" s="231">
        <v>4</v>
      </c>
      <c r="P565" s="231" t="s">
        <v>4120</v>
      </c>
      <c r="Q565" s="231">
        <v>4</v>
      </c>
      <c r="R565" s="231">
        <v>4</v>
      </c>
      <c r="S565" s="231">
        <v>2</v>
      </c>
      <c r="T565" s="231">
        <v>1</v>
      </c>
      <c r="U565" s="231">
        <v>13</v>
      </c>
      <c r="V565" s="231">
        <v>3</v>
      </c>
      <c r="W565" s="231" t="s">
        <v>4120</v>
      </c>
      <c r="X565" s="231">
        <v>3</v>
      </c>
      <c r="Y565" s="231" t="s">
        <v>4120</v>
      </c>
      <c r="Z565" s="231" t="s">
        <v>4120</v>
      </c>
      <c r="AA565" s="231" t="s">
        <v>4120</v>
      </c>
      <c r="AB565" s="231">
        <v>6</v>
      </c>
      <c r="AC565" s="231" t="s">
        <v>4120</v>
      </c>
      <c r="AD565" s="231" t="s">
        <v>4120</v>
      </c>
      <c r="AE565" s="231" t="s">
        <v>4120</v>
      </c>
    </row>
    <row r="566" spans="1:31" ht="11.25" customHeight="1" x14ac:dyDescent="0.2">
      <c r="B566" s="225" t="s">
        <v>307</v>
      </c>
      <c r="C566" s="225" t="s">
        <v>2072</v>
      </c>
      <c r="D566" s="231">
        <v>77</v>
      </c>
      <c r="E566" s="231">
        <v>8</v>
      </c>
      <c r="F566" s="231">
        <v>2</v>
      </c>
      <c r="G566" s="231" t="s">
        <v>4120</v>
      </c>
      <c r="H566" s="231">
        <v>1</v>
      </c>
      <c r="I566" s="231" t="s">
        <v>4120</v>
      </c>
      <c r="J566" s="231">
        <v>1</v>
      </c>
      <c r="K566" s="231">
        <v>19</v>
      </c>
      <c r="L566" s="231">
        <v>7</v>
      </c>
      <c r="M566" s="231" t="s">
        <v>4120</v>
      </c>
      <c r="N566" s="231">
        <v>9</v>
      </c>
      <c r="O566" s="231">
        <v>14</v>
      </c>
      <c r="P566" s="231">
        <v>5</v>
      </c>
      <c r="Q566" s="231">
        <v>4</v>
      </c>
      <c r="R566" s="231">
        <v>2</v>
      </c>
      <c r="S566" s="231">
        <v>1</v>
      </c>
      <c r="T566" s="231" t="s">
        <v>4120</v>
      </c>
      <c r="U566" s="231">
        <v>28</v>
      </c>
      <c r="V566" s="231">
        <v>3</v>
      </c>
      <c r="W566" s="231" t="s">
        <v>4120</v>
      </c>
      <c r="X566" s="231">
        <v>4</v>
      </c>
      <c r="Y566" s="231" t="s">
        <v>4120</v>
      </c>
      <c r="Z566" s="231">
        <v>3</v>
      </c>
      <c r="AA566" s="231" t="s">
        <v>4120</v>
      </c>
      <c r="AB566" s="231">
        <v>2</v>
      </c>
      <c r="AC566" s="231" t="s">
        <v>4120</v>
      </c>
      <c r="AD566" s="231" t="s">
        <v>4120</v>
      </c>
      <c r="AE566" s="231" t="s">
        <v>4120</v>
      </c>
    </row>
    <row r="567" spans="1:31" ht="11.25" customHeight="1" x14ac:dyDescent="0.2">
      <c r="A567" s="232"/>
      <c r="B567" s="232" t="s">
        <v>307</v>
      </c>
      <c r="C567" s="225" t="s">
        <v>1848</v>
      </c>
      <c r="D567" s="231">
        <v>40</v>
      </c>
      <c r="E567" s="231">
        <v>2</v>
      </c>
      <c r="F567" s="231" t="s">
        <v>4120</v>
      </c>
      <c r="G567" s="231" t="s">
        <v>4120</v>
      </c>
      <c r="H567" s="231" t="s">
        <v>4120</v>
      </c>
      <c r="I567" s="231" t="s">
        <v>4120</v>
      </c>
      <c r="J567" s="231" t="s">
        <v>4120</v>
      </c>
      <c r="K567" s="231">
        <v>7</v>
      </c>
      <c r="L567" s="231">
        <v>3</v>
      </c>
      <c r="M567" s="231" t="s">
        <v>4120</v>
      </c>
      <c r="N567" s="231">
        <v>4</v>
      </c>
      <c r="O567" s="231">
        <v>8</v>
      </c>
      <c r="P567" s="231">
        <v>2</v>
      </c>
      <c r="Q567" s="231">
        <v>4</v>
      </c>
      <c r="R567" s="231">
        <v>1</v>
      </c>
      <c r="S567" s="231" t="s">
        <v>4120</v>
      </c>
      <c r="T567" s="231" t="s">
        <v>4120</v>
      </c>
      <c r="U567" s="231">
        <v>18</v>
      </c>
      <c r="V567" s="231">
        <v>2</v>
      </c>
      <c r="W567" s="231" t="s">
        <v>4120</v>
      </c>
      <c r="X567" s="231">
        <v>1</v>
      </c>
      <c r="Y567" s="231" t="s">
        <v>4120</v>
      </c>
      <c r="Z567" s="231">
        <v>2</v>
      </c>
      <c r="AA567" s="231" t="s">
        <v>4120</v>
      </c>
      <c r="AB567" s="231">
        <v>2</v>
      </c>
      <c r="AC567" s="231" t="s">
        <v>4120</v>
      </c>
      <c r="AD567" s="231" t="s">
        <v>4120</v>
      </c>
      <c r="AE567" s="231" t="s">
        <v>4120</v>
      </c>
    </row>
    <row r="568" spans="1:31" ht="11.25" customHeight="1" x14ac:dyDescent="0.2">
      <c r="A568" s="232"/>
      <c r="B568" s="232" t="s">
        <v>307</v>
      </c>
      <c r="C568" s="225" t="s">
        <v>1847</v>
      </c>
      <c r="D568" s="231">
        <v>37</v>
      </c>
      <c r="E568" s="231">
        <v>6</v>
      </c>
      <c r="F568" s="231">
        <v>2</v>
      </c>
      <c r="G568" s="231" t="s">
        <v>4120</v>
      </c>
      <c r="H568" s="231">
        <v>1</v>
      </c>
      <c r="I568" s="231" t="s">
        <v>4120</v>
      </c>
      <c r="J568" s="231">
        <v>1</v>
      </c>
      <c r="K568" s="231">
        <v>12</v>
      </c>
      <c r="L568" s="231">
        <v>4</v>
      </c>
      <c r="M568" s="231" t="s">
        <v>4120</v>
      </c>
      <c r="N568" s="231">
        <v>5</v>
      </c>
      <c r="O568" s="231">
        <v>6</v>
      </c>
      <c r="P568" s="231">
        <v>3</v>
      </c>
      <c r="Q568" s="231" t="s">
        <v>4120</v>
      </c>
      <c r="R568" s="231">
        <v>1</v>
      </c>
      <c r="S568" s="231">
        <v>1</v>
      </c>
      <c r="T568" s="231" t="s">
        <v>4120</v>
      </c>
      <c r="U568" s="231">
        <v>10</v>
      </c>
      <c r="V568" s="231">
        <v>1</v>
      </c>
      <c r="W568" s="231" t="s">
        <v>4120</v>
      </c>
      <c r="X568" s="231">
        <v>3</v>
      </c>
      <c r="Y568" s="231" t="s">
        <v>4120</v>
      </c>
      <c r="Z568" s="231">
        <v>1</v>
      </c>
      <c r="AA568" s="231" t="s">
        <v>4120</v>
      </c>
      <c r="AB568" s="231" t="s">
        <v>4120</v>
      </c>
      <c r="AC568" s="231" t="s">
        <v>4120</v>
      </c>
      <c r="AD568" s="231" t="s">
        <v>4120</v>
      </c>
      <c r="AE568" s="231" t="s">
        <v>4120</v>
      </c>
    </row>
    <row r="569" spans="1:31" ht="11.25" customHeight="1" x14ac:dyDescent="0.2">
      <c r="B569" s="225" t="s">
        <v>343</v>
      </c>
      <c r="C569" s="225" t="s">
        <v>2072</v>
      </c>
      <c r="D569" s="231">
        <v>423</v>
      </c>
      <c r="E569" s="231">
        <v>57</v>
      </c>
      <c r="F569" s="231">
        <v>11</v>
      </c>
      <c r="G569" s="231">
        <v>1</v>
      </c>
      <c r="H569" s="231">
        <v>3</v>
      </c>
      <c r="I569" s="231" t="s">
        <v>4120</v>
      </c>
      <c r="J569" s="231">
        <v>7</v>
      </c>
      <c r="K569" s="231">
        <v>58</v>
      </c>
      <c r="L569" s="231">
        <v>22</v>
      </c>
      <c r="M569" s="231">
        <v>6</v>
      </c>
      <c r="N569" s="231">
        <v>3</v>
      </c>
      <c r="O569" s="231">
        <v>63</v>
      </c>
      <c r="P569" s="231">
        <v>10</v>
      </c>
      <c r="Q569" s="231">
        <v>30</v>
      </c>
      <c r="R569" s="231">
        <v>4</v>
      </c>
      <c r="S569" s="231">
        <v>4</v>
      </c>
      <c r="T569" s="231">
        <v>14</v>
      </c>
      <c r="U569" s="231">
        <v>186</v>
      </c>
      <c r="V569" s="231">
        <v>9</v>
      </c>
      <c r="W569" s="231">
        <v>42</v>
      </c>
      <c r="X569" s="231">
        <v>22</v>
      </c>
      <c r="Y569" s="231">
        <v>12</v>
      </c>
      <c r="Z569" s="231">
        <v>7</v>
      </c>
      <c r="AA569" s="231">
        <v>22</v>
      </c>
      <c r="AB569" s="231">
        <v>28</v>
      </c>
      <c r="AC569" s="231" t="s">
        <v>4120</v>
      </c>
      <c r="AD569" s="231" t="s">
        <v>4120</v>
      </c>
      <c r="AE569" s="231" t="s">
        <v>4120</v>
      </c>
    </row>
    <row r="570" spans="1:31" ht="11.25" customHeight="1" x14ac:dyDescent="0.2">
      <c r="A570" s="232"/>
      <c r="B570" s="232" t="s">
        <v>343</v>
      </c>
      <c r="C570" s="225" t="s">
        <v>1848</v>
      </c>
      <c r="D570" s="231">
        <v>219</v>
      </c>
      <c r="E570" s="231">
        <v>30</v>
      </c>
      <c r="F570" s="231">
        <v>5</v>
      </c>
      <c r="G570" s="231" t="s">
        <v>4120</v>
      </c>
      <c r="H570" s="231">
        <v>2</v>
      </c>
      <c r="I570" s="231" t="s">
        <v>4120</v>
      </c>
      <c r="J570" s="231">
        <v>3</v>
      </c>
      <c r="K570" s="231">
        <v>29</v>
      </c>
      <c r="L570" s="231">
        <v>10</v>
      </c>
      <c r="M570" s="231">
        <v>2</v>
      </c>
      <c r="N570" s="231">
        <v>2</v>
      </c>
      <c r="O570" s="231">
        <v>30</v>
      </c>
      <c r="P570" s="231">
        <v>4</v>
      </c>
      <c r="Q570" s="231">
        <v>13</v>
      </c>
      <c r="R570" s="231">
        <v>1</v>
      </c>
      <c r="S570" s="231">
        <v>1</v>
      </c>
      <c r="T570" s="231">
        <v>6</v>
      </c>
      <c r="U570" s="231">
        <v>105</v>
      </c>
      <c r="V570" s="231">
        <v>3</v>
      </c>
      <c r="W570" s="231">
        <v>23</v>
      </c>
      <c r="X570" s="231">
        <v>14</v>
      </c>
      <c r="Y570" s="231">
        <v>8</v>
      </c>
      <c r="Z570" s="231">
        <v>5</v>
      </c>
      <c r="AA570" s="231">
        <v>9</v>
      </c>
      <c r="AB570" s="231">
        <v>19</v>
      </c>
      <c r="AC570" s="231" t="s">
        <v>4120</v>
      </c>
      <c r="AD570" s="231" t="s">
        <v>4120</v>
      </c>
      <c r="AE570" s="231" t="s">
        <v>4120</v>
      </c>
    </row>
    <row r="571" spans="1:31" ht="11.25" customHeight="1" x14ac:dyDescent="0.2">
      <c r="A571" s="232"/>
      <c r="B571" s="232" t="s">
        <v>343</v>
      </c>
      <c r="C571" s="225" t="s">
        <v>1847</v>
      </c>
      <c r="D571" s="231">
        <v>204</v>
      </c>
      <c r="E571" s="231">
        <v>27</v>
      </c>
      <c r="F571" s="231">
        <v>6</v>
      </c>
      <c r="G571" s="231">
        <v>1</v>
      </c>
      <c r="H571" s="231">
        <v>1</v>
      </c>
      <c r="I571" s="231" t="s">
        <v>4120</v>
      </c>
      <c r="J571" s="231">
        <v>4</v>
      </c>
      <c r="K571" s="231">
        <v>29</v>
      </c>
      <c r="L571" s="231">
        <v>12</v>
      </c>
      <c r="M571" s="231">
        <v>4</v>
      </c>
      <c r="N571" s="231">
        <v>1</v>
      </c>
      <c r="O571" s="231">
        <v>33</v>
      </c>
      <c r="P571" s="231">
        <v>6</v>
      </c>
      <c r="Q571" s="231">
        <v>17</v>
      </c>
      <c r="R571" s="231">
        <v>3</v>
      </c>
      <c r="S571" s="231">
        <v>3</v>
      </c>
      <c r="T571" s="231">
        <v>8</v>
      </c>
      <c r="U571" s="231">
        <v>81</v>
      </c>
      <c r="V571" s="231">
        <v>6</v>
      </c>
      <c r="W571" s="231">
        <v>19</v>
      </c>
      <c r="X571" s="231">
        <v>8</v>
      </c>
      <c r="Y571" s="231">
        <v>4</v>
      </c>
      <c r="Z571" s="231">
        <v>2</v>
      </c>
      <c r="AA571" s="231">
        <v>13</v>
      </c>
      <c r="AB571" s="231">
        <v>9</v>
      </c>
      <c r="AC571" s="231" t="s">
        <v>4120</v>
      </c>
      <c r="AD571" s="231" t="s">
        <v>4120</v>
      </c>
      <c r="AE571" s="231" t="s">
        <v>4120</v>
      </c>
    </row>
    <row r="572" spans="1:31" ht="11.25" customHeight="1" x14ac:dyDescent="0.2">
      <c r="B572" s="225" t="s">
        <v>327</v>
      </c>
      <c r="C572" s="225" t="s">
        <v>2072</v>
      </c>
      <c r="D572" s="231">
        <v>68</v>
      </c>
      <c r="E572" s="231">
        <v>15</v>
      </c>
      <c r="F572" s="231">
        <v>1</v>
      </c>
      <c r="G572" s="231" t="s">
        <v>4120</v>
      </c>
      <c r="H572" s="231" t="s">
        <v>4120</v>
      </c>
      <c r="I572" s="231" t="s">
        <v>4120</v>
      </c>
      <c r="J572" s="231">
        <v>1</v>
      </c>
      <c r="K572" s="231">
        <v>19</v>
      </c>
      <c r="L572" s="231" t="s">
        <v>4120</v>
      </c>
      <c r="M572" s="231" t="s">
        <v>4120</v>
      </c>
      <c r="N572" s="231">
        <v>14</v>
      </c>
      <c r="O572" s="231">
        <v>8</v>
      </c>
      <c r="P572" s="231">
        <v>7</v>
      </c>
      <c r="Q572" s="231">
        <v>8</v>
      </c>
      <c r="R572" s="231">
        <v>2</v>
      </c>
      <c r="S572" s="231">
        <v>2</v>
      </c>
      <c r="T572" s="231">
        <v>3</v>
      </c>
      <c r="U572" s="231">
        <v>12</v>
      </c>
      <c r="V572" s="231">
        <v>4</v>
      </c>
      <c r="W572" s="231" t="s">
        <v>4120</v>
      </c>
      <c r="X572" s="231" t="s">
        <v>4120</v>
      </c>
      <c r="Y572" s="231">
        <v>3</v>
      </c>
      <c r="Z572" s="231" t="s">
        <v>4120</v>
      </c>
      <c r="AA572" s="231">
        <v>1</v>
      </c>
      <c r="AB572" s="231" t="s">
        <v>4120</v>
      </c>
      <c r="AC572" s="231" t="s">
        <v>4120</v>
      </c>
      <c r="AD572" s="231" t="s">
        <v>4120</v>
      </c>
      <c r="AE572" s="231" t="s">
        <v>4120</v>
      </c>
    </row>
    <row r="573" spans="1:31" ht="11.25" customHeight="1" x14ac:dyDescent="0.2">
      <c r="A573" s="232"/>
      <c r="B573" s="232" t="s">
        <v>327</v>
      </c>
      <c r="C573" s="225" t="s">
        <v>1848</v>
      </c>
      <c r="D573" s="231">
        <v>36</v>
      </c>
      <c r="E573" s="231">
        <v>11</v>
      </c>
      <c r="F573" s="231">
        <v>1</v>
      </c>
      <c r="G573" s="231" t="s">
        <v>4120</v>
      </c>
      <c r="H573" s="231" t="s">
        <v>4120</v>
      </c>
      <c r="I573" s="231" t="s">
        <v>4120</v>
      </c>
      <c r="J573" s="231">
        <v>1</v>
      </c>
      <c r="K573" s="231">
        <v>8</v>
      </c>
      <c r="L573" s="231" t="s">
        <v>4120</v>
      </c>
      <c r="M573" s="231" t="s">
        <v>4120</v>
      </c>
      <c r="N573" s="231">
        <v>6</v>
      </c>
      <c r="O573" s="231">
        <v>3</v>
      </c>
      <c r="P573" s="231">
        <v>2</v>
      </c>
      <c r="Q573" s="231">
        <v>3</v>
      </c>
      <c r="R573" s="231" t="s">
        <v>4120</v>
      </c>
      <c r="S573" s="231" t="s">
        <v>4120</v>
      </c>
      <c r="T573" s="231">
        <v>3</v>
      </c>
      <c r="U573" s="231">
        <v>7</v>
      </c>
      <c r="V573" s="231">
        <v>2</v>
      </c>
      <c r="W573" s="231" t="s">
        <v>4120</v>
      </c>
      <c r="X573" s="231" t="s">
        <v>4120</v>
      </c>
      <c r="Y573" s="231">
        <v>1</v>
      </c>
      <c r="Z573" s="231" t="s">
        <v>4120</v>
      </c>
      <c r="AA573" s="231">
        <v>1</v>
      </c>
      <c r="AB573" s="231" t="s">
        <v>4120</v>
      </c>
      <c r="AC573" s="231" t="s">
        <v>4120</v>
      </c>
      <c r="AD573" s="231" t="s">
        <v>4120</v>
      </c>
      <c r="AE573" s="231" t="s">
        <v>4120</v>
      </c>
    </row>
    <row r="574" spans="1:31" ht="11.25" customHeight="1" x14ac:dyDescent="0.2">
      <c r="A574" s="232"/>
      <c r="B574" s="232" t="s">
        <v>327</v>
      </c>
      <c r="C574" s="225" t="s">
        <v>1847</v>
      </c>
      <c r="D574" s="231">
        <v>32</v>
      </c>
      <c r="E574" s="231">
        <v>4</v>
      </c>
      <c r="F574" s="231" t="s">
        <v>4120</v>
      </c>
      <c r="G574" s="231" t="s">
        <v>4120</v>
      </c>
      <c r="H574" s="231" t="s">
        <v>4120</v>
      </c>
      <c r="I574" s="231" t="s">
        <v>4120</v>
      </c>
      <c r="J574" s="231" t="s">
        <v>4120</v>
      </c>
      <c r="K574" s="231">
        <v>11</v>
      </c>
      <c r="L574" s="231" t="s">
        <v>4120</v>
      </c>
      <c r="M574" s="231" t="s">
        <v>4120</v>
      </c>
      <c r="N574" s="231">
        <v>8</v>
      </c>
      <c r="O574" s="231">
        <v>5</v>
      </c>
      <c r="P574" s="231">
        <v>5</v>
      </c>
      <c r="Q574" s="231">
        <v>5</v>
      </c>
      <c r="R574" s="231">
        <v>2</v>
      </c>
      <c r="S574" s="231">
        <v>2</v>
      </c>
      <c r="T574" s="231" t="s">
        <v>4120</v>
      </c>
      <c r="U574" s="231">
        <v>5</v>
      </c>
      <c r="V574" s="231">
        <v>2</v>
      </c>
      <c r="W574" s="231" t="s">
        <v>4120</v>
      </c>
      <c r="X574" s="231" t="s">
        <v>4120</v>
      </c>
      <c r="Y574" s="231">
        <v>2</v>
      </c>
      <c r="Z574" s="231" t="s">
        <v>4120</v>
      </c>
      <c r="AA574" s="231" t="s">
        <v>4120</v>
      </c>
      <c r="AB574" s="231" t="s">
        <v>4120</v>
      </c>
      <c r="AC574" s="231" t="s">
        <v>4120</v>
      </c>
      <c r="AD574" s="231" t="s">
        <v>4120</v>
      </c>
      <c r="AE574" s="231" t="s">
        <v>4120</v>
      </c>
    </row>
    <row r="575" spans="1:31" ht="11.25" customHeight="1" x14ac:dyDescent="0.2">
      <c r="B575" s="225" t="s">
        <v>337</v>
      </c>
      <c r="C575" s="225" t="s">
        <v>2072</v>
      </c>
      <c r="D575" s="231">
        <v>319</v>
      </c>
      <c r="E575" s="231">
        <v>61</v>
      </c>
      <c r="F575" s="231">
        <v>13</v>
      </c>
      <c r="G575" s="231">
        <v>6</v>
      </c>
      <c r="H575" s="231" t="s">
        <v>4120</v>
      </c>
      <c r="I575" s="231" t="s">
        <v>4120</v>
      </c>
      <c r="J575" s="231">
        <v>7</v>
      </c>
      <c r="K575" s="231">
        <v>37</v>
      </c>
      <c r="L575" s="231">
        <v>12</v>
      </c>
      <c r="M575" s="231">
        <v>2</v>
      </c>
      <c r="N575" s="231">
        <v>6</v>
      </c>
      <c r="O575" s="231">
        <v>35</v>
      </c>
      <c r="P575" s="231">
        <v>5</v>
      </c>
      <c r="Q575" s="231">
        <v>38</v>
      </c>
      <c r="R575" s="231">
        <v>4</v>
      </c>
      <c r="S575" s="231">
        <v>3</v>
      </c>
      <c r="T575" s="231">
        <v>5</v>
      </c>
      <c r="U575" s="231">
        <v>126</v>
      </c>
      <c r="V575" s="231">
        <v>15</v>
      </c>
      <c r="W575" s="231" t="s">
        <v>4120</v>
      </c>
      <c r="X575" s="231">
        <v>37</v>
      </c>
      <c r="Y575" s="231">
        <v>8</v>
      </c>
      <c r="Z575" s="231">
        <v>2</v>
      </c>
      <c r="AA575" s="231">
        <v>7</v>
      </c>
      <c r="AB575" s="231">
        <v>28</v>
      </c>
      <c r="AC575" s="231" t="s">
        <v>4120</v>
      </c>
      <c r="AD575" s="231" t="s">
        <v>4120</v>
      </c>
      <c r="AE575" s="231" t="s">
        <v>4120</v>
      </c>
    </row>
    <row r="576" spans="1:31" ht="11.25" customHeight="1" x14ac:dyDescent="0.2">
      <c r="A576" s="232"/>
      <c r="B576" s="232" t="s">
        <v>337</v>
      </c>
      <c r="C576" s="225" t="s">
        <v>1848</v>
      </c>
      <c r="D576" s="231">
        <v>169</v>
      </c>
      <c r="E576" s="231">
        <v>35</v>
      </c>
      <c r="F576" s="231">
        <v>4</v>
      </c>
      <c r="G576" s="231">
        <v>2</v>
      </c>
      <c r="H576" s="231" t="s">
        <v>4120</v>
      </c>
      <c r="I576" s="231" t="s">
        <v>4120</v>
      </c>
      <c r="J576" s="231">
        <v>2</v>
      </c>
      <c r="K576" s="231">
        <v>14</v>
      </c>
      <c r="L576" s="231">
        <v>3</v>
      </c>
      <c r="M576" s="231" t="s">
        <v>4120</v>
      </c>
      <c r="N576" s="231">
        <v>1</v>
      </c>
      <c r="O576" s="231">
        <v>21</v>
      </c>
      <c r="P576" s="231">
        <v>4</v>
      </c>
      <c r="Q576" s="231">
        <v>22</v>
      </c>
      <c r="R576" s="231" t="s">
        <v>4120</v>
      </c>
      <c r="S576" s="231" t="s">
        <v>4120</v>
      </c>
      <c r="T576" s="231">
        <v>3</v>
      </c>
      <c r="U576" s="231">
        <v>70</v>
      </c>
      <c r="V576" s="231">
        <v>9</v>
      </c>
      <c r="W576" s="231" t="s">
        <v>4120</v>
      </c>
      <c r="X576" s="231">
        <v>17</v>
      </c>
      <c r="Y576" s="231">
        <v>3</v>
      </c>
      <c r="Z576" s="231">
        <v>1</v>
      </c>
      <c r="AA576" s="231">
        <v>1</v>
      </c>
      <c r="AB576" s="231">
        <v>19</v>
      </c>
      <c r="AC576" s="231" t="s">
        <v>4120</v>
      </c>
      <c r="AD576" s="231" t="s">
        <v>4120</v>
      </c>
      <c r="AE576" s="231" t="s">
        <v>4120</v>
      </c>
    </row>
    <row r="577" spans="1:31" ht="11.25" customHeight="1" x14ac:dyDescent="0.2">
      <c r="A577" s="232"/>
      <c r="B577" s="232" t="s">
        <v>337</v>
      </c>
      <c r="C577" s="225" t="s">
        <v>1847</v>
      </c>
      <c r="D577" s="231">
        <v>150</v>
      </c>
      <c r="E577" s="231">
        <v>26</v>
      </c>
      <c r="F577" s="231">
        <v>9</v>
      </c>
      <c r="G577" s="231">
        <v>4</v>
      </c>
      <c r="H577" s="231" t="s">
        <v>4120</v>
      </c>
      <c r="I577" s="231" t="s">
        <v>4120</v>
      </c>
      <c r="J577" s="231">
        <v>5</v>
      </c>
      <c r="K577" s="231">
        <v>23</v>
      </c>
      <c r="L577" s="231">
        <v>9</v>
      </c>
      <c r="M577" s="231">
        <v>2</v>
      </c>
      <c r="N577" s="231">
        <v>5</v>
      </c>
      <c r="O577" s="231">
        <v>14</v>
      </c>
      <c r="P577" s="231">
        <v>1</v>
      </c>
      <c r="Q577" s="231">
        <v>16</v>
      </c>
      <c r="R577" s="231">
        <v>4</v>
      </c>
      <c r="S577" s="231">
        <v>3</v>
      </c>
      <c r="T577" s="231">
        <v>2</v>
      </c>
      <c r="U577" s="231">
        <v>56</v>
      </c>
      <c r="V577" s="231">
        <v>6</v>
      </c>
      <c r="W577" s="231" t="s">
        <v>4120</v>
      </c>
      <c r="X577" s="231">
        <v>20</v>
      </c>
      <c r="Y577" s="231">
        <v>5</v>
      </c>
      <c r="Z577" s="231">
        <v>1</v>
      </c>
      <c r="AA577" s="231">
        <v>6</v>
      </c>
      <c r="AB577" s="231">
        <v>9</v>
      </c>
      <c r="AC577" s="231" t="s">
        <v>4120</v>
      </c>
      <c r="AD577" s="231" t="s">
        <v>4120</v>
      </c>
      <c r="AE577" s="231" t="s">
        <v>4120</v>
      </c>
    </row>
    <row r="578" spans="1:31" ht="11.25" customHeight="1" x14ac:dyDescent="0.2">
      <c r="B578" s="225" t="s">
        <v>349</v>
      </c>
      <c r="C578" s="225" t="s">
        <v>2072</v>
      </c>
      <c r="D578" s="231">
        <v>108</v>
      </c>
      <c r="E578" s="231">
        <v>12</v>
      </c>
      <c r="F578" s="231">
        <v>7</v>
      </c>
      <c r="G578" s="231">
        <v>3</v>
      </c>
      <c r="H578" s="231">
        <v>1</v>
      </c>
      <c r="I578" s="231" t="s">
        <v>4120</v>
      </c>
      <c r="J578" s="231">
        <v>3</v>
      </c>
      <c r="K578" s="231">
        <v>17</v>
      </c>
      <c r="L578" s="231">
        <v>4</v>
      </c>
      <c r="M578" s="231">
        <v>3</v>
      </c>
      <c r="N578" s="231">
        <v>5</v>
      </c>
      <c r="O578" s="231">
        <v>18</v>
      </c>
      <c r="P578" s="231">
        <v>4</v>
      </c>
      <c r="Q578" s="231">
        <v>19</v>
      </c>
      <c r="R578" s="231">
        <v>2</v>
      </c>
      <c r="S578" s="231" t="s">
        <v>4120</v>
      </c>
      <c r="T578" s="231" t="s">
        <v>4120</v>
      </c>
      <c r="U578" s="231">
        <v>32</v>
      </c>
      <c r="V578" s="231">
        <v>4</v>
      </c>
      <c r="W578" s="231" t="s">
        <v>4120</v>
      </c>
      <c r="X578" s="231">
        <v>3</v>
      </c>
      <c r="Y578" s="231">
        <v>5</v>
      </c>
      <c r="Z578" s="231">
        <v>8</v>
      </c>
      <c r="AA578" s="231" t="s">
        <v>4120</v>
      </c>
      <c r="AB578" s="231">
        <v>6</v>
      </c>
      <c r="AC578" s="231">
        <v>1</v>
      </c>
      <c r="AD578" s="231" t="s">
        <v>4120</v>
      </c>
      <c r="AE578" s="231" t="s">
        <v>4120</v>
      </c>
    </row>
    <row r="579" spans="1:31" ht="11.25" customHeight="1" x14ac:dyDescent="0.2">
      <c r="A579" s="232"/>
      <c r="B579" s="232" t="s">
        <v>349</v>
      </c>
      <c r="C579" s="225" t="s">
        <v>1848</v>
      </c>
      <c r="D579" s="231">
        <v>46</v>
      </c>
      <c r="E579" s="231">
        <v>3</v>
      </c>
      <c r="F579" s="231">
        <v>4</v>
      </c>
      <c r="G579" s="231">
        <v>2</v>
      </c>
      <c r="H579" s="231" t="s">
        <v>4120</v>
      </c>
      <c r="I579" s="231" t="s">
        <v>4120</v>
      </c>
      <c r="J579" s="231">
        <v>2</v>
      </c>
      <c r="K579" s="231">
        <v>4</v>
      </c>
      <c r="L579" s="231">
        <v>1</v>
      </c>
      <c r="M579" s="231" t="s">
        <v>4120</v>
      </c>
      <c r="N579" s="231">
        <v>2</v>
      </c>
      <c r="O579" s="231">
        <v>12</v>
      </c>
      <c r="P579" s="231">
        <v>1</v>
      </c>
      <c r="Q579" s="231">
        <v>8</v>
      </c>
      <c r="R579" s="231">
        <v>1</v>
      </c>
      <c r="S579" s="231" t="s">
        <v>4120</v>
      </c>
      <c r="T579" s="231" t="s">
        <v>4120</v>
      </c>
      <c r="U579" s="231">
        <v>14</v>
      </c>
      <c r="V579" s="231">
        <v>2</v>
      </c>
      <c r="W579" s="231" t="s">
        <v>4120</v>
      </c>
      <c r="X579" s="231">
        <v>1</v>
      </c>
      <c r="Y579" s="231">
        <v>2</v>
      </c>
      <c r="Z579" s="231">
        <v>2</v>
      </c>
      <c r="AA579" s="231" t="s">
        <v>4120</v>
      </c>
      <c r="AB579" s="231">
        <v>3</v>
      </c>
      <c r="AC579" s="231" t="s">
        <v>4120</v>
      </c>
      <c r="AD579" s="231" t="s">
        <v>4120</v>
      </c>
      <c r="AE579" s="231" t="s">
        <v>4120</v>
      </c>
    </row>
    <row r="580" spans="1:31" ht="11.25" customHeight="1" x14ac:dyDescent="0.2">
      <c r="A580" s="232"/>
      <c r="B580" s="232" t="s">
        <v>349</v>
      </c>
      <c r="C580" s="225" t="s">
        <v>1847</v>
      </c>
      <c r="D580" s="231">
        <v>62</v>
      </c>
      <c r="E580" s="231">
        <v>9</v>
      </c>
      <c r="F580" s="231">
        <v>3</v>
      </c>
      <c r="G580" s="231">
        <v>1</v>
      </c>
      <c r="H580" s="231">
        <v>1</v>
      </c>
      <c r="I580" s="231" t="s">
        <v>4120</v>
      </c>
      <c r="J580" s="231">
        <v>1</v>
      </c>
      <c r="K580" s="231">
        <v>13</v>
      </c>
      <c r="L580" s="231">
        <v>3</v>
      </c>
      <c r="M580" s="231">
        <v>3</v>
      </c>
      <c r="N580" s="231">
        <v>3</v>
      </c>
      <c r="O580" s="231">
        <v>6</v>
      </c>
      <c r="P580" s="231">
        <v>3</v>
      </c>
      <c r="Q580" s="231">
        <v>11</v>
      </c>
      <c r="R580" s="231">
        <v>1</v>
      </c>
      <c r="S580" s="231" t="s">
        <v>4120</v>
      </c>
      <c r="T580" s="231" t="s">
        <v>4120</v>
      </c>
      <c r="U580" s="231">
        <v>18</v>
      </c>
      <c r="V580" s="231">
        <v>2</v>
      </c>
      <c r="W580" s="231" t="s">
        <v>4120</v>
      </c>
      <c r="X580" s="231">
        <v>2</v>
      </c>
      <c r="Y580" s="231">
        <v>3</v>
      </c>
      <c r="Z580" s="231">
        <v>6</v>
      </c>
      <c r="AA580" s="231" t="s">
        <v>4120</v>
      </c>
      <c r="AB580" s="231">
        <v>3</v>
      </c>
      <c r="AC580" s="231">
        <v>1</v>
      </c>
      <c r="AD580" s="231" t="s">
        <v>4120</v>
      </c>
      <c r="AE580" s="231" t="s">
        <v>4120</v>
      </c>
    </row>
    <row r="581" spans="1:31" ht="11.25" customHeight="1" x14ac:dyDescent="0.2">
      <c r="B581" s="225" t="s">
        <v>321</v>
      </c>
      <c r="C581" s="225" t="s">
        <v>2072</v>
      </c>
      <c r="D581" s="231">
        <v>105</v>
      </c>
      <c r="E581" s="231">
        <v>13</v>
      </c>
      <c r="F581" s="231">
        <v>6</v>
      </c>
      <c r="G581" s="231">
        <v>4</v>
      </c>
      <c r="H581" s="231">
        <v>1</v>
      </c>
      <c r="I581" s="231" t="s">
        <v>4120</v>
      </c>
      <c r="J581" s="231">
        <v>1</v>
      </c>
      <c r="K581" s="231">
        <v>50</v>
      </c>
      <c r="L581" s="231">
        <v>1</v>
      </c>
      <c r="M581" s="231">
        <v>28</v>
      </c>
      <c r="N581" s="231">
        <v>5</v>
      </c>
      <c r="O581" s="231">
        <v>4</v>
      </c>
      <c r="P581" s="231" t="s">
        <v>4120</v>
      </c>
      <c r="Q581" s="231">
        <v>16</v>
      </c>
      <c r="R581" s="231" t="s">
        <v>4120</v>
      </c>
      <c r="S581" s="231" t="s">
        <v>4120</v>
      </c>
      <c r="T581" s="231" t="s">
        <v>4120</v>
      </c>
      <c r="U581" s="231">
        <v>16</v>
      </c>
      <c r="V581" s="231" t="s">
        <v>4120</v>
      </c>
      <c r="W581" s="231">
        <v>1</v>
      </c>
      <c r="X581" s="231" t="s">
        <v>4120</v>
      </c>
      <c r="Y581" s="231" t="s">
        <v>4120</v>
      </c>
      <c r="Z581" s="231" t="s">
        <v>4120</v>
      </c>
      <c r="AA581" s="231" t="s">
        <v>4120</v>
      </c>
      <c r="AB581" s="231">
        <v>7</v>
      </c>
      <c r="AC581" s="231" t="s">
        <v>4120</v>
      </c>
      <c r="AD581" s="231" t="s">
        <v>4120</v>
      </c>
      <c r="AE581" s="231" t="s">
        <v>4120</v>
      </c>
    </row>
    <row r="582" spans="1:31" ht="11.25" customHeight="1" x14ac:dyDescent="0.2">
      <c r="A582" s="232"/>
      <c r="B582" s="232" t="s">
        <v>321</v>
      </c>
      <c r="C582" s="225" t="s">
        <v>1848</v>
      </c>
      <c r="D582" s="231">
        <v>56</v>
      </c>
      <c r="E582" s="231">
        <v>7</v>
      </c>
      <c r="F582" s="231">
        <v>4</v>
      </c>
      <c r="G582" s="231">
        <v>3</v>
      </c>
      <c r="H582" s="231">
        <v>1</v>
      </c>
      <c r="I582" s="231" t="s">
        <v>4120</v>
      </c>
      <c r="J582" s="231" t="s">
        <v>4120</v>
      </c>
      <c r="K582" s="231">
        <v>24</v>
      </c>
      <c r="L582" s="231">
        <v>1</v>
      </c>
      <c r="M582" s="231">
        <v>10</v>
      </c>
      <c r="N582" s="231">
        <v>4</v>
      </c>
      <c r="O582" s="231">
        <v>4</v>
      </c>
      <c r="P582" s="231" t="s">
        <v>4120</v>
      </c>
      <c r="Q582" s="231">
        <v>8</v>
      </c>
      <c r="R582" s="231" t="s">
        <v>4120</v>
      </c>
      <c r="S582" s="231" t="s">
        <v>4120</v>
      </c>
      <c r="T582" s="231" t="s">
        <v>4120</v>
      </c>
      <c r="U582" s="231">
        <v>9</v>
      </c>
      <c r="V582" s="231" t="s">
        <v>4120</v>
      </c>
      <c r="W582" s="231">
        <v>1</v>
      </c>
      <c r="X582" s="231" t="s">
        <v>4120</v>
      </c>
      <c r="Y582" s="231" t="s">
        <v>4120</v>
      </c>
      <c r="Z582" s="231" t="s">
        <v>4120</v>
      </c>
      <c r="AA582" s="231" t="s">
        <v>4120</v>
      </c>
      <c r="AB582" s="231">
        <v>2</v>
      </c>
      <c r="AC582" s="231" t="s">
        <v>4120</v>
      </c>
      <c r="AD582" s="231" t="s">
        <v>4120</v>
      </c>
      <c r="AE582" s="231" t="s">
        <v>4120</v>
      </c>
    </row>
    <row r="583" spans="1:31" ht="11.25" customHeight="1" x14ac:dyDescent="0.2">
      <c r="A583" s="232"/>
      <c r="B583" s="232" t="s">
        <v>321</v>
      </c>
      <c r="C583" s="225" t="s">
        <v>1847</v>
      </c>
      <c r="D583" s="231">
        <v>49</v>
      </c>
      <c r="E583" s="231">
        <v>6</v>
      </c>
      <c r="F583" s="231">
        <v>2</v>
      </c>
      <c r="G583" s="231">
        <v>1</v>
      </c>
      <c r="H583" s="231" t="s">
        <v>4120</v>
      </c>
      <c r="I583" s="231" t="s">
        <v>4120</v>
      </c>
      <c r="J583" s="231">
        <v>1</v>
      </c>
      <c r="K583" s="231">
        <v>26</v>
      </c>
      <c r="L583" s="231" t="s">
        <v>4120</v>
      </c>
      <c r="M583" s="231">
        <v>18</v>
      </c>
      <c r="N583" s="231">
        <v>1</v>
      </c>
      <c r="O583" s="231" t="s">
        <v>4120</v>
      </c>
      <c r="P583" s="231" t="s">
        <v>4120</v>
      </c>
      <c r="Q583" s="231">
        <v>8</v>
      </c>
      <c r="R583" s="231" t="s">
        <v>4120</v>
      </c>
      <c r="S583" s="231" t="s">
        <v>4120</v>
      </c>
      <c r="T583" s="231" t="s">
        <v>4120</v>
      </c>
      <c r="U583" s="231">
        <v>7</v>
      </c>
      <c r="V583" s="231" t="s">
        <v>4120</v>
      </c>
      <c r="W583" s="231" t="s">
        <v>4120</v>
      </c>
      <c r="X583" s="231" t="s">
        <v>4120</v>
      </c>
      <c r="Y583" s="231" t="s">
        <v>4120</v>
      </c>
      <c r="Z583" s="231" t="s">
        <v>4120</v>
      </c>
      <c r="AA583" s="231" t="s">
        <v>4120</v>
      </c>
      <c r="AB583" s="231">
        <v>5</v>
      </c>
      <c r="AC583" s="231" t="s">
        <v>4120</v>
      </c>
      <c r="AD583" s="231" t="s">
        <v>4120</v>
      </c>
      <c r="AE583" s="231" t="s">
        <v>4120</v>
      </c>
    </row>
    <row r="584" spans="1:31" ht="11.25" customHeight="1" x14ac:dyDescent="0.2">
      <c r="B584" s="225" t="s">
        <v>295</v>
      </c>
      <c r="C584" s="225" t="s">
        <v>2072</v>
      </c>
      <c r="D584" s="231">
        <v>66</v>
      </c>
      <c r="E584" s="231">
        <v>6</v>
      </c>
      <c r="F584" s="231" t="s">
        <v>4120</v>
      </c>
      <c r="G584" s="231" t="s">
        <v>4120</v>
      </c>
      <c r="H584" s="231" t="s">
        <v>4120</v>
      </c>
      <c r="I584" s="231" t="s">
        <v>4120</v>
      </c>
      <c r="J584" s="231" t="s">
        <v>4120</v>
      </c>
      <c r="K584" s="231">
        <v>25</v>
      </c>
      <c r="L584" s="231">
        <v>13</v>
      </c>
      <c r="M584" s="231" t="s">
        <v>4120</v>
      </c>
      <c r="N584" s="231" t="s">
        <v>4120</v>
      </c>
      <c r="O584" s="231">
        <v>2</v>
      </c>
      <c r="P584" s="231">
        <v>1</v>
      </c>
      <c r="Q584" s="231">
        <v>21</v>
      </c>
      <c r="R584" s="231" t="s">
        <v>4120</v>
      </c>
      <c r="S584" s="231" t="s">
        <v>4120</v>
      </c>
      <c r="T584" s="231">
        <v>1</v>
      </c>
      <c r="U584" s="231">
        <v>11</v>
      </c>
      <c r="V584" s="231" t="s">
        <v>4120</v>
      </c>
      <c r="W584" s="231" t="s">
        <v>4120</v>
      </c>
      <c r="X584" s="231" t="s">
        <v>4120</v>
      </c>
      <c r="Y584" s="231">
        <v>1</v>
      </c>
      <c r="Z584" s="231" t="s">
        <v>4120</v>
      </c>
      <c r="AA584" s="231">
        <v>4</v>
      </c>
      <c r="AB584" s="231">
        <v>2</v>
      </c>
      <c r="AC584" s="231" t="s">
        <v>4120</v>
      </c>
      <c r="AD584" s="231" t="s">
        <v>4120</v>
      </c>
      <c r="AE584" s="231" t="s">
        <v>4120</v>
      </c>
    </row>
    <row r="585" spans="1:31" ht="11.25" customHeight="1" x14ac:dyDescent="0.2">
      <c r="A585" s="232"/>
      <c r="B585" s="232" t="s">
        <v>295</v>
      </c>
      <c r="C585" s="225" t="s">
        <v>1848</v>
      </c>
      <c r="D585" s="231">
        <v>32</v>
      </c>
      <c r="E585" s="231">
        <v>4</v>
      </c>
      <c r="F585" s="231" t="s">
        <v>4120</v>
      </c>
      <c r="G585" s="231" t="s">
        <v>4120</v>
      </c>
      <c r="H585" s="231" t="s">
        <v>4120</v>
      </c>
      <c r="I585" s="231" t="s">
        <v>4120</v>
      </c>
      <c r="J585" s="231" t="s">
        <v>4120</v>
      </c>
      <c r="K585" s="231">
        <v>9</v>
      </c>
      <c r="L585" s="231">
        <v>3</v>
      </c>
      <c r="M585" s="231" t="s">
        <v>4120</v>
      </c>
      <c r="N585" s="231" t="s">
        <v>4120</v>
      </c>
      <c r="O585" s="231" t="s">
        <v>4120</v>
      </c>
      <c r="P585" s="231" t="s">
        <v>4120</v>
      </c>
      <c r="Q585" s="231">
        <v>12</v>
      </c>
      <c r="R585" s="231" t="s">
        <v>4120</v>
      </c>
      <c r="S585" s="231" t="s">
        <v>4120</v>
      </c>
      <c r="T585" s="231">
        <v>1</v>
      </c>
      <c r="U585" s="231">
        <v>6</v>
      </c>
      <c r="V585" s="231" t="s">
        <v>4120</v>
      </c>
      <c r="W585" s="231" t="s">
        <v>4120</v>
      </c>
      <c r="X585" s="231" t="s">
        <v>4120</v>
      </c>
      <c r="Y585" s="231">
        <v>1</v>
      </c>
      <c r="Z585" s="231" t="s">
        <v>4120</v>
      </c>
      <c r="AA585" s="231">
        <v>3</v>
      </c>
      <c r="AB585" s="231" t="s">
        <v>4120</v>
      </c>
      <c r="AC585" s="231" t="s">
        <v>4120</v>
      </c>
      <c r="AD585" s="231" t="s">
        <v>4120</v>
      </c>
      <c r="AE585" s="231" t="s">
        <v>4120</v>
      </c>
    </row>
    <row r="586" spans="1:31" ht="11.25" customHeight="1" x14ac:dyDescent="0.2">
      <c r="A586" s="232"/>
      <c r="B586" s="232" t="s">
        <v>295</v>
      </c>
      <c r="C586" s="225" t="s">
        <v>1847</v>
      </c>
      <c r="D586" s="231">
        <v>34</v>
      </c>
      <c r="E586" s="231">
        <v>2</v>
      </c>
      <c r="F586" s="231" t="s">
        <v>4120</v>
      </c>
      <c r="G586" s="231" t="s">
        <v>4120</v>
      </c>
      <c r="H586" s="231" t="s">
        <v>4120</v>
      </c>
      <c r="I586" s="231" t="s">
        <v>4120</v>
      </c>
      <c r="J586" s="231" t="s">
        <v>4120</v>
      </c>
      <c r="K586" s="231">
        <v>16</v>
      </c>
      <c r="L586" s="231">
        <v>10</v>
      </c>
      <c r="M586" s="231" t="s">
        <v>4120</v>
      </c>
      <c r="N586" s="231" t="s">
        <v>4120</v>
      </c>
      <c r="O586" s="231">
        <v>2</v>
      </c>
      <c r="P586" s="231">
        <v>1</v>
      </c>
      <c r="Q586" s="231">
        <v>9</v>
      </c>
      <c r="R586" s="231" t="s">
        <v>4120</v>
      </c>
      <c r="S586" s="231" t="s">
        <v>4120</v>
      </c>
      <c r="T586" s="231" t="s">
        <v>4120</v>
      </c>
      <c r="U586" s="231">
        <v>5</v>
      </c>
      <c r="V586" s="231" t="s">
        <v>4120</v>
      </c>
      <c r="W586" s="231" t="s">
        <v>4120</v>
      </c>
      <c r="X586" s="231" t="s">
        <v>4120</v>
      </c>
      <c r="Y586" s="231" t="s">
        <v>4120</v>
      </c>
      <c r="Z586" s="231" t="s">
        <v>4120</v>
      </c>
      <c r="AA586" s="231">
        <v>1</v>
      </c>
      <c r="AB586" s="231">
        <v>2</v>
      </c>
      <c r="AC586" s="231" t="s">
        <v>4120</v>
      </c>
      <c r="AD586" s="231" t="s">
        <v>4120</v>
      </c>
      <c r="AE586" s="231" t="s">
        <v>4120</v>
      </c>
    </row>
    <row r="587" spans="1:31" ht="11.25" customHeight="1" x14ac:dyDescent="0.2">
      <c r="B587" s="225" t="s">
        <v>341</v>
      </c>
      <c r="C587" s="225" t="s">
        <v>2072</v>
      </c>
      <c r="D587" s="231">
        <v>259</v>
      </c>
      <c r="E587" s="231">
        <v>28</v>
      </c>
      <c r="F587" s="231">
        <v>8</v>
      </c>
      <c r="G587" s="231" t="s">
        <v>4120</v>
      </c>
      <c r="H587" s="231">
        <v>2</v>
      </c>
      <c r="I587" s="231" t="s">
        <v>4120</v>
      </c>
      <c r="J587" s="231">
        <v>6</v>
      </c>
      <c r="K587" s="231">
        <v>24</v>
      </c>
      <c r="L587" s="231">
        <v>3</v>
      </c>
      <c r="M587" s="231">
        <v>7</v>
      </c>
      <c r="N587" s="231">
        <v>4</v>
      </c>
      <c r="O587" s="231">
        <v>77</v>
      </c>
      <c r="P587" s="231">
        <v>47</v>
      </c>
      <c r="Q587" s="231">
        <v>30</v>
      </c>
      <c r="R587" s="231">
        <v>2</v>
      </c>
      <c r="S587" s="231">
        <v>2</v>
      </c>
      <c r="T587" s="231">
        <v>3</v>
      </c>
      <c r="U587" s="231">
        <v>86</v>
      </c>
      <c r="V587" s="231">
        <v>13</v>
      </c>
      <c r="W587" s="231" t="s">
        <v>4120</v>
      </c>
      <c r="X587" s="231">
        <v>14</v>
      </c>
      <c r="Y587" s="231">
        <v>9</v>
      </c>
      <c r="Z587" s="231">
        <v>2</v>
      </c>
      <c r="AA587" s="231">
        <v>9</v>
      </c>
      <c r="AB587" s="231">
        <v>23</v>
      </c>
      <c r="AC587" s="231">
        <v>1</v>
      </c>
      <c r="AD587" s="231" t="s">
        <v>4120</v>
      </c>
      <c r="AE587" s="231" t="s">
        <v>4120</v>
      </c>
    </row>
    <row r="588" spans="1:31" ht="11.25" customHeight="1" x14ac:dyDescent="0.2">
      <c r="A588" s="232"/>
      <c r="B588" s="232" t="s">
        <v>341</v>
      </c>
      <c r="C588" s="225" t="s">
        <v>1848</v>
      </c>
      <c r="D588" s="231">
        <v>109</v>
      </c>
      <c r="E588" s="231">
        <v>13</v>
      </c>
      <c r="F588" s="231">
        <v>3</v>
      </c>
      <c r="G588" s="231" t="s">
        <v>4120</v>
      </c>
      <c r="H588" s="231">
        <v>1</v>
      </c>
      <c r="I588" s="231" t="s">
        <v>4120</v>
      </c>
      <c r="J588" s="231">
        <v>2</v>
      </c>
      <c r="K588" s="231">
        <v>6</v>
      </c>
      <c r="L588" s="231" t="s">
        <v>4120</v>
      </c>
      <c r="M588" s="231">
        <v>2</v>
      </c>
      <c r="N588" s="231">
        <v>1</v>
      </c>
      <c r="O588" s="231">
        <v>31</v>
      </c>
      <c r="P588" s="231">
        <v>13</v>
      </c>
      <c r="Q588" s="231">
        <v>19</v>
      </c>
      <c r="R588" s="231">
        <v>2</v>
      </c>
      <c r="S588" s="231">
        <v>2</v>
      </c>
      <c r="T588" s="231">
        <v>2</v>
      </c>
      <c r="U588" s="231">
        <v>33</v>
      </c>
      <c r="V588" s="231">
        <v>4</v>
      </c>
      <c r="W588" s="231" t="s">
        <v>4120</v>
      </c>
      <c r="X588" s="231">
        <v>7</v>
      </c>
      <c r="Y588" s="231">
        <v>1</v>
      </c>
      <c r="Z588" s="231" t="s">
        <v>4120</v>
      </c>
      <c r="AA588" s="231">
        <v>7</v>
      </c>
      <c r="AB588" s="231">
        <v>5</v>
      </c>
      <c r="AC588" s="231" t="s">
        <v>4120</v>
      </c>
      <c r="AD588" s="231" t="s">
        <v>4120</v>
      </c>
      <c r="AE588" s="231" t="s">
        <v>4120</v>
      </c>
    </row>
    <row r="589" spans="1:31" ht="11.25" customHeight="1" x14ac:dyDescent="0.2">
      <c r="A589" s="232"/>
      <c r="B589" s="232" t="s">
        <v>341</v>
      </c>
      <c r="C589" s="225" t="s">
        <v>1847</v>
      </c>
      <c r="D589" s="231">
        <v>150</v>
      </c>
      <c r="E589" s="231">
        <v>15</v>
      </c>
      <c r="F589" s="231">
        <v>5</v>
      </c>
      <c r="G589" s="231" t="s">
        <v>4120</v>
      </c>
      <c r="H589" s="231">
        <v>1</v>
      </c>
      <c r="I589" s="231" t="s">
        <v>4120</v>
      </c>
      <c r="J589" s="231">
        <v>4</v>
      </c>
      <c r="K589" s="231">
        <v>18</v>
      </c>
      <c r="L589" s="231">
        <v>3</v>
      </c>
      <c r="M589" s="231">
        <v>5</v>
      </c>
      <c r="N589" s="231">
        <v>3</v>
      </c>
      <c r="O589" s="231">
        <v>46</v>
      </c>
      <c r="P589" s="231">
        <v>34</v>
      </c>
      <c r="Q589" s="231">
        <v>11</v>
      </c>
      <c r="R589" s="231" t="s">
        <v>4120</v>
      </c>
      <c r="S589" s="231" t="s">
        <v>4120</v>
      </c>
      <c r="T589" s="231">
        <v>1</v>
      </c>
      <c r="U589" s="231">
        <v>53</v>
      </c>
      <c r="V589" s="231">
        <v>9</v>
      </c>
      <c r="W589" s="231" t="s">
        <v>4120</v>
      </c>
      <c r="X589" s="231">
        <v>7</v>
      </c>
      <c r="Y589" s="231">
        <v>8</v>
      </c>
      <c r="Z589" s="231">
        <v>2</v>
      </c>
      <c r="AA589" s="231">
        <v>2</v>
      </c>
      <c r="AB589" s="231">
        <v>18</v>
      </c>
      <c r="AC589" s="231">
        <v>1</v>
      </c>
      <c r="AD589" s="231" t="s">
        <v>4120</v>
      </c>
      <c r="AE589" s="231" t="s">
        <v>4120</v>
      </c>
    </row>
    <row r="590" spans="1:31" ht="11.25" customHeight="1" x14ac:dyDescent="0.2">
      <c r="B590" s="225" t="s">
        <v>351</v>
      </c>
      <c r="C590" s="225" t="s">
        <v>2072</v>
      </c>
      <c r="D590" s="231">
        <v>29</v>
      </c>
      <c r="E590" s="231">
        <v>10</v>
      </c>
      <c r="F590" s="231">
        <v>7</v>
      </c>
      <c r="G590" s="231" t="s">
        <v>4120</v>
      </c>
      <c r="H590" s="231">
        <v>1</v>
      </c>
      <c r="I590" s="231" t="s">
        <v>4120</v>
      </c>
      <c r="J590" s="231">
        <v>6</v>
      </c>
      <c r="K590" s="231">
        <v>3</v>
      </c>
      <c r="L590" s="231" t="s">
        <v>4120</v>
      </c>
      <c r="M590" s="231" t="s">
        <v>4120</v>
      </c>
      <c r="N590" s="231" t="s">
        <v>4120</v>
      </c>
      <c r="O590" s="231">
        <v>2</v>
      </c>
      <c r="P590" s="231">
        <v>2</v>
      </c>
      <c r="Q590" s="231">
        <v>1</v>
      </c>
      <c r="R590" s="231" t="s">
        <v>4120</v>
      </c>
      <c r="S590" s="231" t="s">
        <v>4120</v>
      </c>
      <c r="T590" s="231">
        <v>1</v>
      </c>
      <c r="U590" s="231">
        <v>5</v>
      </c>
      <c r="V590" s="231" t="s">
        <v>4120</v>
      </c>
      <c r="W590" s="231" t="s">
        <v>4120</v>
      </c>
      <c r="X590" s="231">
        <v>1</v>
      </c>
      <c r="Y590" s="231" t="s">
        <v>4120</v>
      </c>
      <c r="Z590" s="231" t="s">
        <v>4120</v>
      </c>
      <c r="AA590" s="231" t="s">
        <v>4120</v>
      </c>
      <c r="AB590" s="231">
        <v>2</v>
      </c>
      <c r="AC590" s="231" t="s">
        <v>4120</v>
      </c>
      <c r="AD590" s="231" t="s">
        <v>4120</v>
      </c>
      <c r="AE590" s="231" t="s">
        <v>4120</v>
      </c>
    </row>
    <row r="591" spans="1:31" ht="11.25" customHeight="1" x14ac:dyDescent="0.2">
      <c r="A591" s="232"/>
      <c r="B591" s="232" t="s">
        <v>351</v>
      </c>
      <c r="C591" s="225" t="s">
        <v>1848</v>
      </c>
      <c r="D591" s="231">
        <v>17</v>
      </c>
      <c r="E591" s="231">
        <v>7</v>
      </c>
      <c r="F591" s="231">
        <v>3</v>
      </c>
      <c r="G591" s="231" t="s">
        <v>4120</v>
      </c>
      <c r="H591" s="231" t="s">
        <v>4120</v>
      </c>
      <c r="I591" s="231" t="s">
        <v>4120</v>
      </c>
      <c r="J591" s="231">
        <v>3</v>
      </c>
      <c r="K591" s="231">
        <v>1</v>
      </c>
      <c r="L591" s="231" t="s">
        <v>4120</v>
      </c>
      <c r="M591" s="231" t="s">
        <v>4120</v>
      </c>
      <c r="N591" s="231" t="s">
        <v>4120</v>
      </c>
      <c r="O591" s="231">
        <v>2</v>
      </c>
      <c r="P591" s="231">
        <v>2</v>
      </c>
      <c r="Q591" s="231" t="s">
        <v>4120</v>
      </c>
      <c r="R591" s="231" t="s">
        <v>4120</v>
      </c>
      <c r="S591" s="231" t="s">
        <v>4120</v>
      </c>
      <c r="T591" s="231">
        <v>1</v>
      </c>
      <c r="U591" s="231">
        <v>3</v>
      </c>
      <c r="V591" s="231" t="s">
        <v>4120</v>
      </c>
      <c r="W591" s="231" t="s">
        <v>4120</v>
      </c>
      <c r="X591" s="231" t="s">
        <v>4120</v>
      </c>
      <c r="Y591" s="231" t="s">
        <v>4120</v>
      </c>
      <c r="Z591" s="231" t="s">
        <v>4120</v>
      </c>
      <c r="AA591" s="231" t="s">
        <v>4120</v>
      </c>
      <c r="AB591" s="231">
        <v>1</v>
      </c>
      <c r="AC591" s="231" t="s">
        <v>4120</v>
      </c>
      <c r="AD591" s="231" t="s">
        <v>4120</v>
      </c>
      <c r="AE591" s="231" t="s">
        <v>4120</v>
      </c>
    </row>
    <row r="592" spans="1:31" ht="11.25" customHeight="1" x14ac:dyDescent="0.2">
      <c r="A592" s="232"/>
      <c r="B592" s="232" t="s">
        <v>351</v>
      </c>
      <c r="C592" s="225" t="s">
        <v>1847</v>
      </c>
      <c r="D592" s="231">
        <v>12</v>
      </c>
      <c r="E592" s="231">
        <v>3</v>
      </c>
      <c r="F592" s="231">
        <v>4</v>
      </c>
      <c r="G592" s="231" t="s">
        <v>4120</v>
      </c>
      <c r="H592" s="231">
        <v>1</v>
      </c>
      <c r="I592" s="231" t="s">
        <v>4120</v>
      </c>
      <c r="J592" s="231">
        <v>3</v>
      </c>
      <c r="K592" s="231">
        <v>2</v>
      </c>
      <c r="L592" s="231" t="s">
        <v>4120</v>
      </c>
      <c r="M592" s="231" t="s">
        <v>4120</v>
      </c>
      <c r="N592" s="231" t="s">
        <v>4120</v>
      </c>
      <c r="O592" s="231" t="s">
        <v>4120</v>
      </c>
      <c r="P592" s="231" t="s">
        <v>4120</v>
      </c>
      <c r="Q592" s="231">
        <v>1</v>
      </c>
      <c r="R592" s="231" t="s">
        <v>4120</v>
      </c>
      <c r="S592" s="231" t="s">
        <v>4120</v>
      </c>
      <c r="T592" s="231" t="s">
        <v>4120</v>
      </c>
      <c r="U592" s="231">
        <v>2</v>
      </c>
      <c r="V592" s="231" t="s">
        <v>4120</v>
      </c>
      <c r="W592" s="231" t="s">
        <v>4120</v>
      </c>
      <c r="X592" s="231">
        <v>1</v>
      </c>
      <c r="Y592" s="231" t="s">
        <v>4120</v>
      </c>
      <c r="Z592" s="231" t="s">
        <v>4120</v>
      </c>
      <c r="AA592" s="231" t="s">
        <v>4120</v>
      </c>
      <c r="AB592" s="231">
        <v>1</v>
      </c>
      <c r="AC592" s="231" t="s">
        <v>4120</v>
      </c>
      <c r="AD592" s="231" t="s">
        <v>4120</v>
      </c>
      <c r="AE592" s="231" t="s">
        <v>4120</v>
      </c>
    </row>
    <row r="593" spans="1:31" ht="11.25" customHeight="1" x14ac:dyDescent="0.2">
      <c r="B593" s="225" t="s">
        <v>273</v>
      </c>
      <c r="C593" s="225" t="s">
        <v>2072</v>
      </c>
      <c r="D593" s="231">
        <v>76</v>
      </c>
      <c r="E593" s="231">
        <v>12</v>
      </c>
      <c r="F593" s="231">
        <v>3</v>
      </c>
      <c r="G593" s="231" t="s">
        <v>4120</v>
      </c>
      <c r="H593" s="231">
        <v>2</v>
      </c>
      <c r="I593" s="231" t="s">
        <v>4120</v>
      </c>
      <c r="J593" s="231">
        <v>1</v>
      </c>
      <c r="K593" s="231">
        <v>10</v>
      </c>
      <c r="L593" s="231">
        <v>3</v>
      </c>
      <c r="M593" s="231">
        <v>1</v>
      </c>
      <c r="N593" s="231">
        <v>3</v>
      </c>
      <c r="O593" s="231">
        <v>3</v>
      </c>
      <c r="P593" s="231" t="s">
        <v>4120</v>
      </c>
      <c r="Q593" s="231">
        <v>26</v>
      </c>
      <c r="R593" s="231">
        <v>4</v>
      </c>
      <c r="S593" s="231">
        <v>1</v>
      </c>
      <c r="T593" s="231">
        <v>3</v>
      </c>
      <c r="U593" s="231">
        <v>13</v>
      </c>
      <c r="V593" s="231">
        <v>3</v>
      </c>
      <c r="W593" s="231" t="s">
        <v>4120</v>
      </c>
      <c r="X593" s="231" t="s">
        <v>4120</v>
      </c>
      <c r="Y593" s="231" t="s">
        <v>4120</v>
      </c>
      <c r="Z593" s="231" t="s">
        <v>4120</v>
      </c>
      <c r="AA593" s="231" t="s">
        <v>4120</v>
      </c>
      <c r="AB593" s="231" t="s">
        <v>4120</v>
      </c>
      <c r="AC593" s="231">
        <v>2</v>
      </c>
      <c r="AD593" s="231" t="s">
        <v>4120</v>
      </c>
      <c r="AE593" s="231" t="s">
        <v>4120</v>
      </c>
    </row>
    <row r="594" spans="1:31" ht="11.25" customHeight="1" x14ac:dyDescent="0.2">
      <c r="A594" s="232"/>
      <c r="B594" s="232" t="s">
        <v>273</v>
      </c>
      <c r="C594" s="225" t="s">
        <v>1848</v>
      </c>
      <c r="D594" s="231">
        <v>38</v>
      </c>
      <c r="E594" s="231">
        <v>8</v>
      </c>
      <c r="F594" s="231">
        <v>1</v>
      </c>
      <c r="G594" s="231" t="s">
        <v>4120</v>
      </c>
      <c r="H594" s="231">
        <v>1</v>
      </c>
      <c r="I594" s="231" t="s">
        <v>4120</v>
      </c>
      <c r="J594" s="231" t="s">
        <v>4120</v>
      </c>
      <c r="K594" s="231">
        <v>3</v>
      </c>
      <c r="L594" s="231" t="s">
        <v>4120</v>
      </c>
      <c r="M594" s="231" t="s">
        <v>4120</v>
      </c>
      <c r="N594" s="231" t="s">
        <v>4120</v>
      </c>
      <c r="O594" s="231">
        <v>2</v>
      </c>
      <c r="P594" s="231" t="s">
        <v>4120</v>
      </c>
      <c r="Q594" s="231">
        <v>12</v>
      </c>
      <c r="R594" s="231">
        <v>2</v>
      </c>
      <c r="S594" s="231" t="s">
        <v>4120</v>
      </c>
      <c r="T594" s="231">
        <v>2</v>
      </c>
      <c r="U594" s="231">
        <v>7</v>
      </c>
      <c r="V594" s="231">
        <v>1</v>
      </c>
      <c r="W594" s="231" t="s">
        <v>4120</v>
      </c>
      <c r="X594" s="231" t="s">
        <v>4120</v>
      </c>
      <c r="Y594" s="231" t="s">
        <v>4120</v>
      </c>
      <c r="Z594" s="231" t="s">
        <v>4120</v>
      </c>
      <c r="AA594" s="231" t="s">
        <v>4120</v>
      </c>
      <c r="AB594" s="231" t="s">
        <v>4120</v>
      </c>
      <c r="AC594" s="231">
        <v>1</v>
      </c>
      <c r="AD594" s="231" t="s">
        <v>4120</v>
      </c>
      <c r="AE594" s="231" t="s">
        <v>4120</v>
      </c>
    </row>
    <row r="595" spans="1:31" ht="11.25" customHeight="1" x14ac:dyDescent="0.2">
      <c r="A595" s="232"/>
      <c r="B595" s="232" t="s">
        <v>273</v>
      </c>
      <c r="C595" s="225" t="s">
        <v>1847</v>
      </c>
      <c r="D595" s="231">
        <v>38</v>
      </c>
      <c r="E595" s="231">
        <v>4</v>
      </c>
      <c r="F595" s="231">
        <v>2</v>
      </c>
      <c r="G595" s="231" t="s">
        <v>4120</v>
      </c>
      <c r="H595" s="231">
        <v>1</v>
      </c>
      <c r="I595" s="231" t="s">
        <v>4120</v>
      </c>
      <c r="J595" s="231">
        <v>1</v>
      </c>
      <c r="K595" s="231">
        <v>7</v>
      </c>
      <c r="L595" s="231">
        <v>3</v>
      </c>
      <c r="M595" s="231">
        <v>1</v>
      </c>
      <c r="N595" s="231">
        <v>3</v>
      </c>
      <c r="O595" s="231">
        <v>1</v>
      </c>
      <c r="P595" s="231" t="s">
        <v>4120</v>
      </c>
      <c r="Q595" s="231">
        <v>14</v>
      </c>
      <c r="R595" s="231">
        <v>2</v>
      </c>
      <c r="S595" s="231">
        <v>1</v>
      </c>
      <c r="T595" s="231">
        <v>1</v>
      </c>
      <c r="U595" s="231">
        <v>6</v>
      </c>
      <c r="V595" s="231">
        <v>2</v>
      </c>
      <c r="W595" s="231" t="s">
        <v>4120</v>
      </c>
      <c r="X595" s="231" t="s">
        <v>4120</v>
      </c>
      <c r="Y595" s="231" t="s">
        <v>4120</v>
      </c>
      <c r="Z595" s="231" t="s">
        <v>4120</v>
      </c>
      <c r="AA595" s="231" t="s">
        <v>4120</v>
      </c>
      <c r="AB595" s="231" t="s">
        <v>4120</v>
      </c>
      <c r="AC595" s="231">
        <v>1</v>
      </c>
      <c r="AD595" s="231" t="s">
        <v>4120</v>
      </c>
      <c r="AE595" s="231" t="s">
        <v>4120</v>
      </c>
    </row>
    <row r="596" spans="1:31" s="233" customFormat="1" ht="17.25" customHeight="1" x14ac:dyDescent="0.2">
      <c r="A596" s="233" t="s">
        <v>4129</v>
      </c>
      <c r="C596" s="233" t="s">
        <v>2072</v>
      </c>
      <c r="D596" s="234">
        <v>1703</v>
      </c>
      <c r="E596" s="234">
        <v>222</v>
      </c>
      <c r="F596" s="234">
        <v>232</v>
      </c>
      <c r="G596" s="234">
        <v>19</v>
      </c>
      <c r="H596" s="234">
        <v>12</v>
      </c>
      <c r="I596" s="234">
        <v>6</v>
      </c>
      <c r="J596" s="234">
        <v>195</v>
      </c>
      <c r="K596" s="234">
        <v>404</v>
      </c>
      <c r="L596" s="234">
        <v>42</v>
      </c>
      <c r="M596" s="234">
        <v>18</v>
      </c>
      <c r="N596" s="234">
        <v>119</v>
      </c>
      <c r="O596" s="234">
        <v>132</v>
      </c>
      <c r="P596" s="234">
        <v>45</v>
      </c>
      <c r="Q596" s="234">
        <v>221</v>
      </c>
      <c r="R596" s="234">
        <v>32</v>
      </c>
      <c r="S596" s="234">
        <v>24</v>
      </c>
      <c r="T596" s="234">
        <v>31</v>
      </c>
      <c r="U596" s="234">
        <v>422</v>
      </c>
      <c r="V596" s="234">
        <v>67</v>
      </c>
      <c r="W596" s="234">
        <v>19</v>
      </c>
      <c r="X596" s="234">
        <v>60</v>
      </c>
      <c r="Y596" s="234">
        <v>23</v>
      </c>
      <c r="Z596" s="234">
        <v>10</v>
      </c>
      <c r="AA596" s="234">
        <v>27</v>
      </c>
      <c r="AB596" s="234">
        <v>94</v>
      </c>
      <c r="AC596" s="234">
        <v>3</v>
      </c>
      <c r="AD596" s="234" t="s">
        <v>4120</v>
      </c>
      <c r="AE596" s="234">
        <v>4</v>
      </c>
    </row>
    <row r="597" spans="1:31" ht="11.25" customHeight="1" x14ac:dyDescent="0.2">
      <c r="A597" s="232" t="s">
        <v>4129</v>
      </c>
      <c r="B597" s="232"/>
      <c r="C597" s="225" t="s">
        <v>1848</v>
      </c>
      <c r="D597" s="231">
        <v>860</v>
      </c>
      <c r="E597" s="231">
        <v>114</v>
      </c>
      <c r="F597" s="231">
        <v>104</v>
      </c>
      <c r="G597" s="231">
        <v>6</v>
      </c>
      <c r="H597" s="231">
        <v>7</v>
      </c>
      <c r="I597" s="231">
        <v>3</v>
      </c>
      <c r="J597" s="231">
        <v>88</v>
      </c>
      <c r="K597" s="231">
        <v>192</v>
      </c>
      <c r="L597" s="231">
        <v>20</v>
      </c>
      <c r="M597" s="231">
        <v>8</v>
      </c>
      <c r="N597" s="231">
        <v>59</v>
      </c>
      <c r="O597" s="231">
        <v>65</v>
      </c>
      <c r="P597" s="231">
        <v>22</v>
      </c>
      <c r="Q597" s="231">
        <v>110</v>
      </c>
      <c r="R597" s="231">
        <v>18</v>
      </c>
      <c r="S597" s="231">
        <v>12</v>
      </c>
      <c r="T597" s="231">
        <v>18</v>
      </c>
      <c r="U597" s="231">
        <v>238</v>
      </c>
      <c r="V597" s="231">
        <v>33</v>
      </c>
      <c r="W597" s="231">
        <v>7</v>
      </c>
      <c r="X597" s="231">
        <v>31</v>
      </c>
      <c r="Y597" s="231">
        <v>11</v>
      </c>
      <c r="Z597" s="231">
        <v>4</v>
      </c>
      <c r="AA597" s="231">
        <v>9</v>
      </c>
      <c r="AB597" s="231">
        <v>53</v>
      </c>
      <c r="AC597" s="231">
        <v>1</v>
      </c>
      <c r="AD597" s="231" t="s">
        <v>4120</v>
      </c>
      <c r="AE597" s="231" t="s">
        <v>4120</v>
      </c>
    </row>
    <row r="598" spans="1:31" ht="11.25" customHeight="1" x14ac:dyDescent="0.2">
      <c r="A598" s="232" t="s">
        <v>4129</v>
      </c>
      <c r="B598" s="232"/>
      <c r="C598" s="225" t="s">
        <v>1847</v>
      </c>
      <c r="D598" s="231">
        <v>843</v>
      </c>
      <c r="E598" s="231">
        <v>108</v>
      </c>
      <c r="F598" s="231">
        <v>128</v>
      </c>
      <c r="G598" s="231">
        <v>13</v>
      </c>
      <c r="H598" s="231">
        <v>5</v>
      </c>
      <c r="I598" s="231">
        <v>3</v>
      </c>
      <c r="J598" s="231">
        <v>107</v>
      </c>
      <c r="K598" s="231">
        <v>212</v>
      </c>
      <c r="L598" s="231">
        <v>22</v>
      </c>
      <c r="M598" s="231">
        <v>10</v>
      </c>
      <c r="N598" s="231">
        <v>60</v>
      </c>
      <c r="O598" s="231">
        <v>67</v>
      </c>
      <c r="P598" s="231">
        <v>23</v>
      </c>
      <c r="Q598" s="231">
        <v>111</v>
      </c>
      <c r="R598" s="231">
        <v>14</v>
      </c>
      <c r="S598" s="231">
        <v>12</v>
      </c>
      <c r="T598" s="231">
        <v>13</v>
      </c>
      <c r="U598" s="231">
        <v>184</v>
      </c>
      <c r="V598" s="231">
        <v>34</v>
      </c>
      <c r="W598" s="231">
        <v>12</v>
      </c>
      <c r="X598" s="231">
        <v>29</v>
      </c>
      <c r="Y598" s="231">
        <v>12</v>
      </c>
      <c r="Z598" s="231">
        <v>6</v>
      </c>
      <c r="AA598" s="231">
        <v>18</v>
      </c>
      <c r="AB598" s="231">
        <v>41</v>
      </c>
      <c r="AC598" s="231">
        <v>2</v>
      </c>
      <c r="AD598" s="231" t="s">
        <v>4120</v>
      </c>
      <c r="AE598" s="231">
        <v>4</v>
      </c>
    </row>
    <row r="599" spans="1:31" ht="11.25" customHeight="1" x14ac:dyDescent="0.2">
      <c r="B599" s="225" t="s">
        <v>395</v>
      </c>
      <c r="C599" s="225" t="s">
        <v>2072</v>
      </c>
      <c r="D599" s="231">
        <v>132</v>
      </c>
      <c r="E599" s="231">
        <v>29</v>
      </c>
      <c r="F599" s="231">
        <v>21</v>
      </c>
      <c r="G599" s="231">
        <v>1</v>
      </c>
      <c r="H599" s="231" t="s">
        <v>4120</v>
      </c>
      <c r="I599" s="231" t="s">
        <v>4120</v>
      </c>
      <c r="J599" s="231">
        <v>20</v>
      </c>
      <c r="K599" s="231">
        <v>34</v>
      </c>
      <c r="L599" s="231">
        <v>3</v>
      </c>
      <c r="M599" s="231" t="s">
        <v>4120</v>
      </c>
      <c r="N599" s="231">
        <v>17</v>
      </c>
      <c r="O599" s="231">
        <v>5</v>
      </c>
      <c r="P599" s="231" t="s">
        <v>4120</v>
      </c>
      <c r="Q599" s="231">
        <v>23</v>
      </c>
      <c r="R599" s="231" t="s">
        <v>4120</v>
      </c>
      <c r="S599" s="231" t="s">
        <v>4120</v>
      </c>
      <c r="T599" s="231">
        <v>2</v>
      </c>
      <c r="U599" s="231">
        <v>18</v>
      </c>
      <c r="V599" s="231">
        <v>3</v>
      </c>
      <c r="W599" s="231" t="s">
        <v>4120</v>
      </c>
      <c r="X599" s="231">
        <v>2</v>
      </c>
      <c r="Y599" s="231" t="s">
        <v>4120</v>
      </c>
      <c r="Z599" s="231" t="s">
        <v>4120</v>
      </c>
      <c r="AA599" s="231">
        <v>1</v>
      </c>
      <c r="AB599" s="231">
        <v>4</v>
      </c>
      <c r="AC599" s="231" t="s">
        <v>4120</v>
      </c>
      <c r="AD599" s="231" t="s">
        <v>4120</v>
      </c>
      <c r="AE599" s="231" t="s">
        <v>4120</v>
      </c>
    </row>
    <row r="600" spans="1:31" ht="11.25" customHeight="1" x14ac:dyDescent="0.2">
      <c r="A600" s="232"/>
      <c r="B600" s="232" t="s">
        <v>395</v>
      </c>
      <c r="C600" s="225" t="s">
        <v>1848</v>
      </c>
      <c r="D600" s="231">
        <v>69</v>
      </c>
      <c r="E600" s="231">
        <v>15</v>
      </c>
      <c r="F600" s="231">
        <v>11</v>
      </c>
      <c r="G600" s="231">
        <v>1</v>
      </c>
      <c r="H600" s="231" t="s">
        <v>4120</v>
      </c>
      <c r="I600" s="231" t="s">
        <v>4120</v>
      </c>
      <c r="J600" s="231">
        <v>10</v>
      </c>
      <c r="K600" s="231">
        <v>15</v>
      </c>
      <c r="L600" s="231">
        <v>2</v>
      </c>
      <c r="M600" s="231" t="s">
        <v>4120</v>
      </c>
      <c r="N600" s="231">
        <v>8</v>
      </c>
      <c r="O600" s="231">
        <v>1</v>
      </c>
      <c r="P600" s="231" t="s">
        <v>4120</v>
      </c>
      <c r="Q600" s="231">
        <v>11</v>
      </c>
      <c r="R600" s="231" t="s">
        <v>4120</v>
      </c>
      <c r="S600" s="231" t="s">
        <v>4120</v>
      </c>
      <c r="T600" s="231">
        <v>2</v>
      </c>
      <c r="U600" s="231">
        <v>14</v>
      </c>
      <c r="V600" s="231" t="s">
        <v>4120</v>
      </c>
      <c r="W600" s="231" t="s">
        <v>4120</v>
      </c>
      <c r="X600" s="231">
        <v>1</v>
      </c>
      <c r="Y600" s="231" t="s">
        <v>4120</v>
      </c>
      <c r="Z600" s="231" t="s">
        <v>4120</v>
      </c>
      <c r="AA600" s="231">
        <v>1</v>
      </c>
      <c r="AB600" s="231">
        <v>4</v>
      </c>
      <c r="AC600" s="231" t="s">
        <v>4120</v>
      </c>
      <c r="AD600" s="231" t="s">
        <v>4120</v>
      </c>
      <c r="AE600" s="231" t="s">
        <v>4120</v>
      </c>
    </row>
    <row r="601" spans="1:31" ht="11.25" customHeight="1" x14ac:dyDescent="0.2">
      <c r="A601" s="232"/>
      <c r="B601" s="232" t="s">
        <v>395</v>
      </c>
      <c r="C601" s="225" t="s">
        <v>1847</v>
      </c>
      <c r="D601" s="231">
        <v>63</v>
      </c>
      <c r="E601" s="231">
        <v>14</v>
      </c>
      <c r="F601" s="231">
        <v>10</v>
      </c>
      <c r="G601" s="231" t="s">
        <v>4120</v>
      </c>
      <c r="H601" s="231" t="s">
        <v>4120</v>
      </c>
      <c r="I601" s="231" t="s">
        <v>4120</v>
      </c>
      <c r="J601" s="231">
        <v>10</v>
      </c>
      <c r="K601" s="231">
        <v>19</v>
      </c>
      <c r="L601" s="231">
        <v>1</v>
      </c>
      <c r="M601" s="231" t="s">
        <v>4120</v>
      </c>
      <c r="N601" s="231">
        <v>9</v>
      </c>
      <c r="O601" s="231">
        <v>4</v>
      </c>
      <c r="P601" s="231" t="s">
        <v>4120</v>
      </c>
      <c r="Q601" s="231">
        <v>12</v>
      </c>
      <c r="R601" s="231" t="s">
        <v>4120</v>
      </c>
      <c r="S601" s="231" t="s">
        <v>4120</v>
      </c>
      <c r="T601" s="231" t="s">
        <v>4120</v>
      </c>
      <c r="U601" s="231">
        <v>4</v>
      </c>
      <c r="V601" s="231">
        <v>3</v>
      </c>
      <c r="W601" s="231" t="s">
        <v>4120</v>
      </c>
      <c r="X601" s="231">
        <v>1</v>
      </c>
      <c r="Y601" s="231" t="s">
        <v>4120</v>
      </c>
      <c r="Z601" s="231" t="s">
        <v>4120</v>
      </c>
      <c r="AA601" s="231" t="s">
        <v>4120</v>
      </c>
      <c r="AB601" s="231" t="s">
        <v>4120</v>
      </c>
      <c r="AC601" s="231" t="s">
        <v>4120</v>
      </c>
      <c r="AD601" s="231" t="s">
        <v>4120</v>
      </c>
      <c r="AE601" s="231" t="s">
        <v>4120</v>
      </c>
    </row>
    <row r="602" spans="1:31" ht="11.25" customHeight="1" x14ac:dyDescent="0.2">
      <c r="B602" s="225" t="s">
        <v>369</v>
      </c>
      <c r="C602" s="225" t="s">
        <v>2072</v>
      </c>
      <c r="D602" s="231">
        <v>140</v>
      </c>
      <c r="E602" s="231">
        <v>13</v>
      </c>
      <c r="F602" s="231">
        <v>52</v>
      </c>
      <c r="G602" s="231">
        <v>2</v>
      </c>
      <c r="H602" s="231" t="s">
        <v>4120</v>
      </c>
      <c r="I602" s="231" t="s">
        <v>4120</v>
      </c>
      <c r="J602" s="231">
        <v>50</v>
      </c>
      <c r="K602" s="231">
        <v>13</v>
      </c>
      <c r="L602" s="231">
        <v>1</v>
      </c>
      <c r="M602" s="231" t="s">
        <v>4120</v>
      </c>
      <c r="N602" s="231">
        <v>5</v>
      </c>
      <c r="O602" s="231">
        <v>9</v>
      </c>
      <c r="P602" s="231">
        <v>5</v>
      </c>
      <c r="Q602" s="231">
        <v>15</v>
      </c>
      <c r="R602" s="231" t="s">
        <v>4120</v>
      </c>
      <c r="S602" s="231" t="s">
        <v>4120</v>
      </c>
      <c r="T602" s="231" t="s">
        <v>4120</v>
      </c>
      <c r="U602" s="231">
        <v>38</v>
      </c>
      <c r="V602" s="231" t="s">
        <v>4120</v>
      </c>
      <c r="W602" s="231" t="s">
        <v>4120</v>
      </c>
      <c r="X602" s="231">
        <v>12</v>
      </c>
      <c r="Y602" s="231" t="s">
        <v>4120</v>
      </c>
      <c r="Z602" s="231" t="s">
        <v>4120</v>
      </c>
      <c r="AA602" s="231">
        <v>15</v>
      </c>
      <c r="AB602" s="231">
        <v>6</v>
      </c>
      <c r="AC602" s="231" t="s">
        <v>4120</v>
      </c>
      <c r="AD602" s="231" t="s">
        <v>4120</v>
      </c>
      <c r="AE602" s="231" t="s">
        <v>4120</v>
      </c>
    </row>
    <row r="603" spans="1:31" ht="11.25" customHeight="1" x14ac:dyDescent="0.2">
      <c r="A603" s="232"/>
      <c r="B603" s="232" t="s">
        <v>369</v>
      </c>
      <c r="C603" s="225" t="s">
        <v>1848</v>
      </c>
      <c r="D603" s="231">
        <v>62</v>
      </c>
      <c r="E603" s="231">
        <v>5</v>
      </c>
      <c r="F603" s="231">
        <v>21</v>
      </c>
      <c r="G603" s="231">
        <v>1</v>
      </c>
      <c r="H603" s="231" t="s">
        <v>4120</v>
      </c>
      <c r="I603" s="231" t="s">
        <v>4120</v>
      </c>
      <c r="J603" s="231">
        <v>20</v>
      </c>
      <c r="K603" s="231">
        <v>7</v>
      </c>
      <c r="L603" s="231">
        <v>1</v>
      </c>
      <c r="M603" s="231" t="s">
        <v>4120</v>
      </c>
      <c r="N603" s="231">
        <v>3</v>
      </c>
      <c r="O603" s="231">
        <v>4</v>
      </c>
      <c r="P603" s="231">
        <v>2</v>
      </c>
      <c r="Q603" s="231">
        <v>5</v>
      </c>
      <c r="R603" s="231" t="s">
        <v>4120</v>
      </c>
      <c r="S603" s="231" t="s">
        <v>4120</v>
      </c>
      <c r="T603" s="231" t="s">
        <v>4120</v>
      </c>
      <c r="U603" s="231">
        <v>20</v>
      </c>
      <c r="V603" s="231" t="s">
        <v>4120</v>
      </c>
      <c r="W603" s="231" t="s">
        <v>4120</v>
      </c>
      <c r="X603" s="231">
        <v>7</v>
      </c>
      <c r="Y603" s="231" t="s">
        <v>4120</v>
      </c>
      <c r="Z603" s="231" t="s">
        <v>4120</v>
      </c>
      <c r="AA603" s="231">
        <v>5</v>
      </c>
      <c r="AB603" s="231">
        <v>3</v>
      </c>
      <c r="AC603" s="231" t="s">
        <v>4120</v>
      </c>
      <c r="AD603" s="231" t="s">
        <v>4120</v>
      </c>
      <c r="AE603" s="231" t="s">
        <v>4120</v>
      </c>
    </row>
    <row r="604" spans="1:31" ht="11.25" customHeight="1" x14ac:dyDescent="0.2">
      <c r="A604" s="232"/>
      <c r="B604" s="232" t="s">
        <v>369</v>
      </c>
      <c r="C604" s="225" t="s">
        <v>1847</v>
      </c>
      <c r="D604" s="231">
        <v>78</v>
      </c>
      <c r="E604" s="231">
        <v>8</v>
      </c>
      <c r="F604" s="231">
        <v>31</v>
      </c>
      <c r="G604" s="231">
        <v>1</v>
      </c>
      <c r="H604" s="231" t="s">
        <v>4120</v>
      </c>
      <c r="I604" s="231" t="s">
        <v>4120</v>
      </c>
      <c r="J604" s="231">
        <v>30</v>
      </c>
      <c r="K604" s="231">
        <v>6</v>
      </c>
      <c r="L604" s="231" t="s">
        <v>4120</v>
      </c>
      <c r="M604" s="231" t="s">
        <v>4120</v>
      </c>
      <c r="N604" s="231">
        <v>2</v>
      </c>
      <c r="O604" s="231">
        <v>5</v>
      </c>
      <c r="P604" s="231">
        <v>3</v>
      </c>
      <c r="Q604" s="231">
        <v>10</v>
      </c>
      <c r="R604" s="231" t="s">
        <v>4120</v>
      </c>
      <c r="S604" s="231" t="s">
        <v>4120</v>
      </c>
      <c r="T604" s="231" t="s">
        <v>4120</v>
      </c>
      <c r="U604" s="231">
        <v>18</v>
      </c>
      <c r="V604" s="231" t="s">
        <v>4120</v>
      </c>
      <c r="W604" s="231" t="s">
        <v>4120</v>
      </c>
      <c r="X604" s="231">
        <v>5</v>
      </c>
      <c r="Y604" s="231" t="s">
        <v>4120</v>
      </c>
      <c r="Z604" s="231" t="s">
        <v>4120</v>
      </c>
      <c r="AA604" s="231">
        <v>10</v>
      </c>
      <c r="AB604" s="231">
        <v>3</v>
      </c>
      <c r="AC604" s="231" t="s">
        <v>4120</v>
      </c>
      <c r="AD604" s="231" t="s">
        <v>4120</v>
      </c>
      <c r="AE604" s="231" t="s">
        <v>4120</v>
      </c>
    </row>
    <row r="605" spans="1:31" ht="11.25" customHeight="1" x14ac:dyDescent="0.2">
      <c r="B605" s="225" t="s">
        <v>391</v>
      </c>
      <c r="C605" s="225" t="s">
        <v>2072</v>
      </c>
      <c r="D605" s="231">
        <v>61</v>
      </c>
      <c r="E605" s="231">
        <v>10</v>
      </c>
      <c r="F605" s="231">
        <v>4</v>
      </c>
      <c r="G605" s="231" t="s">
        <v>4120</v>
      </c>
      <c r="H605" s="231">
        <v>3</v>
      </c>
      <c r="I605" s="231" t="s">
        <v>4120</v>
      </c>
      <c r="J605" s="231">
        <v>1</v>
      </c>
      <c r="K605" s="231">
        <v>27</v>
      </c>
      <c r="L605" s="231" t="s">
        <v>4120</v>
      </c>
      <c r="M605" s="231" t="s">
        <v>4120</v>
      </c>
      <c r="N605" s="231">
        <v>11</v>
      </c>
      <c r="O605" s="231">
        <v>2</v>
      </c>
      <c r="P605" s="231" t="s">
        <v>4120</v>
      </c>
      <c r="Q605" s="231">
        <v>2</v>
      </c>
      <c r="R605" s="231">
        <v>1</v>
      </c>
      <c r="S605" s="231" t="s">
        <v>4120</v>
      </c>
      <c r="T605" s="231">
        <v>2</v>
      </c>
      <c r="U605" s="231">
        <v>13</v>
      </c>
      <c r="V605" s="231" t="s">
        <v>4120</v>
      </c>
      <c r="W605" s="231" t="s">
        <v>4120</v>
      </c>
      <c r="X605" s="231" t="s">
        <v>4120</v>
      </c>
      <c r="Y605" s="231">
        <v>3</v>
      </c>
      <c r="Z605" s="231" t="s">
        <v>4120</v>
      </c>
      <c r="AA605" s="231" t="s">
        <v>4120</v>
      </c>
      <c r="AB605" s="231">
        <v>2</v>
      </c>
      <c r="AC605" s="231" t="s">
        <v>4120</v>
      </c>
      <c r="AD605" s="231" t="s">
        <v>4120</v>
      </c>
      <c r="AE605" s="231" t="s">
        <v>4120</v>
      </c>
    </row>
    <row r="606" spans="1:31" ht="11.25" customHeight="1" x14ac:dyDescent="0.2">
      <c r="A606" s="232"/>
      <c r="B606" s="232" t="s">
        <v>391</v>
      </c>
      <c r="C606" s="225" t="s">
        <v>1848</v>
      </c>
      <c r="D606" s="231">
        <v>37</v>
      </c>
      <c r="E606" s="231">
        <v>4</v>
      </c>
      <c r="F606" s="231">
        <v>3</v>
      </c>
      <c r="G606" s="231" t="s">
        <v>4120</v>
      </c>
      <c r="H606" s="231">
        <v>2</v>
      </c>
      <c r="I606" s="231" t="s">
        <v>4120</v>
      </c>
      <c r="J606" s="231">
        <v>1</v>
      </c>
      <c r="K606" s="231">
        <v>13</v>
      </c>
      <c r="L606" s="231" t="s">
        <v>4120</v>
      </c>
      <c r="M606" s="231" t="s">
        <v>4120</v>
      </c>
      <c r="N606" s="231">
        <v>4</v>
      </c>
      <c r="O606" s="231">
        <v>2</v>
      </c>
      <c r="P606" s="231" t="s">
        <v>4120</v>
      </c>
      <c r="Q606" s="231">
        <v>1</v>
      </c>
      <c r="R606" s="231">
        <v>1</v>
      </c>
      <c r="S606" s="231" t="s">
        <v>4120</v>
      </c>
      <c r="T606" s="231">
        <v>2</v>
      </c>
      <c r="U606" s="231">
        <v>11</v>
      </c>
      <c r="V606" s="231" t="s">
        <v>4120</v>
      </c>
      <c r="W606" s="231" t="s">
        <v>4120</v>
      </c>
      <c r="X606" s="231" t="s">
        <v>4120</v>
      </c>
      <c r="Y606" s="231">
        <v>3</v>
      </c>
      <c r="Z606" s="231" t="s">
        <v>4120</v>
      </c>
      <c r="AA606" s="231" t="s">
        <v>4120</v>
      </c>
      <c r="AB606" s="231">
        <v>1</v>
      </c>
      <c r="AC606" s="231" t="s">
        <v>4120</v>
      </c>
      <c r="AD606" s="231" t="s">
        <v>4120</v>
      </c>
      <c r="AE606" s="231" t="s">
        <v>4120</v>
      </c>
    </row>
    <row r="607" spans="1:31" ht="11.25" customHeight="1" x14ac:dyDescent="0.2">
      <c r="A607" s="232"/>
      <c r="B607" s="232" t="s">
        <v>391</v>
      </c>
      <c r="C607" s="225" t="s">
        <v>1847</v>
      </c>
      <c r="D607" s="231">
        <v>24</v>
      </c>
      <c r="E607" s="231">
        <v>6</v>
      </c>
      <c r="F607" s="231">
        <v>1</v>
      </c>
      <c r="G607" s="231" t="s">
        <v>4120</v>
      </c>
      <c r="H607" s="231">
        <v>1</v>
      </c>
      <c r="I607" s="231" t="s">
        <v>4120</v>
      </c>
      <c r="J607" s="231" t="s">
        <v>4120</v>
      </c>
      <c r="K607" s="231">
        <v>14</v>
      </c>
      <c r="L607" s="231" t="s">
        <v>4120</v>
      </c>
      <c r="M607" s="231" t="s">
        <v>4120</v>
      </c>
      <c r="N607" s="231">
        <v>7</v>
      </c>
      <c r="O607" s="231" t="s">
        <v>4120</v>
      </c>
      <c r="P607" s="231" t="s">
        <v>4120</v>
      </c>
      <c r="Q607" s="231">
        <v>1</v>
      </c>
      <c r="R607" s="231" t="s">
        <v>4120</v>
      </c>
      <c r="S607" s="231" t="s">
        <v>4120</v>
      </c>
      <c r="T607" s="231" t="s">
        <v>4120</v>
      </c>
      <c r="U607" s="231">
        <v>2</v>
      </c>
      <c r="V607" s="231" t="s">
        <v>4120</v>
      </c>
      <c r="W607" s="231" t="s">
        <v>4120</v>
      </c>
      <c r="X607" s="231" t="s">
        <v>4120</v>
      </c>
      <c r="Y607" s="231" t="s">
        <v>4120</v>
      </c>
      <c r="Z607" s="231" t="s">
        <v>4120</v>
      </c>
      <c r="AA607" s="231" t="s">
        <v>4120</v>
      </c>
      <c r="AB607" s="231">
        <v>1</v>
      </c>
      <c r="AC607" s="231" t="s">
        <v>4120</v>
      </c>
      <c r="AD607" s="231" t="s">
        <v>4120</v>
      </c>
      <c r="AE607" s="231" t="s">
        <v>4120</v>
      </c>
    </row>
    <row r="608" spans="1:31" ht="11.25" customHeight="1" x14ac:dyDescent="0.2">
      <c r="B608" s="225" t="s">
        <v>379</v>
      </c>
      <c r="C608" s="225" t="s">
        <v>2072</v>
      </c>
      <c r="D608" s="231">
        <v>46</v>
      </c>
      <c r="E608" s="231">
        <v>13</v>
      </c>
      <c r="F608" s="231">
        <v>2</v>
      </c>
      <c r="G608" s="231">
        <v>1</v>
      </c>
      <c r="H608" s="231" t="s">
        <v>4120</v>
      </c>
      <c r="I608" s="231" t="s">
        <v>4120</v>
      </c>
      <c r="J608" s="231">
        <v>1</v>
      </c>
      <c r="K608" s="231">
        <v>3</v>
      </c>
      <c r="L608" s="231">
        <v>2</v>
      </c>
      <c r="M608" s="231">
        <v>1</v>
      </c>
      <c r="N608" s="231" t="s">
        <v>4120</v>
      </c>
      <c r="O608" s="231">
        <v>6</v>
      </c>
      <c r="P608" s="231">
        <v>3</v>
      </c>
      <c r="Q608" s="231">
        <v>12</v>
      </c>
      <c r="R608" s="231">
        <v>1</v>
      </c>
      <c r="S608" s="231" t="s">
        <v>4120</v>
      </c>
      <c r="T608" s="231">
        <v>1</v>
      </c>
      <c r="U608" s="231">
        <v>8</v>
      </c>
      <c r="V608" s="231" t="s">
        <v>4120</v>
      </c>
      <c r="W608" s="231" t="s">
        <v>4120</v>
      </c>
      <c r="X608" s="231" t="s">
        <v>4120</v>
      </c>
      <c r="Y608" s="231" t="s">
        <v>4120</v>
      </c>
      <c r="Z608" s="231" t="s">
        <v>4120</v>
      </c>
      <c r="AA608" s="231" t="s">
        <v>4120</v>
      </c>
      <c r="AB608" s="231">
        <v>3</v>
      </c>
      <c r="AC608" s="231" t="s">
        <v>4120</v>
      </c>
      <c r="AD608" s="231" t="s">
        <v>4120</v>
      </c>
      <c r="AE608" s="231" t="s">
        <v>4120</v>
      </c>
    </row>
    <row r="609" spans="1:31" ht="11.25" customHeight="1" x14ac:dyDescent="0.2">
      <c r="A609" s="232"/>
      <c r="B609" s="232" t="s">
        <v>379</v>
      </c>
      <c r="C609" s="225" t="s">
        <v>1848</v>
      </c>
      <c r="D609" s="231">
        <v>29</v>
      </c>
      <c r="E609" s="231">
        <v>6</v>
      </c>
      <c r="F609" s="231">
        <v>1</v>
      </c>
      <c r="G609" s="231" t="s">
        <v>4120</v>
      </c>
      <c r="H609" s="231" t="s">
        <v>4120</v>
      </c>
      <c r="I609" s="231" t="s">
        <v>4120</v>
      </c>
      <c r="J609" s="231">
        <v>1</v>
      </c>
      <c r="K609" s="231">
        <v>1</v>
      </c>
      <c r="L609" s="231">
        <v>1</v>
      </c>
      <c r="M609" s="231" t="s">
        <v>4120</v>
      </c>
      <c r="N609" s="231" t="s">
        <v>4120</v>
      </c>
      <c r="O609" s="231">
        <v>3</v>
      </c>
      <c r="P609" s="231">
        <v>2</v>
      </c>
      <c r="Q609" s="231">
        <v>11</v>
      </c>
      <c r="R609" s="231">
        <v>1</v>
      </c>
      <c r="S609" s="231" t="s">
        <v>4120</v>
      </c>
      <c r="T609" s="231">
        <v>1</v>
      </c>
      <c r="U609" s="231">
        <v>5</v>
      </c>
      <c r="V609" s="231" t="s">
        <v>4120</v>
      </c>
      <c r="W609" s="231" t="s">
        <v>4120</v>
      </c>
      <c r="X609" s="231" t="s">
        <v>4120</v>
      </c>
      <c r="Y609" s="231" t="s">
        <v>4120</v>
      </c>
      <c r="Z609" s="231" t="s">
        <v>4120</v>
      </c>
      <c r="AA609" s="231" t="s">
        <v>4120</v>
      </c>
      <c r="AB609" s="231">
        <v>2</v>
      </c>
      <c r="AC609" s="231" t="s">
        <v>4120</v>
      </c>
      <c r="AD609" s="231" t="s">
        <v>4120</v>
      </c>
      <c r="AE609" s="231" t="s">
        <v>4120</v>
      </c>
    </row>
    <row r="610" spans="1:31" ht="11.25" customHeight="1" x14ac:dyDescent="0.2">
      <c r="A610" s="232"/>
      <c r="B610" s="232" t="s">
        <v>379</v>
      </c>
      <c r="C610" s="225" t="s">
        <v>1847</v>
      </c>
      <c r="D610" s="231">
        <v>17</v>
      </c>
      <c r="E610" s="231">
        <v>7</v>
      </c>
      <c r="F610" s="231">
        <v>1</v>
      </c>
      <c r="G610" s="231">
        <v>1</v>
      </c>
      <c r="H610" s="231" t="s">
        <v>4120</v>
      </c>
      <c r="I610" s="231" t="s">
        <v>4120</v>
      </c>
      <c r="J610" s="231" t="s">
        <v>4120</v>
      </c>
      <c r="K610" s="231">
        <v>2</v>
      </c>
      <c r="L610" s="231">
        <v>1</v>
      </c>
      <c r="M610" s="231">
        <v>1</v>
      </c>
      <c r="N610" s="231" t="s">
        <v>4120</v>
      </c>
      <c r="O610" s="231">
        <v>3</v>
      </c>
      <c r="P610" s="231">
        <v>1</v>
      </c>
      <c r="Q610" s="231">
        <v>1</v>
      </c>
      <c r="R610" s="231" t="s">
        <v>4120</v>
      </c>
      <c r="S610" s="231" t="s">
        <v>4120</v>
      </c>
      <c r="T610" s="231" t="s">
        <v>4120</v>
      </c>
      <c r="U610" s="231">
        <v>3</v>
      </c>
      <c r="V610" s="231" t="s">
        <v>4120</v>
      </c>
      <c r="W610" s="231" t="s">
        <v>4120</v>
      </c>
      <c r="X610" s="231" t="s">
        <v>4120</v>
      </c>
      <c r="Y610" s="231" t="s">
        <v>4120</v>
      </c>
      <c r="Z610" s="231" t="s">
        <v>4120</v>
      </c>
      <c r="AA610" s="231" t="s">
        <v>4120</v>
      </c>
      <c r="AB610" s="231">
        <v>1</v>
      </c>
      <c r="AC610" s="231" t="s">
        <v>4120</v>
      </c>
      <c r="AD610" s="231" t="s">
        <v>4120</v>
      </c>
      <c r="AE610" s="231" t="s">
        <v>4120</v>
      </c>
    </row>
    <row r="611" spans="1:31" ht="11.25" customHeight="1" x14ac:dyDescent="0.2">
      <c r="B611" s="225" t="s">
        <v>381</v>
      </c>
      <c r="C611" s="225" t="s">
        <v>2072</v>
      </c>
      <c r="D611" s="231">
        <v>41</v>
      </c>
      <c r="E611" s="231">
        <v>3</v>
      </c>
      <c r="F611" s="231">
        <v>1</v>
      </c>
      <c r="G611" s="231" t="s">
        <v>4120</v>
      </c>
      <c r="H611" s="231" t="s">
        <v>4120</v>
      </c>
      <c r="I611" s="231" t="s">
        <v>4120</v>
      </c>
      <c r="J611" s="231">
        <v>1</v>
      </c>
      <c r="K611" s="231">
        <v>12</v>
      </c>
      <c r="L611" s="231">
        <v>3</v>
      </c>
      <c r="M611" s="231">
        <v>1</v>
      </c>
      <c r="N611" s="231">
        <v>2</v>
      </c>
      <c r="O611" s="231">
        <v>2</v>
      </c>
      <c r="P611" s="231" t="s">
        <v>4120</v>
      </c>
      <c r="Q611" s="231">
        <v>9</v>
      </c>
      <c r="R611" s="231">
        <v>1</v>
      </c>
      <c r="S611" s="231">
        <v>1</v>
      </c>
      <c r="T611" s="231">
        <v>1</v>
      </c>
      <c r="U611" s="231">
        <v>11</v>
      </c>
      <c r="V611" s="231">
        <v>5</v>
      </c>
      <c r="W611" s="231" t="s">
        <v>4120</v>
      </c>
      <c r="X611" s="231" t="s">
        <v>4120</v>
      </c>
      <c r="Y611" s="231">
        <v>4</v>
      </c>
      <c r="Z611" s="231" t="s">
        <v>4120</v>
      </c>
      <c r="AA611" s="231" t="s">
        <v>4120</v>
      </c>
      <c r="AB611" s="231">
        <v>1</v>
      </c>
      <c r="AC611" s="231" t="s">
        <v>4120</v>
      </c>
      <c r="AD611" s="231" t="s">
        <v>4120</v>
      </c>
      <c r="AE611" s="231">
        <v>1</v>
      </c>
    </row>
    <row r="612" spans="1:31" ht="11.25" customHeight="1" x14ac:dyDescent="0.2">
      <c r="A612" s="232"/>
      <c r="B612" s="232" t="s">
        <v>381</v>
      </c>
      <c r="C612" s="225" t="s">
        <v>1848</v>
      </c>
      <c r="D612" s="231">
        <v>18</v>
      </c>
      <c r="E612" s="231">
        <v>2</v>
      </c>
      <c r="F612" s="231" t="s">
        <v>4120</v>
      </c>
      <c r="G612" s="231" t="s">
        <v>4120</v>
      </c>
      <c r="H612" s="231" t="s">
        <v>4120</v>
      </c>
      <c r="I612" s="231" t="s">
        <v>4120</v>
      </c>
      <c r="J612" s="231" t="s">
        <v>4120</v>
      </c>
      <c r="K612" s="231">
        <v>7</v>
      </c>
      <c r="L612" s="231">
        <v>2</v>
      </c>
      <c r="M612" s="231" t="s">
        <v>4120</v>
      </c>
      <c r="N612" s="231">
        <v>2</v>
      </c>
      <c r="O612" s="231">
        <v>1</v>
      </c>
      <c r="P612" s="231" t="s">
        <v>4120</v>
      </c>
      <c r="Q612" s="231">
        <v>4</v>
      </c>
      <c r="R612" s="231" t="s">
        <v>4120</v>
      </c>
      <c r="S612" s="231" t="s">
        <v>4120</v>
      </c>
      <c r="T612" s="231">
        <v>1</v>
      </c>
      <c r="U612" s="231">
        <v>3</v>
      </c>
      <c r="V612" s="231">
        <v>2</v>
      </c>
      <c r="W612" s="231" t="s">
        <v>4120</v>
      </c>
      <c r="X612" s="231" t="s">
        <v>4120</v>
      </c>
      <c r="Y612" s="231">
        <v>1</v>
      </c>
      <c r="Z612" s="231" t="s">
        <v>4120</v>
      </c>
      <c r="AA612" s="231" t="s">
        <v>4120</v>
      </c>
      <c r="AB612" s="231" t="s">
        <v>4120</v>
      </c>
      <c r="AC612" s="231" t="s">
        <v>4120</v>
      </c>
      <c r="AD612" s="231" t="s">
        <v>4120</v>
      </c>
      <c r="AE612" s="231" t="s">
        <v>4120</v>
      </c>
    </row>
    <row r="613" spans="1:31" ht="11.25" customHeight="1" x14ac:dyDescent="0.2">
      <c r="A613" s="232"/>
      <c r="B613" s="232" t="s">
        <v>381</v>
      </c>
      <c r="C613" s="225" t="s">
        <v>1847</v>
      </c>
      <c r="D613" s="231">
        <v>23</v>
      </c>
      <c r="E613" s="231">
        <v>1</v>
      </c>
      <c r="F613" s="231">
        <v>1</v>
      </c>
      <c r="G613" s="231" t="s">
        <v>4120</v>
      </c>
      <c r="H613" s="231" t="s">
        <v>4120</v>
      </c>
      <c r="I613" s="231" t="s">
        <v>4120</v>
      </c>
      <c r="J613" s="231">
        <v>1</v>
      </c>
      <c r="K613" s="231">
        <v>5</v>
      </c>
      <c r="L613" s="231">
        <v>1</v>
      </c>
      <c r="M613" s="231">
        <v>1</v>
      </c>
      <c r="N613" s="231" t="s">
        <v>4120</v>
      </c>
      <c r="O613" s="231">
        <v>1</v>
      </c>
      <c r="P613" s="231" t="s">
        <v>4120</v>
      </c>
      <c r="Q613" s="231">
        <v>5</v>
      </c>
      <c r="R613" s="231">
        <v>1</v>
      </c>
      <c r="S613" s="231">
        <v>1</v>
      </c>
      <c r="T613" s="231" t="s">
        <v>4120</v>
      </c>
      <c r="U613" s="231">
        <v>8</v>
      </c>
      <c r="V613" s="231">
        <v>3</v>
      </c>
      <c r="W613" s="231" t="s">
        <v>4120</v>
      </c>
      <c r="X613" s="231" t="s">
        <v>4120</v>
      </c>
      <c r="Y613" s="231">
        <v>3</v>
      </c>
      <c r="Z613" s="231" t="s">
        <v>4120</v>
      </c>
      <c r="AA613" s="231" t="s">
        <v>4120</v>
      </c>
      <c r="AB613" s="231">
        <v>1</v>
      </c>
      <c r="AC613" s="231" t="s">
        <v>4120</v>
      </c>
      <c r="AD613" s="231" t="s">
        <v>4120</v>
      </c>
      <c r="AE613" s="231">
        <v>1</v>
      </c>
    </row>
    <row r="614" spans="1:31" ht="11.25" customHeight="1" x14ac:dyDescent="0.2">
      <c r="B614" s="225" t="s">
        <v>393</v>
      </c>
      <c r="C614" s="225" t="s">
        <v>2072</v>
      </c>
      <c r="D614" s="231">
        <v>134</v>
      </c>
      <c r="E614" s="231">
        <v>13</v>
      </c>
      <c r="F614" s="231">
        <v>16</v>
      </c>
      <c r="G614" s="231">
        <v>3</v>
      </c>
      <c r="H614" s="231" t="s">
        <v>4120</v>
      </c>
      <c r="I614" s="231">
        <v>4</v>
      </c>
      <c r="J614" s="231">
        <v>9</v>
      </c>
      <c r="K614" s="231">
        <v>77</v>
      </c>
      <c r="L614" s="231">
        <v>1</v>
      </c>
      <c r="M614" s="231" t="s">
        <v>4120</v>
      </c>
      <c r="N614" s="231">
        <v>17</v>
      </c>
      <c r="O614" s="231">
        <v>10</v>
      </c>
      <c r="P614" s="231">
        <v>2</v>
      </c>
      <c r="Q614" s="231">
        <v>6</v>
      </c>
      <c r="R614" s="231">
        <v>1</v>
      </c>
      <c r="S614" s="231">
        <v>1</v>
      </c>
      <c r="T614" s="231">
        <v>1</v>
      </c>
      <c r="U614" s="231">
        <v>10</v>
      </c>
      <c r="V614" s="231">
        <v>1</v>
      </c>
      <c r="W614" s="231" t="s">
        <v>4120</v>
      </c>
      <c r="X614" s="231" t="s">
        <v>4120</v>
      </c>
      <c r="Y614" s="231" t="s">
        <v>4120</v>
      </c>
      <c r="Z614" s="231">
        <v>1</v>
      </c>
      <c r="AA614" s="231" t="s">
        <v>4120</v>
      </c>
      <c r="AB614" s="231">
        <v>6</v>
      </c>
      <c r="AC614" s="231" t="s">
        <v>4120</v>
      </c>
      <c r="AD614" s="231" t="s">
        <v>4120</v>
      </c>
      <c r="AE614" s="231" t="s">
        <v>4120</v>
      </c>
    </row>
    <row r="615" spans="1:31" ht="11.25" customHeight="1" x14ac:dyDescent="0.2">
      <c r="A615" s="232"/>
      <c r="B615" s="232" t="s">
        <v>393</v>
      </c>
      <c r="C615" s="225" t="s">
        <v>1848</v>
      </c>
      <c r="D615" s="231">
        <v>69</v>
      </c>
      <c r="E615" s="231">
        <v>8</v>
      </c>
      <c r="F615" s="231">
        <v>6</v>
      </c>
      <c r="G615" s="231">
        <v>1</v>
      </c>
      <c r="H615" s="231" t="s">
        <v>4120</v>
      </c>
      <c r="I615" s="231">
        <v>2</v>
      </c>
      <c r="J615" s="231">
        <v>3</v>
      </c>
      <c r="K615" s="231">
        <v>40</v>
      </c>
      <c r="L615" s="231">
        <v>1</v>
      </c>
      <c r="M615" s="231" t="s">
        <v>4120</v>
      </c>
      <c r="N615" s="231">
        <v>8</v>
      </c>
      <c r="O615" s="231">
        <v>3</v>
      </c>
      <c r="P615" s="231" t="s">
        <v>4120</v>
      </c>
      <c r="Q615" s="231">
        <v>4</v>
      </c>
      <c r="R615" s="231">
        <v>1</v>
      </c>
      <c r="S615" s="231">
        <v>1</v>
      </c>
      <c r="T615" s="231">
        <v>1</v>
      </c>
      <c r="U615" s="231">
        <v>6</v>
      </c>
      <c r="V615" s="231" t="s">
        <v>4120</v>
      </c>
      <c r="W615" s="231" t="s">
        <v>4120</v>
      </c>
      <c r="X615" s="231" t="s">
        <v>4120</v>
      </c>
      <c r="Y615" s="231" t="s">
        <v>4120</v>
      </c>
      <c r="Z615" s="231">
        <v>1</v>
      </c>
      <c r="AA615" s="231" t="s">
        <v>4120</v>
      </c>
      <c r="AB615" s="231">
        <v>3</v>
      </c>
      <c r="AC615" s="231" t="s">
        <v>4120</v>
      </c>
      <c r="AD615" s="231" t="s">
        <v>4120</v>
      </c>
      <c r="AE615" s="231" t="s">
        <v>4120</v>
      </c>
    </row>
    <row r="616" spans="1:31" ht="11.25" customHeight="1" x14ac:dyDescent="0.2">
      <c r="A616" s="232"/>
      <c r="B616" s="232" t="s">
        <v>393</v>
      </c>
      <c r="C616" s="225" t="s">
        <v>1847</v>
      </c>
      <c r="D616" s="231">
        <v>65</v>
      </c>
      <c r="E616" s="231">
        <v>5</v>
      </c>
      <c r="F616" s="231">
        <v>10</v>
      </c>
      <c r="G616" s="231">
        <v>2</v>
      </c>
      <c r="H616" s="231" t="s">
        <v>4120</v>
      </c>
      <c r="I616" s="231">
        <v>2</v>
      </c>
      <c r="J616" s="231">
        <v>6</v>
      </c>
      <c r="K616" s="231">
        <v>37</v>
      </c>
      <c r="L616" s="231" t="s">
        <v>4120</v>
      </c>
      <c r="M616" s="231" t="s">
        <v>4120</v>
      </c>
      <c r="N616" s="231">
        <v>9</v>
      </c>
      <c r="O616" s="231">
        <v>7</v>
      </c>
      <c r="P616" s="231">
        <v>2</v>
      </c>
      <c r="Q616" s="231">
        <v>2</v>
      </c>
      <c r="R616" s="231" t="s">
        <v>4120</v>
      </c>
      <c r="S616" s="231" t="s">
        <v>4120</v>
      </c>
      <c r="T616" s="231" t="s">
        <v>4120</v>
      </c>
      <c r="U616" s="231">
        <v>4</v>
      </c>
      <c r="V616" s="231">
        <v>1</v>
      </c>
      <c r="W616" s="231" t="s">
        <v>4120</v>
      </c>
      <c r="X616" s="231" t="s">
        <v>4120</v>
      </c>
      <c r="Y616" s="231" t="s">
        <v>4120</v>
      </c>
      <c r="Z616" s="231" t="s">
        <v>4120</v>
      </c>
      <c r="AA616" s="231" t="s">
        <v>4120</v>
      </c>
      <c r="AB616" s="231">
        <v>3</v>
      </c>
      <c r="AC616" s="231" t="s">
        <v>4120</v>
      </c>
      <c r="AD616" s="231" t="s">
        <v>4120</v>
      </c>
      <c r="AE616" s="231" t="s">
        <v>4120</v>
      </c>
    </row>
    <row r="617" spans="1:31" ht="11.25" customHeight="1" x14ac:dyDescent="0.2">
      <c r="B617" s="225" t="s">
        <v>375</v>
      </c>
      <c r="C617" s="225" t="s">
        <v>2072</v>
      </c>
      <c r="D617" s="231">
        <v>47</v>
      </c>
      <c r="E617" s="231">
        <v>16</v>
      </c>
      <c r="F617" s="231">
        <v>7</v>
      </c>
      <c r="G617" s="231">
        <v>3</v>
      </c>
      <c r="H617" s="231" t="s">
        <v>4120</v>
      </c>
      <c r="I617" s="231" t="s">
        <v>4120</v>
      </c>
      <c r="J617" s="231">
        <v>4</v>
      </c>
      <c r="K617" s="231">
        <v>4</v>
      </c>
      <c r="L617" s="231">
        <v>1</v>
      </c>
      <c r="M617" s="231" t="s">
        <v>4120</v>
      </c>
      <c r="N617" s="231">
        <v>1</v>
      </c>
      <c r="O617" s="231">
        <v>3</v>
      </c>
      <c r="P617" s="231" t="s">
        <v>4120</v>
      </c>
      <c r="Q617" s="231">
        <v>9</v>
      </c>
      <c r="R617" s="231">
        <v>2</v>
      </c>
      <c r="S617" s="231">
        <v>2</v>
      </c>
      <c r="T617" s="231">
        <v>1</v>
      </c>
      <c r="U617" s="231">
        <v>4</v>
      </c>
      <c r="V617" s="231">
        <v>2</v>
      </c>
      <c r="W617" s="231" t="s">
        <v>4120</v>
      </c>
      <c r="X617" s="231" t="s">
        <v>4120</v>
      </c>
      <c r="Y617" s="231" t="s">
        <v>4120</v>
      </c>
      <c r="Z617" s="231">
        <v>2</v>
      </c>
      <c r="AA617" s="231" t="s">
        <v>4120</v>
      </c>
      <c r="AB617" s="231" t="s">
        <v>4120</v>
      </c>
      <c r="AC617" s="231">
        <v>1</v>
      </c>
      <c r="AD617" s="231" t="s">
        <v>4120</v>
      </c>
      <c r="AE617" s="231" t="s">
        <v>4120</v>
      </c>
    </row>
    <row r="618" spans="1:31" ht="11.25" customHeight="1" x14ac:dyDescent="0.2">
      <c r="A618" s="232"/>
      <c r="B618" s="232" t="s">
        <v>375</v>
      </c>
      <c r="C618" s="225" t="s">
        <v>1848</v>
      </c>
      <c r="D618" s="231">
        <v>23</v>
      </c>
      <c r="E618" s="231">
        <v>8</v>
      </c>
      <c r="F618" s="231">
        <v>4</v>
      </c>
      <c r="G618" s="231">
        <v>1</v>
      </c>
      <c r="H618" s="231" t="s">
        <v>4120</v>
      </c>
      <c r="I618" s="231" t="s">
        <v>4120</v>
      </c>
      <c r="J618" s="231">
        <v>3</v>
      </c>
      <c r="K618" s="231">
        <v>1</v>
      </c>
      <c r="L618" s="231" t="s">
        <v>4120</v>
      </c>
      <c r="M618" s="231" t="s">
        <v>4120</v>
      </c>
      <c r="N618" s="231">
        <v>1</v>
      </c>
      <c r="O618" s="231">
        <v>2</v>
      </c>
      <c r="P618" s="231" t="s">
        <v>4120</v>
      </c>
      <c r="Q618" s="231">
        <v>6</v>
      </c>
      <c r="R618" s="231">
        <v>1</v>
      </c>
      <c r="S618" s="231">
        <v>1</v>
      </c>
      <c r="T618" s="231" t="s">
        <v>4120</v>
      </c>
      <c r="U618" s="231">
        <v>1</v>
      </c>
      <c r="V618" s="231">
        <v>1</v>
      </c>
      <c r="W618" s="231" t="s">
        <v>4120</v>
      </c>
      <c r="X618" s="231" t="s">
        <v>4120</v>
      </c>
      <c r="Y618" s="231" t="s">
        <v>4120</v>
      </c>
      <c r="Z618" s="231" t="s">
        <v>4120</v>
      </c>
      <c r="AA618" s="231" t="s">
        <v>4120</v>
      </c>
      <c r="AB618" s="231" t="s">
        <v>4120</v>
      </c>
      <c r="AC618" s="231" t="s">
        <v>4120</v>
      </c>
      <c r="AD618" s="231" t="s">
        <v>4120</v>
      </c>
      <c r="AE618" s="231" t="s">
        <v>4120</v>
      </c>
    </row>
    <row r="619" spans="1:31" ht="11.25" customHeight="1" x14ac:dyDescent="0.2">
      <c r="A619" s="232"/>
      <c r="B619" s="232" t="s">
        <v>375</v>
      </c>
      <c r="C619" s="225" t="s">
        <v>1847</v>
      </c>
      <c r="D619" s="231">
        <v>24</v>
      </c>
      <c r="E619" s="231">
        <v>8</v>
      </c>
      <c r="F619" s="231">
        <v>3</v>
      </c>
      <c r="G619" s="231">
        <v>2</v>
      </c>
      <c r="H619" s="231" t="s">
        <v>4120</v>
      </c>
      <c r="I619" s="231" t="s">
        <v>4120</v>
      </c>
      <c r="J619" s="231">
        <v>1</v>
      </c>
      <c r="K619" s="231">
        <v>3</v>
      </c>
      <c r="L619" s="231">
        <v>1</v>
      </c>
      <c r="M619" s="231" t="s">
        <v>4120</v>
      </c>
      <c r="N619" s="231" t="s">
        <v>4120</v>
      </c>
      <c r="O619" s="231">
        <v>1</v>
      </c>
      <c r="P619" s="231" t="s">
        <v>4120</v>
      </c>
      <c r="Q619" s="231">
        <v>3</v>
      </c>
      <c r="R619" s="231">
        <v>1</v>
      </c>
      <c r="S619" s="231">
        <v>1</v>
      </c>
      <c r="T619" s="231">
        <v>1</v>
      </c>
      <c r="U619" s="231">
        <v>3</v>
      </c>
      <c r="V619" s="231">
        <v>1</v>
      </c>
      <c r="W619" s="231" t="s">
        <v>4120</v>
      </c>
      <c r="X619" s="231" t="s">
        <v>4120</v>
      </c>
      <c r="Y619" s="231" t="s">
        <v>4120</v>
      </c>
      <c r="Z619" s="231">
        <v>2</v>
      </c>
      <c r="AA619" s="231" t="s">
        <v>4120</v>
      </c>
      <c r="AB619" s="231" t="s">
        <v>4120</v>
      </c>
      <c r="AC619" s="231">
        <v>1</v>
      </c>
      <c r="AD619" s="231" t="s">
        <v>4120</v>
      </c>
      <c r="AE619" s="231" t="s">
        <v>4120</v>
      </c>
    </row>
    <row r="620" spans="1:31" ht="11.25" customHeight="1" x14ac:dyDescent="0.2">
      <c r="B620" s="225" t="s">
        <v>387</v>
      </c>
      <c r="C620" s="225" t="s">
        <v>2072</v>
      </c>
      <c r="D620" s="231">
        <v>465</v>
      </c>
      <c r="E620" s="231">
        <v>62</v>
      </c>
      <c r="F620" s="231">
        <v>38</v>
      </c>
      <c r="G620" s="231">
        <v>3</v>
      </c>
      <c r="H620" s="231">
        <v>5</v>
      </c>
      <c r="I620" s="231">
        <v>1</v>
      </c>
      <c r="J620" s="231">
        <v>29</v>
      </c>
      <c r="K620" s="231">
        <v>55</v>
      </c>
      <c r="L620" s="231">
        <v>9</v>
      </c>
      <c r="M620" s="231">
        <v>2</v>
      </c>
      <c r="N620" s="231">
        <v>14</v>
      </c>
      <c r="O620" s="231">
        <v>29</v>
      </c>
      <c r="P620" s="231">
        <v>9</v>
      </c>
      <c r="Q620" s="231">
        <v>63</v>
      </c>
      <c r="R620" s="231">
        <v>16</v>
      </c>
      <c r="S620" s="231">
        <v>12</v>
      </c>
      <c r="T620" s="231">
        <v>12</v>
      </c>
      <c r="U620" s="231">
        <v>187</v>
      </c>
      <c r="V620" s="231">
        <v>32</v>
      </c>
      <c r="W620" s="231">
        <v>19</v>
      </c>
      <c r="X620" s="231">
        <v>30</v>
      </c>
      <c r="Y620" s="231">
        <v>13</v>
      </c>
      <c r="Z620" s="231">
        <v>7</v>
      </c>
      <c r="AA620" s="231">
        <v>8</v>
      </c>
      <c r="AB620" s="231">
        <v>36</v>
      </c>
      <c r="AC620" s="231">
        <v>1</v>
      </c>
      <c r="AD620" s="231" t="s">
        <v>4120</v>
      </c>
      <c r="AE620" s="231">
        <v>2</v>
      </c>
    </row>
    <row r="621" spans="1:31" ht="11.25" customHeight="1" x14ac:dyDescent="0.2">
      <c r="A621" s="232"/>
      <c r="B621" s="232" t="s">
        <v>387</v>
      </c>
      <c r="C621" s="225" t="s">
        <v>1848</v>
      </c>
      <c r="D621" s="231">
        <v>228</v>
      </c>
      <c r="E621" s="231">
        <v>37</v>
      </c>
      <c r="F621" s="231">
        <v>17</v>
      </c>
      <c r="G621" s="231">
        <v>1</v>
      </c>
      <c r="H621" s="231">
        <v>3</v>
      </c>
      <c r="I621" s="231" t="s">
        <v>4120</v>
      </c>
      <c r="J621" s="231">
        <v>13</v>
      </c>
      <c r="K621" s="231">
        <v>19</v>
      </c>
      <c r="L621" s="231">
        <v>3</v>
      </c>
      <c r="M621" s="231" t="s">
        <v>4120</v>
      </c>
      <c r="N621" s="231">
        <v>6</v>
      </c>
      <c r="O621" s="231">
        <v>16</v>
      </c>
      <c r="P621" s="231">
        <v>5</v>
      </c>
      <c r="Q621" s="231">
        <v>27</v>
      </c>
      <c r="R621" s="231">
        <v>9</v>
      </c>
      <c r="S621" s="231">
        <v>7</v>
      </c>
      <c r="T621" s="231">
        <v>6</v>
      </c>
      <c r="U621" s="231">
        <v>96</v>
      </c>
      <c r="V621" s="231">
        <v>18</v>
      </c>
      <c r="W621" s="231">
        <v>7</v>
      </c>
      <c r="X621" s="231">
        <v>15</v>
      </c>
      <c r="Y621" s="231">
        <v>7</v>
      </c>
      <c r="Z621" s="231">
        <v>3</v>
      </c>
      <c r="AA621" s="231">
        <v>3</v>
      </c>
      <c r="AB621" s="231">
        <v>18</v>
      </c>
      <c r="AC621" s="231">
        <v>1</v>
      </c>
      <c r="AD621" s="231" t="s">
        <v>4120</v>
      </c>
      <c r="AE621" s="231" t="s">
        <v>4120</v>
      </c>
    </row>
    <row r="622" spans="1:31" ht="11.25" customHeight="1" x14ac:dyDescent="0.2">
      <c r="A622" s="232"/>
      <c r="B622" s="232" t="s">
        <v>387</v>
      </c>
      <c r="C622" s="225" t="s">
        <v>1847</v>
      </c>
      <c r="D622" s="231">
        <v>237</v>
      </c>
      <c r="E622" s="231">
        <v>25</v>
      </c>
      <c r="F622" s="231">
        <v>21</v>
      </c>
      <c r="G622" s="231">
        <v>2</v>
      </c>
      <c r="H622" s="231">
        <v>2</v>
      </c>
      <c r="I622" s="231">
        <v>1</v>
      </c>
      <c r="J622" s="231">
        <v>16</v>
      </c>
      <c r="K622" s="231">
        <v>36</v>
      </c>
      <c r="L622" s="231">
        <v>6</v>
      </c>
      <c r="M622" s="231">
        <v>2</v>
      </c>
      <c r="N622" s="231">
        <v>8</v>
      </c>
      <c r="O622" s="231">
        <v>13</v>
      </c>
      <c r="P622" s="231">
        <v>4</v>
      </c>
      <c r="Q622" s="231">
        <v>36</v>
      </c>
      <c r="R622" s="231">
        <v>7</v>
      </c>
      <c r="S622" s="231">
        <v>5</v>
      </c>
      <c r="T622" s="231">
        <v>6</v>
      </c>
      <c r="U622" s="231">
        <v>91</v>
      </c>
      <c r="V622" s="231">
        <v>14</v>
      </c>
      <c r="W622" s="231">
        <v>12</v>
      </c>
      <c r="X622" s="231">
        <v>15</v>
      </c>
      <c r="Y622" s="231">
        <v>6</v>
      </c>
      <c r="Z622" s="231">
        <v>4</v>
      </c>
      <c r="AA622" s="231">
        <v>5</v>
      </c>
      <c r="AB622" s="231">
        <v>18</v>
      </c>
      <c r="AC622" s="231" t="s">
        <v>4120</v>
      </c>
      <c r="AD622" s="231" t="s">
        <v>4120</v>
      </c>
      <c r="AE622" s="231">
        <v>2</v>
      </c>
    </row>
    <row r="623" spans="1:31" ht="11.25" customHeight="1" x14ac:dyDescent="0.2">
      <c r="B623" s="225" t="s">
        <v>367</v>
      </c>
      <c r="C623" s="225" t="s">
        <v>2072</v>
      </c>
      <c r="D623" s="231">
        <v>39</v>
      </c>
      <c r="E623" s="231">
        <v>4</v>
      </c>
      <c r="F623" s="231">
        <v>1</v>
      </c>
      <c r="G623" s="231" t="s">
        <v>4120</v>
      </c>
      <c r="H623" s="231" t="s">
        <v>4120</v>
      </c>
      <c r="I623" s="231" t="s">
        <v>4120</v>
      </c>
      <c r="J623" s="231">
        <v>1</v>
      </c>
      <c r="K623" s="231">
        <v>18</v>
      </c>
      <c r="L623" s="231">
        <v>4</v>
      </c>
      <c r="M623" s="231" t="s">
        <v>4120</v>
      </c>
      <c r="N623" s="231">
        <v>1</v>
      </c>
      <c r="O623" s="231">
        <v>1</v>
      </c>
      <c r="P623" s="231" t="s">
        <v>4120</v>
      </c>
      <c r="Q623" s="231">
        <v>7</v>
      </c>
      <c r="R623" s="231" t="s">
        <v>4120</v>
      </c>
      <c r="S623" s="231" t="s">
        <v>4120</v>
      </c>
      <c r="T623" s="231" t="s">
        <v>4120</v>
      </c>
      <c r="U623" s="231">
        <v>8</v>
      </c>
      <c r="V623" s="231" t="s">
        <v>4120</v>
      </c>
      <c r="W623" s="231" t="s">
        <v>4120</v>
      </c>
      <c r="X623" s="231">
        <v>1</v>
      </c>
      <c r="Y623" s="231">
        <v>1</v>
      </c>
      <c r="Z623" s="231" t="s">
        <v>4120</v>
      </c>
      <c r="AA623" s="231" t="s">
        <v>4120</v>
      </c>
      <c r="AB623" s="231" t="s">
        <v>4120</v>
      </c>
      <c r="AC623" s="231" t="s">
        <v>4120</v>
      </c>
      <c r="AD623" s="231" t="s">
        <v>4120</v>
      </c>
      <c r="AE623" s="231" t="s">
        <v>4120</v>
      </c>
    </row>
    <row r="624" spans="1:31" ht="11.25" customHeight="1" x14ac:dyDescent="0.2">
      <c r="A624" s="232"/>
      <c r="B624" s="232" t="s">
        <v>367</v>
      </c>
      <c r="C624" s="225" t="s">
        <v>1848</v>
      </c>
      <c r="D624" s="231">
        <v>13</v>
      </c>
      <c r="E624" s="231">
        <v>1</v>
      </c>
      <c r="F624" s="231" t="s">
        <v>4120</v>
      </c>
      <c r="G624" s="231" t="s">
        <v>4120</v>
      </c>
      <c r="H624" s="231" t="s">
        <v>4120</v>
      </c>
      <c r="I624" s="231" t="s">
        <v>4120</v>
      </c>
      <c r="J624" s="231" t="s">
        <v>4120</v>
      </c>
      <c r="K624" s="231">
        <v>5</v>
      </c>
      <c r="L624" s="231">
        <v>1</v>
      </c>
      <c r="M624" s="231" t="s">
        <v>4120</v>
      </c>
      <c r="N624" s="231">
        <v>1</v>
      </c>
      <c r="O624" s="231" t="s">
        <v>4120</v>
      </c>
      <c r="P624" s="231" t="s">
        <v>4120</v>
      </c>
      <c r="Q624" s="231">
        <v>4</v>
      </c>
      <c r="R624" s="231" t="s">
        <v>4120</v>
      </c>
      <c r="S624" s="231" t="s">
        <v>4120</v>
      </c>
      <c r="T624" s="231" t="s">
        <v>4120</v>
      </c>
      <c r="U624" s="231">
        <v>3</v>
      </c>
      <c r="V624" s="231" t="s">
        <v>4120</v>
      </c>
      <c r="W624" s="231" t="s">
        <v>4120</v>
      </c>
      <c r="X624" s="231" t="s">
        <v>4120</v>
      </c>
      <c r="Y624" s="231" t="s">
        <v>4120</v>
      </c>
      <c r="Z624" s="231" t="s">
        <v>4120</v>
      </c>
      <c r="AA624" s="231" t="s">
        <v>4120</v>
      </c>
      <c r="AB624" s="231" t="s">
        <v>4120</v>
      </c>
      <c r="AC624" s="231" t="s">
        <v>4120</v>
      </c>
      <c r="AD624" s="231" t="s">
        <v>4120</v>
      </c>
      <c r="AE624" s="231" t="s">
        <v>4120</v>
      </c>
    </row>
    <row r="625" spans="1:31" ht="11.25" customHeight="1" x14ac:dyDescent="0.2">
      <c r="A625" s="232"/>
      <c r="B625" s="232" t="s">
        <v>367</v>
      </c>
      <c r="C625" s="225" t="s">
        <v>1847</v>
      </c>
      <c r="D625" s="231">
        <v>26</v>
      </c>
      <c r="E625" s="231">
        <v>3</v>
      </c>
      <c r="F625" s="231">
        <v>1</v>
      </c>
      <c r="G625" s="231" t="s">
        <v>4120</v>
      </c>
      <c r="H625" s="231" t="s">
        <v>4120</v>
      </c>
      <c r="I625" s="231" t="s">
        <v>4120</v>
      </c>
      <c r="J625" s="231">
        <v>1</v>
      </c>
      <c r="K625" s="231">
        <v>13</v>
      </c>
      <c r="L625" s="231">
        <v>3</v>
      </c>
      <c r="M625" s="231" t="s">
        <v>4120</v>
      </c>
      <c r="N625" s="231" t="s">
        <v>4120</v>
      </c>
      <c r="O625" s="231">
        <v>1</v>
      </c>
      <c r="P625" s="231" t="s">
        <v>4120</v>
      </c>
      <c r="Q625" s="231">
        <v>3</v>
      </c>
      <c r="R625" s="231" t="s">
        <v>4120</v>
      </c>
      <c r="S625" s="231" t="s">
        <v>4120</v>
      </c>
      <c r="T625" s="231" t="s">
        <v>4120</v>
      </c>
      <c r="U625" s="231">
        <v>5</v>
      </c>
      <c r="V625" s="231" t="s">
        <v>4120</v>
      </c>
      <c r="W625" s="231" t="s">
        <v>4120</v>
      </c>
      <c r="X625" s="231">
        <v>1</v>
      </c>
      <c r="Y625" s="231">
        <v>1</v>
      </c>
      <c r="Z625" s="231" t="s">
        <v>4120</v>
      </c>
      <c r="AA625" s="231" t="s">
        <v>4120</v>
      </c>
      <c r="AB625" s="231" t="s">
        <v>4120</v>
      </c>
      <c r="AC625" s="231" t="s">
        <v>4120</v>
      </c>
      <c r="AD625" s="231" t="s">
        <v>4120</v>
      </c>
      <c r="AE625" s="231" t="s">
        <v>4120</v>
      </c>
    </row>
    <row r="626" spans="1:31" ht="11.25" customHeight="1" x14ac:dyDescent="0.2">
      <c r="B626" s="225" t="s">
        <v>389</v>
      </c>
      <c r="C626" s="225" t="s">
        <v>2072</v>
      </c>
      <c r="D626" s="231">
        <v>116</v>
      </c>
      <c r="E626" s="231">
        <v>18</v>
      </c>
      <c r="F626" s="231">
        <v>10</v>
      </c>
      <c r="G626" s="231" t="s">
        <v>4120</v>
      </c>
      <c r="H626" s="231">
        <v>2</v>
      </c>
      <c r="I626" s="231">
        <v>1</v>
      </c>
      <c r="J626" s="231">
        <v>7</v>
      </c>
      <c r="K626" s="231">
        <v>16</v>
      </c>
      <c r="L626" s="231">
        <v>1</v>
      </c>
      <c r="M626" s="231">
        <v>1</v>
      </c>
      <c r="N626" s="231">
        <v>9</v>
      </c>
      <c r="O626" s="231">
        <v>8</v>
      </c>
      <c r="P626" s="231">
        <v>2</v>
      </c>
      <c r="Q626" s="231">
        <v>29</v>
      </c>
      <c r="R626" s="231">
        <v>1</v>
      </c>
      <c r="S626" s="231">
        <v>1</v>
      </c>
      <c r="T626" s="231">
        <v>5</v>
      </c>
      <c r="U626" s="231">
        <v>29</v>
      </c>
      <c r="V626" s="231" t="s">
        <v>4120</v>
      </c>
      <c r="W626" s="231" t="s">
        <v>4120</v>
      </c>
      <c r="X626" s="231">
        <v>2</v>
      </c>
      <c r="Y626" s="231" t="s">
        <v>4120</v>
      </c>
      <c r="Z626" s="231" t="s">
        <v>4120</v>
      </c>
      <c r="AA626" s="231">
        <v>2</v>
      </c>
      <c r="AB626" s="231">
        <v>8</v>
      </c>
      <c r="AC626" s="231" t="s">
        <v>4120</v>
      </c>
      <c r="AD626" s="231" t="s">
        <v>4120</v>
      </c>
      <c r="AE626" s="231" t="s">
        <v>4120</v>
      </c>
    </row>
    <row r="627" spans="1:31" ht="11.25" customHeight="1" x14ac:dyDescent="0.2">
      <c r="A627" s="232"/>
      <c r="B627" s="232" t="s">
        <v>389</v>
      </c>
      <c r="C627" s="225" t="s">
        <v>1848</v>
      </c>
      <c r="D627" s="231">
        <v>72</v>
      </c>
      <c r="E627" s="231">
        <v>9</v>
      </c>
      <c r="F627" s="231">
        <v>6</v>
      </c>
      <c r="G627" s="231" t="s">
        <v>4120</v>
      </c>
      <c r="H627" s="231">
        <v>1</v>
      </c>
      <c r="I627" s="231">
        <v>1</v>
      </c>
      <c r="J627" s="231">
        <v>4</v>
      </c>
      <c r="K627" s="231">
        <v>12</v>
      </c>
      <c r="L627" s="231">
        <v>1</v>
      </c>
      <c r="M627" s="231">
        <v>1</v>
      </c>
      <c r="N627" s="231">
        <v>6</v>
      </c>
      <c r="O627" s="231">
        <v>5</v>
      </c>
      <c r="P627" s="231">
        <v>1</v>
      </c>
      <c r="Q627" s="231">
        <v>13</v>
      </c>
      <c r="R627" s="231" t="s">
        <v>4120</v>
      </c>
      <c r="S627" s="231" t="s">
        <v>4120</v>
      </c>
      <c r="T627" s="231">
        <v>4</v>
      </c>
      <c r="U627" s="231">
        <v>23</v>
      </c>
      <c r="V627" s="231" t="s">
        <v>4120</v>
      </c>
      <c r="W627" s="231" t="s">
        <v>4120</v>
      </c>
      <c r="X627" s="231">
        <v>1</v>
      </c>
      <c r="Y627" s="231" t="s">
        <v>4120</v>
      </c>
      <c r="Z627" s="231" t="s">
        <v>4120</v>
      </c>
      <c r="AA627" s="231" t="s">
        <v>4120</v>
      </c>
      <c r="AB627" s="231">
        <v>7</v>
      </c>
      <c r="AC627" s="231" t="s">
        <v>4120</v>
      </c>
      <c r="AD627" s="231" t="s">
        <v>4120</v>
      </c>
      <c r="AE627" s="231" t="s">
        <v>4120</v>
      </c>
    </row>
    <row r="628" spans="1:31" ht="11.25" customHeight="1" x14ac:dyDescent="0.2">
      <c r="A628" s="232"/>
      <c r="B628" s="232" t="s">
        <v>389</v>
      </c>
      <c r="C628" s="225" t="s">
        <v>1847</v>
      </c>
      <c r="D628" s="231">
        <v>44</v>
      </c>
      <c r="E628" s="231">
        <v>9</v>
      </c>
      <c r="F628" s="231">
        <v>4</v>
      </c>
      <c r="G628" s="231" t="s">
        <v>4120</v>
      </c>
      <c r="H628" s="231">
        <v>1</v>
      </c>
      <c r="I628" s="231" t="s">
        <v>4120</v>
      </c>
      <c r="J628" s="231">
        <v>3</v>
      </c>
      <c r="K628" s="231">
        <v>4</v>
      </c>
      <c r="L628" s="231" t="s">
        <v>4120</v>
      </c>
      <c r="M628" s="231" t="s">
        <v>4120</v>
      </c>
      <c r="N628" s="231">
        <v>3</v>
      </c>
      <c r="O628" s="231">
        <v>3</v>
      </c>
      <c r="P628" s="231">
        <v>1</v>
      </c>
      <c r="Q628" s="231">
        <v>16</v>
      </c>
      <c r="R628" s="231">
        <v>1</v>
      </c>
      <c r="S628" s="231">
        <v>1</v>
      </c>
      <c r="T628" s="231">
        <v>1</v>
      </c>
      <c r="U628" s="231">
        <v>6</v>
      </c>
      <c r="V628" s="231" t="s">
        <v>4120</v>
      </c>
      <c r="W628" s="231" t="s">
        <v>4120</v>
      </c>
      <c r="X628" s="231">
        <v>1</v>
      </c>
      <c r="Y628" s="231" t="s">
        <v>4120</v>
      </c>
      <c r="Z628" s="231" t="s">
        <v>4120</v>
      </c>
      <c r="AA628" s="231">
        <v>2</v>
      </c>
      <c r="AB628" s="231">
        <v>1</v>
      </c>
      <c r="AC628" s="231" t="s">
        <v>4120</v>
      </c>
      <c r="AD628" s="231" t="s">
        <v>4120</v>
      </c>
      <c r="AE628" s="231" t="s">
        <v>4120</v>
      </c>
    </row>
    <row r="629" spans="1:31" ht="11.25" customHeight="1" x14ac:dyDescent="0.2">
      <c r="B629" s="225" t="s">
        <v>377</v>
      </c>
      <c r="C629" s="225" t="s">
        <v>2072</v>
      </c>
      <c r="D629" s="231">
        <v>49</v>
      </c>
      <c r="E629" s="231">
        <v>1</v>
      </c>
      <c r="F629" s="231">
        <v>2</v>
      </c>
      <c r="G629" s="231" t="s">
        <v>4120</v>
      </c>
      <c r="H629" s="231" t="s">
        <v>4120</v>
      </c>
      <c r="I629" s="231" t="s">
        <v>4120</v>
      </c>
      <c r="J629" s="231">
        <v>2</v>
      </c>
      <c r="K629" s="231">
        <v>31</v>
      </c>
      <c r="L629" s="231" t="s">
        <v>4120</v>
      </c>
      <c r="M629" s="231">
        <v>5</v>
      </c>
      <c r="N629" s="231">
        <v>4</v>
      </c>
      <c r="O629" s="231">
        <v>4</v>
      </c>
      <c r="P629" s="231">
        <v>3</v>
      </c>
      <c r="Q629" s="231">
        <v>2</v>
      </c>
      <c r="R629" s="231">
        <v>2</v>
      </c>
      <c r="S629" s="231">
        <v>2</v>
      </c>
      <c r="T629" s="231">
        <v>1</v>
      </c>
      <c r="U629" s="231">
        <v>5</v>
      </c>
      <c r="V629" s="231" t="s">
        <v>4120</v>
      </c>
      <c r="W629" s="231" t="s">
        <v>4120</v>
      </c>
      <c r="X629" s="231" t="s">
        <v>4120</v>
      </c>
      <c r="Y629" s="231" t="s">
        <v>4120</v>
      </c>
      <c r="Z629" s="231" t="s">
        <v>4120</v>
      </c>
      <c r="AA629" s="231" t="s">
        <v>4120</v>
      </c>
      <c r="AB629" s="231">
        <v>2</v>
      </c>
      <c r="AC629" s="231" t="s">
        <v>4120</v>
      </c>
      <c r="AD629" s="231" t="s">
        <v>4120</v>
      </c>
      <c r="AE629" s="231">
        <v>1</v>
      </c>
    </row>
    <row r="630" spans="1:31" ht="11.25" customHeight="1" x14ac:dyDescent="0.2">
      <c r="A630" s="232"/>
      <c r="B630" s="232" t="s">
        <v>377</v>
      </c>
      <c r="C630" s="225" t="s">
        <v>1848</v>
      </c>
      <c r="D630" s="231">
        <v>25</v>
      </c>
      <c r="E630" s="231">
        <v>1</v>
      </c>
      <c r="F630" s="231" t="s">
        <v>4120</v>
      </c>
      <c r="G630" s="231" t="s">
        <v>4120</v>
      </c>
      <c r="H630" s="231" t="s">
        <v>4120</v>
      </c>
      <c r="I630" s="231" t="s">
        <v>4120</v>
      </c>
      <c r="J630" s="231" t="s">
        <v>4120</v>
      </c>
      <c r="K630" s="231">
        <v>16</v>
      </c>
      <c r="L630" s="231" t="s">
        <v>4120</v>
      </c>
      <c r="M630" s="231">
        <v>2</v>
      </c>
      <c r="N630" s="231">
        <v>2</v>
      </c>
      <c r="O630" s="231">
        <v>2</v>
      </c>
      <c r="P630" s="231">
        <v>2</v>
      </c>
      <c r="Q630" s="231">
        <v>2</v>
      </c>
      <c r="R630" s="231">
        <v>1</v>
      </c>
      <c r="S630" s="231">
        <v>1</v>
      </c>
      <c r="T630" s="231" t="s">
        <v>4120</v>
      </c>
      <c r="U630" s="231">
        <v>3</v>
      </c>
      <c r="V630" s="231" t="s">
        <v>4120</v>
      </c>
      <c r="W630" s="231" t="s">
        <v>4120</v>
      </c>
      <c r="X630" s="231" t="s">
        <v>4120</v>
      </c>
      <c r="Y630" s="231" t="s">
        <v>4120</v>
      </c>
      <c r="Z630" s="231" t="s">
        <v>4120</v>
      </c>
      <c r="AA630" s="231" t="s">
        <v>4120</v>
      </c>
      <c r="AB630" s="231">
        <v>1</v>
      </c>
      <c r="AC630" s="231" t="s">
        <v>4120</v>
      </c>
      <c r="AD630" s="231" t="s">
        <v>4120</v>
      </c>
      <c r="AE630" s="231" t="s">
        <v>4120</v>
      </c>
    </row>
    <row r="631" spans="1:31" ht="11.25" customHeight="1" x14ac:dyDescent="0.2">
      <c r="A631" s="232"/>
      <c r="B631" s="232" t="s">
        <v>377</v>
      </c>
      <c r="C631" s="225" t="s">
        <v>1847</v>
      </c>
      <c r="D631" s="231">
        <v>24</v>
      </c>
      <c r="E631" s="231" t="s">
        <v>4120</v>
      </c>
      <c r="F631" s="231">
        <v>2</v>
      </c>
      <c r="G631" s="231" t="s">
        <v>4120</v>
      </c>
      <c r="H631" s="231" t="s">
        <v>4120</v>
      </c>
      <c r="I631" s="231" t="s">
        <v>4120</v>
      </c>
      <c r="J631" s="231">
        <v>2</v>
      </c>
      <c r="K631" s="231">
        <v>15</v>
      </c>
      <c r="L631" s="231" t="s">
        <v>4120</v>
      </c>
      <c r="M631" s="231">
        <v>3</v>
      </c>
      <c r="N631" s="231">
        <v>2</v>
      </c>
      <c r="O631" s="231">
        <v>2</v>
      </c>
      <c r="P631" s="231">
        <v>1</v>
      </c>
      <c r="Q631" s="231" t="s">
        <v>4120</v>
      </c>
      <c r="R631" s="231">
        <v>1</v>
      </c>
      <c r="S631" s="231">
        <v>1</v>
      </c>
      <c r="T631" s="231">
        <v>1</v>
      </c>
      <c r="U631" s="231">
        <v>2</v>
      </c>
      <c r="V631" s="231" t="s">
        <v>4120</v>
      </c>
      <c r="W631" s="231" t="s">
        <v>4120</v>
      </c>
      <c r="X631" s="231" t="s">
        <v>4120</v>
      </c>
      <c r="Y631" s="231" t="s">
        <v>4120</v>
      </c>
      <c r="Z631" s="231" t="s">
        <v>4120</v>
      </c>
      <c r="AA631" s="231" t="s">
        <v>4120</v>
      </c>
      <c r="AB631" s="231">
        <v>1</v>
      </c>
      <c r="AC631" s="231" t="s">
        <v>4120</v>
      </c>
      <c r="AD631" s="231" t="s">
        <v>4120</v>
      </c>
      <c r="AE631" s="231">
        <v>1</v>
      </c>
    </row>
    <row r="632" spans="1:31" ht="11.25" customHeight="1" x14ac:dyDescent="0.2">
      <c r="B632" s="225" t="s">
        <v>373</v>
      </c>
      <c r="C632" s="225" t="s">
        <v>2072</v>
      </c>
      <c r="D632" s="231">
        <v>32</v>
      </c>
      <c r="E632" s="231">
        <v>1</v>
      </c>
      <c r="F632" s="231">
        <v>1</v>
      </c>
      <c r="G632" s="231" t="s">
        <v>4120</v>
      </c>
      <c r="H632" s="231">
        <v>1</v>
      </c>
      <c r="I632" s="231" t="s">
        <v>4120</v>
      </c>
      <c r="J632" s="231" t="s">
        <v>4120</v>
      </c>
      <c r="K632" s="231">
        <v>1</v>
      </c>
      <c r="L632" s="231" t="s">
        <v>4120</v>
      </c>
      <c r="M632" s="231" t="s">
        <v>4120</v>
      </c>
      <c r="N632" s="231" t="s">
        <v>4120</v>
      </c>
      <c r="O632" s="231">
        <v>5</v>
      </c>
      <c r="P632" s="231">
        <v>3</v>
      </c>
      <c r="Q632" s="231">
        <v>11</v>
      </c>
      <c r="R632" s="231" t="s">
        <v>4120</v>
      </c>
      <c r="S632" s="231" t="s">
        <v>4120</v>
      </c>
      <c r="T632" s="231" t="s">
        <v>4120</v>
      </c>
      <c r="U632" s="231">
        <v>13</v>
      </c>
      <c r="V632" s="231" t="s">
        <v>4120</v>
      </c>
      <c r="W632" s="231" t="s">
        <v>4120</v>
      </c>
      <c r="X632" s="231">
        <v>5</v>
      </c>
      <c r="Y632" s="231" t="s">
        <v>4120</v>
      </c>
      <c r="Z632" s="231" t="s">
        <v>4120</v>
      </c>
      <c r="AA632" s="231" t="s">
        <v>4120</v>
      </c>
      <c r="AB632" s="231">
        <v>6</v>
      </c>
      <c r="AC632" s="231" t="s">
        <v>4120</v>
      </c>
      <c r="AD632" s="231" t="s">
        <v>4120</v>
      </c>
      <c r="AE632" s="231" t="s">
        <v>4120</v>
      </c>
    </row>
    <row r="633" spans="1:31" ht="11.25" customHeight="1" x14ac:dyDescent="0.2">
      <c r="A633" s="232"/>
      <c r="B633" s="232" t="s">
        <v>373</v>
      </c>
      <c r="C633" s="225" t="s">
        <v>1848</v>
      </c>
      <c r="D633" s="231">
        <v>15</v>
      </c>
      <c r="E633" s="231">
        <v>1</v>
      </c>
      <c r="F633" s="231">
        <v>1</v>
      </c>
      <c r="G633" s="231" t="s">
        <v>4120</v>
      </c>
      <c r="H633" s="231">
        <v>1</v>
      </c>
      <c r="I633" s="231" t="s">
        <v>4120</v>
      </c>
      <c r="J633" s="231" t="s">
        <v>4120</v>
      </c>
      <c r="K633" s="231">
        <v>1</v>
      </c>
      <c r="L633" s="231" t="s">
        <v>4120</v>
      </c>
      <c r="M633" s="231" t="s">
        <v>4120</v>
      </c>
      <c r="N633" s="231" t="s">
        <v>4120</v>
      </c>
      <c r="O633" s="231">
        <v>1</v>
      </c>
      <c r="P633" s="231">
        <v>1</v>
      </c>
      <c r="Q633" s="231">
        <v>4</v>
      </c>
      <c r="R633" s="231" t="s">
        <v>4120</v>
      </c>
      <c r="S633" s="231" t="s">
        <v>4120</v>
      </c>
      <c r="T633" s="231" t="s">
        <v>4120</v>
      </c>
      <c r="U633" s="231">
        <v>7</v>
      </c>
      <c r="V633" s="231" t="s">
        <v>4120</v>
      </c>
      <c r="W633" s="231" t="s">
        <v>4120</v>
      </c>
      <c r="X633" s="231">
        <v>3</v>
      </c>
      <c r="Y633" s="231" t="s">
        <v>4120</v>
      </c>
      <c r="Z633" s="231" t="s">
        <v>4120</v>
      </c>
      <c r="AA633" s="231" t="s">
        <v>4120</v>
      </c>
      <c r="AB633" s="231">
        <v>3</v>
      </c>
      <c r="AC633" s="231" t="s">
        <v>4120</v>
      </c>
      <c r="AD633" s="231" t="s">
        <v>4120</v>
      </c>
      <c r="AE633" s="231" t="s">
        <v>4120</v>
      </c>
    </row>
    <row r="634" spans="1:31" ht="11.25" customHeight="1" x14ac:dyDescent="0.2">
      <c r="A634" s="232"/>
      <c r="B634" s="232" t="s">
        <v>373</v>
      </c>
      <c r="C634" s="225" t="s">
        <v>1847</v>
      </c>
      <c r="D634" s="231">
        <v>17</v>
      </c>
      <c r="E634" s="231" t="s">
        <v>4120</v>
      </c>
      <c r="F634" s="231" t="s">
        <v>4120</v>
      </c>
      <c r="G634" s="231" t="s">
        <v>4120</v>
      </c>
      <c r="H634" s="231" t="s">
        <v>4120</v>
      </c>
      <c r="I634" s="231" t="s">
        <v>4120</v>
      </c>
      <c r="J634" s="231" t="s">
        <v>4120</v>
      </c>
      <c r="K634" s="231" t="s">
        <v>4120</v>
      </c>
      <c r="L634" s="231" t="s">
        <v>4120</v>
      </c>
      <c r="M634" s="231" t="s">
        <v>4120</v>
      </c>
      <c r="N634" s="231" t="s">
        <v>4120</v>
      </c>
      <c r="O634" s="231">
        <v>4</v>
      </c>
      <c r="P634" s="231">
        <v>2</v>
      </c>
      <c r="Q634" s="231">
        <v>7</v>
      </c>
      <c r="R634" s="231" t="s">
        <v>4120</v>
      </c>
      <c r="S634" s="231" t="s">
        <v>4120</v>
      </c>
      <c r="T634" s="231" t="s">
        <v>4120</v>
      </c>
      <c r="U634" s="231">
        <v>6</v>
      </c>
      <c r="V634" s="231" t="s">
        <v>4120</v>
      </c>
      <c r="W634" s="231" t="s">
        <v>4120</v>
      </c>
      <c r="X634" s="231">
        <v>2</v>
      </c>
      <c r="Y634" s="231" t="s">
        <v>4120</v>
      </c>
      <c r="Z634" s="231" t="s">
        <v>4120</v>
      </c>
      <c r="AA634" s="231" t="s">
        <v>4120</v>
      </c>
      <c r="AB634" s="231">
        <v>3</v>
      </c>
      <c r="AC634" s="231" t="s">
        <v>4120</v>
      </c>
      <c r="AD634" s="231" t="s">
        <v>4120</v>
      </c>
      <c r="AE634" s="231" t="s">
        <v>4120</v>
      </c>
    </row>
    <row r="635" spans="1:31" ht="11.25" customHeight="1" x14ac:dyDescent="0.2">
      <c r="B635" s="225" t="s">
        <v>385</v>
      </c>
      <c r="C635" s="225" t="s">
        <v>2072</v>
      </c>
      <c r="D635" s="231">
        <v>78</v>
      </c>
      <c r="E635" s="231">
        <v>10</v>
      </c>
      <c r="F635" s="231">
        <v>3</v>
      </c>
      <c r="G635" s="231" t="s">
        <v>4120</v>
      </c>
      <c r="H635" s="231" t="s">
        <v>4120</v>
      </c>
      <c r="I635" s="231" t="s">
        <v>4120</v>
      </c>
      <c r="J635" s="231">
        <v>3</v>
      </c>
      <c r="K635" s="231">
        <v>26</v>
      </c>
      <c r="L635" s="231">
        <v>1</v>
      </c>
      <c r="M635" s="231" t="s">
        <v>4120</v>
      </c>
      <c r="N635" s="231">
        <v>12</v>
      </c>
      <c r="O635" s="231">
        <v>15</v>
      </c>
      <c r="P635" s="231">
        <v>7</v>
      </c>
      <c r="Q635" s="231" t="s">
        <v>4120</v>
      </c>
      <c r="R635" s="231">
        <v>2</v>
      </c>
      <c r="S635" s="231" t="s">
        <v>4120</v>
      </c>
      <c r="T635" s="231">
        <v>1</v>
      </c>
      <c r="U635" s="231">
        <v>21</v>
      </c>
      <c r="V635" s="231">
        <v>5</v>
      </c>
      <c r="W635" s="231" t="s">
        <v>4120</v>
      </c>
      <c r="X635" s="231" t="s">
        <v>4120</v>
      </c>
      <c r="Y635" s="231">
        <v>2</v>
      </c>
      <c r="Z635" s="231" t="s">
        <v>4120</v>
      </c>
      <c r="AA635" s="231" t="s">
        <v>4120</v>
      </c>
      <c r="AB635" s="231">
        <v>7</v>
      </c>
      <c r="AC635" s="231" t="s">
        <v>4120</v>
      </c>
      <c r="AD635" s="231" t="s">
        <v>4120</v>
      </c>
      <c r="AE635" s="231" t="s">
        <v>4120</v>
      </c>
    </row>
    <row r="636" spans="1:31" ht="11.25" customHeight="1" x14ac:dyDescent="0.2">
      <c r="A636" s="232"/>
      <c r="B636" s="232" t="s">
        <v>385</v>
      </c>
      <c r="C636" s="225" t="s">
        <v>1848</v>
      </c>
      <c r="D636" s="231">
        <v>41</v>
      </c>
      <c r="E636" s="231">
        <v>5</v>
      </c>
      <c r="F636" s="231">
        <v>1</v>
      </c>
      <c r="G636" s="231" t="s">
        <v>4120</v>
      </c>
      <c r="H636" s="231" t="s">
        <v>4120</v>
      </c>
      <c r="I636" s="231" t="s">
        <v>4120</v>
      </c>
      <c r="J636" s="231">
        <v>1</v>
      </c>
      <c r="K636" s="231">
        <v>13</v>
      </c>
      <c r="L636" s="231">
        <v>1</v>
      </c>
      <c r="M636" s="231" t="s">
        <v>4120</v>
      </c>
      <c r="N636" s="231">
        <v>8</v>
      </c>
      <c r="O636" s="231">
        <v>8</v>
      </c>
      <c r="P636" s="231">
        <v>3</v>
      </c>
      <c r="Q636" s="231" t="s">
        <v>4120</v>
      </c>
      <c r="R636" s="231">
        <v>2</v>
      </c>
      <c r="S636" s="231" t="s">
        <v>4120</v>
      </c>
      <c r="T636" s="231" t="s">
        <v>4120</v>
      </c>
      <c r="U636" s="231">
        <v>12</v>
      </c>
      <c r="V636" s="231">
        <v>3</v>
      </c>
      <c r="W636" s="231" t="s">
        <v>4120</v>
      </c>
      <c r="X636" s="231" t="s">
        <v>4120</v>
      </c>
      <c r="Y636" s="231" t="s">
        <v>4120</v>
      </c>
      <c r="Z636" s="231" t="s">
        <v>4120</v>
      </c>
      <c r="AA636" s="231" t="s">
        <v>4120</v>
      </c>
      <c r="AB636" s="231">
        <v>4</v>
      </c>
      <c r="AC636" s="231" t="s">
        <v>4120</v>
      </c>
      <c r="AD636" s="231" t="s">
        <v>4120</v>
      </c>
      <c r="AE636" s="231" t="s">
        <v>4120</v>
      </c>
    </row>
    <row r="637" spans="1:31" ht="11.25" customHeight="1" x14ac:dyDescent="0.2">
      <c r="A637" s="232"/>
      <c r="B637" s="232" t="s">
        <v>385</v>
      </c>
      <c r="C637" s="225" t="s">
        <v>1847</v>
      </c>
      <c r="D637" s="231">
        <v>37</v>
      </c>
      <c r="E637" s="231">
        <v>5</v>
      </c>
      <c r="F637" s="231">
        <v>2</v>
      </c>
      <c r="G637" s="231" t="s">
        <v>4120</v>
      </c>
      <c r="H637" s="231" t="s">
        <v>4120</v>
      </c>
      <c r="I637" s="231" t="s">
        <v>4120</v>
      </c>
      <c r="J637" s="231">
        <v>2</v>
      </c>
      <c r="K637" s="231">
        <v>13</v>
      </c>
      <c r="L637" s="231" t="s">
        <v>4120</v>
      </c>
      <c r="M637" s="231" t="s">
        <v>4120</v>
      </c>
      <c r="N637" s="231">
        <v>4</v>
      </c>
      <c r="O637" s="231">
        <v>7</v>
      </c>
      <c r="P637" s="231">
        <v>4</v>
      </c>
      <c r="Q637" s="231" t="s">
        <v>4120</v>
      </c>
      <c r="R637" s="231" t="s">
        <v>4120</v>
      </c>
      <c r="S637" s="231" t="s">
        <v>4120</v>
      </c>
      <c r="T637" s="231">
        <v>1</v>
      </c>
      <c r="U637" s="231">
        <v>9</v>
      </c>
      <c r="V637" s="231">
        <v>2</v>
      </c>
      <c r="W637" s="231" t="s">
        <v>4120</v>
      </c>
      <c r="X637" s="231" t="s">
        <v>4120</v>
      </c>
      <c r="Y637" s="231">
        <v>2</v>
      </c>
      <c r="Z637" s="231" t="s">
        <v>4120</v>
      </c>
      <c r="AA637" s="231" t="s">
        <v>4120</v>
      </c>
      <c r="AB637" s="231">
        <v>3</v>
      </c>
      <c r="AC637" s="231" t="s">
        <v>4120</v>
      </c>
      <c r="AD637" s="231" t="s">
        <v>4120</v>
      </c>
      <c r="AE637" s="231" t="s">
        <v>4120</v>
      </c>
    </row>
    <row r="638" spans="1:31" ht="11.25" customHeight="1" x14ac:dyDescent="0.2">
      <c r="B638" s="225" t="s">
        <v>397</v>
      </c>
      <c r="C638" s="225" t="s">
        <v>2072</v>
      </c>
      <c r="D638" s="231">
        <v>92</v>
      </c>
      <c r="E638" s="231">
        <v>14</v>
      </c>
      <c r="F638" s="231">
        <v>24</v>
      </c>
      <c r="G638" s="231">
        <v>1</v>
      </c>
      <c r="H638" s="231">
        <v>1</v>
      </c>
      <c r="I638" s="231" t="s">
        <v>4120</v>
      </c>
      <c r="J638" s="231">
        <v>22</v>
      </c>
      <c r="K638" s="231">
        <v>17</v>
      </c>
      <c r="L638" s="231">
        <v>3</v>
      </c>
      <c r="M638" s="231">
        <v>2</v>
      </c>
      <c r="N638" s="231">
        <v>3</v>
      </c>
      <c r="O638" s="231">
        <v>9</v>
      </c>
      <c r="P638" s="231">
        <v>2</v>
      </c>
      <c r="Q638" s="231">
        <v>11</v>
      </c>
      <c r="R638" s="231">
        <v>3</v>
      </c>
      <c r="S638" s="231">
        <v>3</v>
      </c>
      <c r="T638" s="231">
        <v>2</v>
      </c>
      <c r="U638" s="231">
        <v>12</v>
      </c>
      <c r="V638" s="231">
        <v>1</v>
      </c>
      <c r="W638" s="231" t="s">
        <v>4120</v>
      </c>
      <c r="X638" s="231">
        <v>3</v>
      </c>
      <c r="Y638" s="231" t="s">
        <v>4120</v>
      </c>
      <c r="Z638" s="231" t="s">
        <v>4120</v>
      </c>
      <c r="AA638" s="231" t="s">
        <v>4120</v>
      </c>
      <c r="AB638" s="231">
        <v>2</v>
      </c>
      <c r="AC638" s="231" t="s">
        <v>4120</v>
      </c>
      <c r="AD638" s="231" t="s">
        <v>4120</v>
      </c>
      <c r="AE638" s="231" t="s">
        <v>4120</v>
      </c>
    </row>
    <row r="639" spans="1:31" ht="11.25" customHeight="1" x14ac:dyDescent="0.2">
      <c r="A639" s="232"/>
      <c r="B639" s="232" t="s">
        <v>397</v>
      </c>
      <c r="C639" s="225" t="s">
        <v>1848</v>
      </c>
      <c r="D639" s="231">
        <v>44</v>
      </c>
      <c r="E639" s="231">
        <v>6</v>
      </c>
      <c r="F639" s="231">
        <v>9</v>
      </c>
      <c r="G639" s="231" t="s">
        <v>4120</v>
      </c>
      <c r="H639" s="231" t="s">
        <v>4120</v>
      </c>
      <c r="I639" s="231" t="s">
        <v>4120</v>
      </c>
      <c r="J639" s="231">
        <v>9</v>
      </c>
      <c r="K639" s="231">
        <v>7</v>
      </c>
      <c r="L639" s="231">
        <v>1</v>
      </c>
      <c r="M639" s="231">
        <v>1</v>
      </c>
      <c r="N639" s="231">
        <v>1</v>
      </c>
      <c r="O639" s="231">
        <v>6</v>
      </c>
      <c r="P639" s="231">
        <v>2</v>
      </c>
      <c r="Q639" s="231">
        <v>6</v>
      </c>
      <c r="R639" s="231">
        <v>1</v>
      </c>
      <c r="S639" s="231">
        <v>1</v>
      </c>
      <c r="T639" s="231">
        <v>1</v>
      </c>
      <c r="U639" s="231">
        <v>8</v>
      </c>
      <c r="V639" s="231" t="s">
        <v>4120</v>
      </c>
      <c r="W639" s="231" t="s">
        <v>4120</v>
      </c>
      <c r="X639" s="231">
        <v>2</v>
      </c>
      <c r="Y639" s="231" t="s">
        <v>4120</v>
      </c>
      <c r="Z639" s="231" t="s">
        <v>4120</v>
      </c>
      <c r="AA639" s="231" t="s">
        <v>4120</v>
      </c>
      <c r="AB639" s="231">
        <v>1</v>
      </c>
      <c r="AC639" s="231" t="s">
        <v>4120</v>
      </c>
      <c r="AD639" s="231" t="s">
        <v>4120</v>
      </c>
      <c r="AE639" s="231" t="s">
        <v>4120</v>
      </c>
    </row>
    <row r="640" spans="1:31" ht="11.25" customHeight="1" x14ac:dyDescent="0.2">
      <c r="A640" s="232"/>
      <c r="B640" s="232" t="s">
        <v>397</v>
      </c>
      <c r="C640" s="225" t="s">
        <v>1847</v>
      </c>
      <c r="D640" s="231">
        <v>48</v>
      </c>
      <c r="E640" s="231">
        <v>8</v>
      </c>
      <c r="F640" s="231">
        <v>15</v>
      </c>
      <c r="G640" s="231">
        <v>1</v>
      </c>
      <c r="H640" s="231">
        <v>1</v>
      </c>
      <c r="I640" s="231" t="s">
        <v>4120</v>
      </c>
      <c r="J640" s="231">
        <v>13</v>
      </c>
      <c r="K640" s="231">
        <v>10</v>
      </c>
      <c r="L640" s="231">
        <v>2</v>
      </c>
      <c r="M640" s="231">
        <v>1</v>
      </c>
      <c r="N640" s="231">
        <v>2</v>
      </c>
      <c r="O640" s="231">
        <v>3</v>
      </c>
      <c r="P640" s="231" t="s">
        <v>4120</v>
      </c>
      <c r="Q640" s="231">
        <v>5</v>
      </c>
      <c r="R640" s="231">
        <v>2</v>
      </c>
      <c r="S640" s="231">
        <v>2</v>
      </c>
      <c r="T640" s="231">
        <v>1</v>
      </c>
      <c r="U640" s="231">
        <v>4</v>
      </c>
      <c r="V640" s="231">
        <v>1</v>
      </c>
      <c r="W640" s="231" t="s">
        <v>4120</v>
      </c>
      <c r="X640" s="231">
        <v>1</v>
      </c>
      <c r="Y640" s="231" t="s">
        <v>4120</v>
      </c>
      <c r="Z640" s="231" t="s">
        <v>4120</v>
      </c>
      <c r="AA640" s="231" t="s">
        <v>4120</v>
      </c>
      <c r="AB640" s="231">
        <v>1</v>
      </c>
      <c r="AC640" s="231" t="s">
        <v>4120</v>
      </c>
      <c r="AD640" s="231" t="s">
        <v>4120</v>
      </c>
      <c r="AE640" s="231" t="s">
        <v>4120</v>
      </c>
    </row>
    <row r="641" spans="1:31" ht="11.25" customHeight="1" x14ac:dyDescent="0.2">
      <c r="B641" s="225" t="s">
        <v>371</v>
      </c>
      <c r="C641" s="225" t="s">
        <v>2072</v>
      </c>
      <c r="D641" s="231">
        <v>116</v>
      </c>
      <c r="E641" s="231">
        <v>9</v>
      </c>
      <c r="F641" s="231">
        <v>18</v>
      </c>
      <c r="G641" s="231">
        <v>4</v>
      </c>
      <c r="H641" s="231" t="s">
        <v>4120</v>
      </c>
      <c r="I641" s="231" t="s">
        <v>4120</v>
      </c>
      <c r="J641" s="231">
        <v>14</v>
      </c>
      <c r="K641" s="231">
        <v>45</v>
      </c>
      <c r="L641" s="231" t="s">
        <v>4120</v>
      </c>
      <c r="M641" s="231">
        <v>6</v>
      </c>
      <c r="N641" s="231">
        <v>15</v>
      </c>
      <c r="O641" s="231">
        <v>17</v>
      </c>
      <c r="P641" s="231">
        <v>8</v>
      </c>
      <c r="Q641" s="231">
        <v>11</v>
      </c>
      <c r="R641" s="231">
        <v>1</v>
      </c>
      <c r="S641" s="231">
        <v>1</v>
      </c>
      <c r="T641" s="231">
        <v>2</v>
      </c>
      <c r="U641" s="231">
        <v>12</v>
      </c>
      <c r="V641" s="231">
        <v>4</v>
      </c>
      <c r="W641" s="231" t="s">
        <v>4120</v>
      </c>
      <c r="X641" s="231">
        <v>1</v>
      </c>
      <c r="Y641" s="231" t="s">
        <v>4120</v>
      </c>
      <c r="Z641" s="231" t="s">
        <v>4120</v>
      </c>
      <c r="AA641" s="231" t="s">
        <v>4120</v>
      </c>
      <c r="AB641" s="231">
        <v>6</v>
      </c>
      <c r="AC641" s="231">
        <v>1</v>
      </c>
      <c r="AD641" s="231" t="s">
        <v>4120</v>
      </c>
      <c r="AE641" s="231" t="s">
        <v>4120</v>
      </c>
    </row>
    <row r="642" spans="1:31" ht="11.25" customHeight="1" x14ac:dyDescent="0.2">
      <c r="A642" s="232"/>
      <c r="B642" s="232" t="s">
        <v>371</v>
      </c>
      <c r="C642" s="225" t="s">
        <v>1848</v>
      </c>
      <c r="D642" s="231">
        <v>59</v>
      </c>
      <c r="E642" s="231">
        <v>4</v>
      </c>
      <c r="F642" s="231">
        <v>10</v>
      </c>
      <c r="G642" s="231">
        <v>1</v>
      </c>
      <c r="H642" s="231" t="s">
        <v>4120</v>
      </c>
      <c r="I642" s="231" t="s">
        <v>4120</v>
      </c>
      <c r="J642" s="231">
        <v>9</v>
      </c>
      <c r="K642" s="231">
        <v>25</v>
      </c>
      <c r="L642" s="231" t="s">
        <v>4120</v>
      </c>
      <c r="M642" s="231">
        <v>4</v>
      </c>
      <c r="N642" s="231">
        <v>6</v>
      </c>
      <c r="O642" s="231">
        <v>8</v>
      </c>
      <c r="P642" s="231">
        <v>3</v>
      </c>
      <c r="Q642" s="231">
        <v>6</v>
      </c>
      <c r="R642" s="231" t="s">
        <v>4120</v>
      </c>
      <c r="S642" s="231" t="s">
        <v>4120</v>
      </c>
      <c r="T642" s="231" t="s">
        <v>4120</v>
      </c>
      <c r="U642" s="231">
        <v>6</v>
      </c>
      <c r="V642" s="231">
        <v>1</v>
      </c>
      <c r="W642" s="231" t="s">
        <v>4120</v>
      </c>
      <c r="X642" s="231" t="s">
        <v>4120</v>
      </c>
      <c r="Y642" s="231" t="s">
        <v>4120</v>
      </c>
      <c r="Z642" s="231" t="s">
        <v>4120</v>
      </c>
      <c r="AA642" s="231" t="s">
        <v>4120</v>
      </c>
      <c r="AB642" s="231">
        <v>4</v>
      </c>
      <c r="AC642" s="231" t="s">
        <v>4120</v>
      </c>
      <c r="AD642" s="231" t="s">
        <v>4120</v>
      </c>
      <c r="AE642" s="231" t="s">
        <v>4120</v>
      </c>
    </row>
    <row r="643" spans="1:31" ht="11.25" customHeight="1" x14ac:dyDescent="0.2">
      <c r="A643" s="232"/>
      <c r="B643" s="232" t="s">
        <v>371</v>
      </c>
      <c r="C643" s="225" t="s">
        <v>1847</v>
      </c>
      <c r="D643" s="231">
        <v>57</v>
      </c>
      <c r="E643" s="231">
        <v>5</v>
      </c>
      <c r="F643" s="231">
        <v>8</v>
      </c>
      <c r="G643" s="231">
        <v>3</v>
      </c>
      <c r="H643" s="231" t="s">
        <v>4120</v>
      </c>
      <c r="I643" s="231" t="s">
        <v>4120</v>
      </c>
      <c r="J643" s="231">
        <v>5</v>
      </c>
      <c r="K643" s="231">
        <v>20</v>
      </c>
      <c r="L643" s="231" t="s">
        <v>4120</v>
      </c>
      <c r="M643" s="231">
        <v>2</v>
      </c>
      <c r="N643" s="231">
        <v>9</v>
      </c>
      <c r="O643" s="231">
        <v>9</v>
      </c>
      <c r="P643" s="231">
        <v>5</v>
      </c>
      <c r="Q643" s="231">
        <v>5</v>
      </c>
      <c r="R643" s="231">
        <v>1</v>
      </c>
      <c r="S643" s="231">
        <v>1</v>
      </c>
      <c r="T643" s="231">
        <v>2</v>
      </c>
      <c r="U643" s="231">
        <v>6</v>
      </c>
      <c r="V643" s="231">
        <v>3</v>
      </c>
      <c r="W643" s="231" t="s">
        <v>4120</v>
      </c>
      <c r="X643" s="231">
        <v>1</v>
      </c>
      <c r="Y643" s="231" t="s">
        <v>4120</v>
      </c>
      <c r="Z643" s="231" t="s">
        <v>4120</v>
      </c>
      <c r="AA643" s="231" t="s">
        <v>4120</v>
      </c>
      <c r="AB643" s="231">
        <v>2</v>
      </c>
      <c r="AC643" s="231">
        <v>1</v>
      </c>
      <c r="AD643" s="231" t="s">
        <v>4120</v>
      </c>
      <c r="AE643" s="231" t="s">
        <v>4120</v>
      </c>
    </row>
    <row r="644" spans="1:31" ht="11.25" customHeight="1" x14ac:dyDescent="0.2">
      <c r="B644" s="225" t="s">
        <v>383</v>
      </c>
      <c r="C644" s="225" t="s">
        <v>2072</v>
      </c>
      <c r="D644" s="231">
        <v>115</v>
      </c>
      <c r="E644" s="231">
        <v>6</v>
      </c>
      <c r="F644" s="231">
        <v>32</v>
      </c>
      <c r="G644" s="231">
        <v>1</v>
      </c>
      <c r="H644" s="231" t="s">
        <v>4120</v>
      </c>
      <c r="I644" s="231" t="s">
        <v>4120</v>
      </c>
      <c r="J644" s="231">
        <v>31</v>
      </c>
      <c r="K644" s="231">
        <v>25</v>
      </c>
      <c r="L644" s="231">
        <v>13</v>
      </c>
      <c r="M644" s="231" t="s">
        <v>4120</v>
      </c>
      <c r="N644" s="231">
        <v>8</v>
      </c>
      <c r="O644" s="231">
        <v>7</v>
      </c>
      <c r="P644" s="231">
        <v>1</v>
      </c>
      <c r="Q644" s="231">
        <v>11</v>
      </c>
      <c r="R644" s="231">
        <v>1</v>
      </c>
      <c r="S644" s="231">
        <v>1</v>
      </c>
      <c r="T644" s="231" t="s">
        <v>4120</v>
      </c>
      <c r="U644" s="231">
        <v>33</v>
      </c>
      <c r="V644" s="231">
        <v>14</v>
      </c>
      <c r="W644" s="231" t="s">
        <v>4120</v>
      </c>
      <c r="X644" s="231">
        <v>4</v>
      </c>
      <c r="Y644" s="231" t="s">
        <v>4120</v>
      </c>
      <c r="Z644" s="231" t="s">
        <v>4120</v>
      </c>
      <c r="AA644" s="231">
        <v>1</v>
      </c>
      <c r="AB644" s="231">
        <v>5</v>
      </c>
      <c r="AC644" s="231" t="s">
        <v>4120</v>
      </c>
      <c r="AD644" s="231" t="s">
        <v>4120</v>
      </c>
      <c r="AE644" s="231" t="s">
        <v>4120</v>
      </c>
    </row>
    <row r="645" spans="1:31" ht="11.25" customHeight="1" x14ac:dyDescent="0.2">
      <c r="A645" s="232"/>
      <c r="B645" s="232" t="s">
        <v>383</v>
      </c>
      <c r="C645" s="225" t="s">
        <v>1848</v>
      </c>
      <c r="D645" s="231">
        <v>56</v>
      </c>
      <c r="E645" s="231">
        <v>2</v>
      </c>
      <c r="F645" s="231">
        <v>14</v>
      </c>
      <c r="G645" s="231" t="s">
        <v>4120</v>
      </c>
      <c r="H645" s="231" t="s">
        <v>4120</v>
      </c>
      <c r="I645" s="231" t="s">
        <v>4120</v>
      </c>
      <c r="J645" s="231">
        <v>14</v>
      </c>
      <c r="K645" s="231">
        <v>10</v>
      </c>
      <c r="L645" s="231">
        <v>6</v>
      </c>
      <c r="M645" s="231" t="s">
        <v>4120</v>
      </c>
      <c r="N645" s="231">
        <v>3</v>
      </c>
      <c r="O645" s="231">
        <v>3</v>
      </c>
      <c r="P645" s="231">
        <v>1</v>
      </c>
      <c r="Q645" s="231">
        <v>6</v>
      </c>
      <c r="R645" s="231">
        <v>1</v>
      </c>
      <c r="S645" s="231">
        <v>1</v>
      </c>
      <c r="T645" s="231" t="s">
        <v>4120</v>
      </c>
      <c r="U645" s="231">
        <v>20</v>
      </c>
      <c r="V645" s="231">
        <v>8</v>
      </c>
      <c r="W645" s="231" t="s">
        <v>4120</v>
      </c>
      <c r="X645" s="231">
        <v>2</v>
      </c>
      <c r="Y645" s="231" t="s">
        <v>4120</v>
      </c>
      <c r="Z645" s="231" t="s">
        <v>4120</v>
      </c>
      <c r="AA645" s="231" t="s">
        <v>4120</v>
      </c>
      <c r="AB645" s="231">
        <v>2</v>
      </c>
      <c r="AC645" s="231" t="s">
        <v>4120</v>
      </c>
      <c r="AD645" s="231" t="s">
        <v>4120</v>
      </c>
      <c r="AE645" s="231" t="s">
        <v>4120</v>
      </c>
    </row>
    <row r="646" spans="1:31" ht="11.25" customHeight="1" x14ac:dyDescent="0.2">
      <c r="A646" s="232"/>
      <c r="B646" s="232" t="s">
        <v>383</v>
      </c>
      <c r="C646" s="225" t="s">
        <v>1847</v>
      </c>
      <c r="D646" s="231">
        <v>59</v>
      </c>
      <c r="E646" s="231">
        <v>4</v>
      </c>
      <c r="F646" s="231">
        <v>18</v>
      </c>
      <c r="G646" s="231">
        <v>1</v>
      </c>
      <c r="H646" s="231" t="s">
        <v>4120</v>
      </c>
      <c r="I646" s="231" t="s">
        <v>4120</v>
      </c>
      <c r="J646" s="231">
        <v>17</v>
      </c>
      <c r="K646" s="231">
        <v>15</v>
      </c>
      <c r="L646" s="231">
        <v>7</v>
      </c>
      <c r="M646" s="231" t="s">
        <v>4120</v>
      </c>
      <c r="N646" s="231">
        <v>5</v>
      </c>
      <c r="O646" s="231">
        <v>4</v>
      </c>
      <c r="P646" s="231" t="s">
        <v>4120</v>
      </c>
      <c r="Q646" s="231">
        <v>5</v>
      </c>
      <c r="R646" s="231" t="s">
        <v>4120</v>
      </c>
      <c r="S646" s="231" t="s">
        <v>4120</v>
      </c>
      <c r="T646" s="231" t="s">
        <v>4120</v>
      </c>
      <c r="U646" s="231">
        <v>13</v>
      </c>
      <c r="V646" s="231">
        <v>6</v>
      </c>
      <c r="W646" s="231" t="s">
        <v>4120</v>
      </c>
      <c r="X646" s="231">
        <v>2</v>
      </c>
      <c r="Y646" s="231" t="s">
        <v>4120</v>
      </c>
      <c r="Z646" s="231" t="s">
        <v>4120</v>
      </c>
      <c r="AA646" s="231">
        <v>1</v>
      </c>
      <c r="AB646" s="231">
        <v>3</v>
      </c>
      <c r="AC646" s="231" t="s">
        <v>4120</v>
      </c>
      <c r="AD646" s="231" t="s">
        <v>4120</v>
      </c>
      <c r="AE646" s="231" t="s">
        <v>4120</v>
      </c>
    </row>
    <row r="647" spans="1:31" s="233" customFormat="1" ht="17.25" customHeight="1" x14ac:dyDescent="0.2">
      <c r="A647" s="233" t="s">
        <v>4128</v>
      </c>
      <c r="C647" s="233" t="s">
        <v>2072</v>
      </c>
      <c r="D647" s="234">
        <v>1548</v>
      </c>
      <c r="E647" s="234">
        <v>186</v>
      </c>
      <c r="F647" s="234">
        <v>99</v>
      </c>
      <c r="G647" s="234">
        <v>9</v>
      </c>
      <c r="H647" s="234">
        <v>51</v>
      </c>
      <c r="I647" s="234">
        <v>16</v>
      </c>
      <c r="J647" s="234">
        <v>23</v>
      </c>
      <c r="K647" s="234">
        <v>327</v>
      </c>
      <c r="L647" s="234">
        <v>40</v>
      </c>
      <c r="M647" s="234">
        <v>77</v>
      </c>
      <c r="N647" s="234">
        <v>48</v>
      </c>
      <c r="O647" s="234">
        <v>165</v>
      </c>
      <c r="P647" s="234">
        <v>45</v>
      </c>
      <c r="Q647" s="234">
        <v>215</v>
      </c>
      <c r="R647" s="234">
        <v>48</v>
      </c>
      <c r="S647" s="234">
        <v>29</v>
      </c>
      <c r="T647" s="234">
        <v>32</v>
      </c>
      <c r="U647" s="234">
        <v>461</v>
      </c>
      <c r="V647" s="234">
        <v>31</v>
      </c>
      <c r="W647" s="234">
        <v>43</v>
      </c>
      <c r="X647" s="234">
        <v>66</v>
      </c>
      <c r="Y647" s="234">
        <v>38</v>
      </c>
      <c r="Z647" s="234">
        <v>11</v>
      </c>
      <c r="AA647" s="234">
        <v>24</v>
      </c>
      <c r="AB647" s="234">
        <v>87</v>
      </c>
      <c r="AC647" s="234">
        <v>14</v>
      </c>
      <c r="AD647" s="234" t="s">
        <v>4120</v>
      </c>
      <c r="AE647" s="234">
        <v>1</v>
      </c>
    </row>
    <row r="648" spans="1:31" ht="11.25" customHeight="1" x14ac:dyDescent="0.2">
      <c r="A648" s="232" t="s">
        <v>4128</v>
      </c>
      <c r="B648" s="232"/>
      <c r="C648" s="225" t="s">
        <v>1848</v>
      </c>
      <c r="D648" s="231">
        <v>759</v>
      </c>
      <c r="E648" s="231">
        <v>97</v>
      </c>
      <c r="F648" s="231">
        <v>47</v>
      </c>
      <c r="G648" s="231">
        <v>6</v>
      </c>
      <c r="H648" s="231">
        <v>21</v>
      </c>
      <c r="I648" s="231">
        <v>12</v>
      </c>
      <c r="J648" s="231">
        <v>8</v>
      </c>
      <c r="K648" s="231">
        <v>116</v>
      </c>
      <c r="L648" s="231">
        <v>13</v>
      </c>
      <c r="M648" s="231">
        <v>17</v>
      </c>
      <c r="N648" s="231">
        <v>27</v>
      </c>
      <c r="O648" s="231">
        <v>88</v>
      </c>
      <c r="P648" s="231">
        <v>23</v>
      </c>
      <c r="Q648" s="231">
        <v>108</v>
      </c>
      <c r="R648" s="231">
        <v>25</v>
      </c>
      <c r="S648" s="231">
        <v>15</v>
      </c>
      <c r="T648" s="231">
        <v>18</v>
      </c>
      <c r="U648" s="231">
        <v>253</v>
      </c>
      <c r="V648" s="231">
        <v>17</v>
      </c>
      <c r="W648" s="231">
        <v>20</v>
      </c>
      <c r="X648" s="231">
        <v>37</v>
      </c>
      <c r="Y648" s="231">
        <v>17</v>
      </c>
      <c r="Z648" s="231">
        <v>3</v>
      </c>
      <c r="AA648" s="231">
        <v>13</v>
      </c>
      <c r="AB648" s="231">
        <v>50</v>
      </c>
      <c r="AC648" s="231">
        <v>7</v>
      </c>
      <c r="AD648" s="231" t="s">
        <v>4120</v>
      </c>
      <c r="AE648" s="231" t="s">
        <v>4120</v>
      </c>
    </row>
    <row r="649" spans="1:31" ht="11.25" customHeight="1" x14ac:dyDescent="0.2">
      <c r="A649" s="232" t="s">
        <v>4128</v>
      </c>
      <c r="B649" s="232"/>
      <c r="C649" s="225" t="s">
        <v>1847</v>
      </c>
      <c r="D649" s="231">
        <v>789</v>
      </c>
      <c r="E649" s="231">
        <v>89</v>
      </c>
      <c r="F649" s="231">
        <v>52</v>
      </c>
      <c r="G649" s="231">
        <v>3</v>
      </c>
      <c r="H649" s="231">
        <v>30</v>
      </c>
      <c r="I649" s="231">
        <v>4</v>
      </c>
      <c r="J649" s="231">
        <v>15</v>
      </c>
      <c r="K649" s="231">
        <v>211</v>
      </c>
      <c r="L649" s="231">
        <v>27</v>
      </c>
      <c r="M649" s="231">
        <v>60</v>
      </c>
      <c r="N649" s="231">
        <v>21</v>
      </c>
      <c r="O649" s="231">
        <v>77</v>
      </c>
      <c r="P649" s="231">
        <v>22</v>
      </c>
      <c r="Q649" s="231">
        <v>107</v>
      </c>
      <c r="R649" s="231">
        <v>23</v>
      </c>
      <c r="S649" s="231">
        <v>14</v>
      </c>
      <c r="T649" s="231">
        <v>14</v>
      </c>
      <c r="U649" s="231">
        <v>208</v>
      </c>
      <c r="V649" s="231">
        <v>14</v>
      </c>
      <c r="W649" s="231">
        <v>23</v>
      </c>
      <c r="X649" s="231">
        <v>29</v>
      </c>
      <c r="Y649" s="231">
        <v>21</v>
      </c>
      <c r="Z649" s="231">
        <v>8</v>
      </c>
      <c r="AA649" s="231">
        <v>11</v>
      </c>
      <c r="AB649" s="231">
        <v>37</v>
      </c>
      <c r="AC649" s="231">
        <v>7</v>
      </c>
      <c r="AD649" s="231" t="s">
        <v>4120</v>
      </c>
      <c r="AE649" s="231">
        <v>1</v>
      </c>
    </row>
    <row r="650" spans="1:31" ht="11.25" customHeight="1" x14ac:dyDescent="0.2">
      <c r="B650" s="225" t="s">
        <v>415</v>
      </c>
      <c r="C650" s="225" t="s">
        <v>2072</v>
      </c>
      <c r="D650" s="231">
        <v>56</v>
      </c>
      <c r="E650" s="231">
        <v>9</v>
      </c>
      <c r="F650" s="231">
        <v>1</v>
      </c>
      <c r="G650" s="231">
        <v>1</v>
      </c>
      <c r="H650" s="231" t="s">
        <v>4120</v>
      </c>
      <c r="I650" s="231" t="s">
        <v>4120</v>
      </c>
      <c r="J650" s="231" t="s">
        <v>4120</v>
      </c>
      <c r="K650" s="231">
        <v>10</v>
      </c>
      <c r="L650" s="231">
        <v>2</v>
      </c>
      <c r="M650" s="231" t="s">
        <v>4120</v>
      </c>
      <c r="N650" s="231">
        <v>4</v>
      </c>
      <c r="O650" s="231">
        <v>12</v>
      </c>
      <c r="P650" s="231">
        <v>3</v>
      </c>
      <c r="Q650" s="231">
        <v>11</v>
      </c>
      <c r="R650" s="231" t="s">
        <v>4120</v>
      </c>
      <c r="S650" s="231" t="s">
        <v>4120</v>
      </c>
      <c r="T650" s="231">
        <v>3</v>
      </c>
      <c r="U650" s="231">
        <v>9</v>
      </c>
      <c r="V650" s="231">
        <v>1</v>
      </c>
      <c r="W650" s="231">
        <v>2</v>
      </c>
      <c r="X650" s="231" t="s">
        <v>4120</v>
      </c>
      <c r="Y650" s="231" t="s">
        <v>4120</v>
      </c>
      <c r="Z650" s="231" t="s">
        <v>4120</v>
      </c>
      <c r="AA650" s="231">
        <v>1</v>
      </c>
      <c r="AB650" s="231">
        <v>3</v>
      </c>
      <c r="AC650" s="231">
        <v>1</v>
      </c>
      <c r="AD650" s="231" t="s">
        <v>4120</v>
      </c>
      <c r="AE650" s="231" t="s">
        <v>4120</v>
      </c>
    </row>
    <row r="651" spans="1:31" ht="11.25" customHeight="1" x14ac:dyDescent="0.2">
      <c r="A651" s="232"/>
      <c r="B651" s="232" t="s">
        <v>415</v>
      </c>
      <c r="C651" s="225" t="s">
        <v>1848</v>
      </c>
      <c r="D651" s="231">
        <v>27</v>
      </c>
      <c r="E651" s="231">
        <v>4</v>
      </c>
      <c r="F651" s="231">
        <v>1</v>
      </c>
      <c r="G651" s="231">
        <v>1</v>
      </c>
      <c r="H651" s="231" t="s">
        <v>4120</v>
      </c>
      <c r="I651" s="231" t="s">
        <v>4120</v>
      </c>
      <c r="J651" s="231" t="s">
        <v>4120</v>
      </c>
      <c r="K651" s="231">
        <v>2</v>
      </c>
      <c r="L651" s="231" t="s">
        <v>4120</v>
      </c>
      <c r="M651" s="231" t="s">
        <v>4120</v>
      </c>
      <c r="N651" s="231">
        <v>2</v>
      </c>
      <c r="O651" s="231">
        <v>7</v>
      </c>
      <c r="P651" s="231">
        <v>1</v>
      </c>
      <c r="Q651" s="231">
        <v>5</v>
      </c>
      <c r="R651" s="231" t="s">
        <v>4120</v>
      </c>
      <c r="S651" s="231" t="s">
        <v>4120</v>
      </c>
      <c r="T651" s="231">
        <v>2</v>
      </c>
      <c r="U651" s="231">
        <v>6</v>
      </c>
      <c r="V651" s="231" t="s">
        <v>4120</v>
      </c>
      <c r="W651" s="231">
        <v>1</v>
      </c>
      <c r="X651" s="231" t="s">
        <v>4120</v>
      </c>
      <c r="Y651" s="231" t="s">
        <v>4120</v>
      </c>
      <c r="Z651" s="231" t="s">
        <v>4120</v>
      </c>
      <c r="AA651" s="231">
        <v>1</v>
      </c>
      <c r="AB651" s="231">
        <v>2</v>
      </c>
      <c r="AC651" s="231" t="s">
        <v>4120</v>
      </c>
      <c r="AD651" s="231" t="s">
        <v>4120</v>
      </c>
      <c r="AE651" s="231" t="s">
        <v>4120</v>
      </c>
    </row>
    <row r="652" spans="1:31" ht="11.25" customHeight="1" x14ac:dyDescent="0.2">
      <c r="A652" s="232"/>
      <c r="B652" s="232" t="s">
        <v>415</v>
      </c>
      <c r="C652" s="225" t="s">
        <v>1847</v>
      </c>
      <c r="D652" s="231">
        <v>29</v>
      </c>
      <c r="E652" s="231">
        <v>5</v>
      </c>
      <c r="F652" s="231" t="s">
        <v>4120</v>
      </c>
      <c r="G652" s="231" t="s">
        <v>4120</v>
      </c>
      <c r="H652" s="231" t="s">
        <v>4120</v>
      </c>
      <c r="I652" s="231" t="s">
        <v>4120</v>
      </c>
      <c r="J652" s="231" t="s">
        <v>4120</v>
      </c>
      <c r="K652" s="231">
        <v>8</v>
      </c>
      <c r="L652" s="231">
        <v>2</v>
      </c>
      <c r="M652" s="231" t="s">
        <v>4120</v>
      </c>
      <c r="N652" s="231">
        <v>2</v>
      </c>
      <c r="O652" s="231">
        <v>5</v>
      </c>
      <c r="P652" s="231">
        <v>2</v>
      </c>
      <c r="Q652" s="231">
        <v>6</v>
      </c>
      <c r="R652" s="231" t="s">
        <v>4120</v>
      </c>
      <c r="S652" s="231" t="s">
        <v>4120</v>
      </c>
      <c r="T652" s="231">
        <v>1</v>
      </c>
      <c r="U652" s="231">
        <v>3</v>
      </c>
      <c r="V652" s="231">
        <v>1</v>
      </c>
      <c r="W652" s="231">
        <v>1</v>
      </c>
      <c r="X652" s="231" t="s">
        <v>4120</v>
      </c>
      <c r="Y652" s="231" t="s">
        <v>4120</v>
      </c>
      <c r="Z652" s="231" t="s">
        <v>4120</v>
      </c>
      <c r="AA652" s="231" t="s">
        <v>4120</v>
      </c>
      <c r="AB652" s="231">
        <v>1</v>
      </c>
      <c r="AC652" s="231">
        <v>1</v>
      </c>
      <c r="AD652" s="231" t="s">
        <v>4120</v>
      </c>
      <c r="AE652" s="231" t="s">
        <v>4120</v>
      </c>
    </row>
    <row r="653" spans="1:31" ht="11.25" customHeight="1" x14ac:dyDescent="0.2">
      <c r="B653" s="225" t="s">
        <v>405</v>
      </c>
      <c r="C653" s="225" t="s">
        <v>2072</v>
      </c>
      <c r="D653" s="231">
        <v>41</v>
      </c>
      <c r="E653" s="231">
        <v>5</v>
      </c>
      <c r="F653" s="231">
        <v>3</v>
      </c>
      <c r="G653" s="231" t="s">
        <v>4120</v>
      </c>
      <c r="H653" s="231">
        <v>1</v>
      </c>
      <c r="I653" s="231" t="s">
        <v>4120</v>
      </c>
      <c r="J653" s="231">
        <v>2</v>
      </c>
      <c r="K653" s="231">
        <v>6</v>
      </c>
      <c r="L653" s="231" t="s">
        <v>4120</v>
      </c>
      <c r="M653" s="231">
        <v>2</v>
      </c>
      <c r="N653" s="231">
        <v>1</v>
      </c>
      <c r="O653" s="231">
        <v>2</v>
      </c>
      <c r="P653" s="231">
        <v>1</v>
      </c>
      <c r="Q653" s="231">
        <v>12</v>
      </c>
      <c r="R653" s="231">
        <v>1</v>
      </c>
      <c r="S653" s="231" t="s">
        <v>4120</v>
      </c>
      <c r="T653" s="231" t="s">
        <v>4120</v>
      </c>
      <c r="U653" s="231">
        <v>12</v>
      </c>
      <c r="V653" s="231" t="s">
        <v>4120</v>
      </c>
      <c r="W653" s="231" t="s">
        <v>4120</v>
      </c>
      <c r="X653" s="231">
        <v>3</v>
      </c>
      <c r="Y653" s="231" t="s">
        <v>4120</v>
      </c>
      <c r="Z653" s="231" t="s">
        <v>4120</v>
      </c>
      <c r="AA653" s="231" t="s">
        <v>4120</v>
      </c>
      <c r="AB653" s="231">
        <v>2</v>
      </c>
      <c r="AC653" s="231" t="s">
        <v>4120</v>
      </c>
      <c r="AD653" s="231" t="s">
        <v>4120</v>
      </c>
      <c r="AE653" s="231" t="s">
        <v>4120</v>
      </c>
    </row>
    <row r="654" spans="1:31" ht="11.25" customHeight="1" x14ac:dyDescent="0.2">
      <c r="A654" s="232"/>
      <c r="B654" s="232" t="s">
        <v>405</v>
      </c>
      <c r="C654" s="225" t="s">
        <v>1848</v>
      </c>
      <c r="D654" s="231">
        <v>19</v>
      </c>
      <c r="E654" s="231">
        <v>3</v>
      </c>
      <c r="F654" s="231">
        <v>1</v>
      </c>
      <c r="G654" s="231" t="s">
        <v>4120</v>
      </c>
      <c r="H654" s="231" t="s">
        <v>4120</v>
      </c>
      <c r="I654" s="231" t="s">
        <v>4120</v>
      </c>
      <c r="J654" s="231">
        <v>1</v>
      </c>
      <c r="K654" s="231">
        <v>1</v>
      </c>
      <c r="L654" s="231" t="s">
        <v>4120</v>
      </c>
      <c r="M654" s="231">
        <v>1</v>
      </c>
      <c r="N654" s="231" t="s">
        <v>4120</v>
      </c>
      <c r="O654" s="231" t="s">
        <v>4120</v>
      </c>
      <c r="P654" s="231" t="s">
        <v>4120</v>
      </c>
      <c r="Q654" s="231">
        <v>4</v>
      </c>
      <c r="R654" s="231">
        <v>1</v>
      </c>
      <c r="S654" s="231" t="s">
        <v>4120</v>
      </c>
      <c r="T654" s="231" t="s">
        <v>4120</v>
      </c>
      <c r="U654" s="231">
        <v>9</v>
      </c>
      <c r="V654" s="231" t="s">
        <v>4120</v>
      </c>
      <c r="W654" s="231" t="s">
        <v>4120</v>
      </c>
      <c r="X654" s="231">
        <v>1</v>
      </c>
      <c r="Y654" s="231" t="s">
        <v>4120</v>
      </c>
      <c r="Z654" s="231" t="s">
        <v>4120</v>
      </c>
      <c r="AA654" s="231" t="s">
        <v>4120</v>
      </c>
      <c r="AB654" s="231">
        <v>2</v>
      </c>
      <c r="AC654" s="231" t="s">
        <v>4120</v>
      </c>
      <c r="AD654" s="231" t="s">
        <v>4120</v>
      </c>
      <c r="AE654" s="231" t="s">
        <v>4120</v>
      </c>
    </row>
    <row r="655" spans="1:31" ht="11.25" customHeight="1" x14ac:dyDescent="0.2">
      <c r="A655" s="232"/>
      <c r="B655" s="232" t="s">
        <v>405</v>
      </c>
      <c r="C655" s="225" t="s">
        <v>1847</v>
      </c>
      <c r="D655" s="231">
        <v>22</v>
      </c>
      <c r="E655" s="231">
        <v>2</v>
      </c>
      <c r="F655" s="231">
        <v>2</v>
      </c>
      <c r="G655" s="231" t="s">
        <v>4120</v>
      </c>
      <c r="H655" s="231">
        <v>1</v>
      </c>
      <c r="I655" s="231" t="s">
        <v>4120</v>
      </c>
      <c r="J655" s="231">
        <v>1</v>
      </c>
      <c r="K655" s="231">
        <v>5</v>
      </c>
      <c r="L655" s="231" t="s">
        <v>4120</v>
      </c>
      <c r="M655" s="231">
        <v>1</v>
      </c>
      <c r="N655" s="231">
        <v>1</v>
      </c>
      <c r="O655" s="231">
        <v>2</v>
      </c>
      <c r="P655" s="231">
        <v>1</v>
      </c>
      <c r="Q655" s="231">
        <v>8</v>
      </c>
      <c r="R655" s="231" t="s">
        <v>4120</v>
      </c>
      <c r="S655" s="231" t="s">
        <v>4120</v>
      </c>
      <c r="T655" s="231" t="s">
        <v>4120</v>
      </c>
      <c r="U655" s="231">
        <v>3</v>
      </c>
      <c r="V655" s="231" t="s">
        <v>4120</v>
      </c>
      <c r="W655" s="231" t="s">
        <v>4120</v>
      </c>
      <c r="X655" s="231">
        <v>2</v>
      </c>
      <c r="Y655" s="231" t="s">
        <v>4120</v>
      </c>
      <c r="Z655" s="231" t="s">
        <v>4120</v>
      </c>
      <c r="AA655" s="231" t="s">
        <v>4120</v>
      </c>
      <c r="AB655" s="231" t="s">
        <v>4120</v>
      </c>
      <c r="AC655" s="231" t="s">
        <v>4120</v>
      </c>
      <c r="AD655" s="231" t="s">
        <v>4120</v>
      </c>
      <c r="AE655" s="231" t="s">
        <v>4120</v>
      </c>
    </row>
    <row r="656" spans="1:31" ht="11.25" customHeight="1" x14ac:dyDescent="0.2">
      <c r="B656" s="225" t="s">
        <v>403</v>
      </c>
      <c r="C656" s="225" t="s">
        <v>2072</v>
      </c>
      <c r="D656" s="231">
        <v>65</v>
      </c>
      <c r="E656" s="231">
        <v>7</v>
      </c>
      <c r="F656" s="231">
        <v>3</v>
      </c>
      <c r="G656" s="231" t="s">
        <v>4120</v>
      </c>
      <c r="H656" s="231" t="s">
        <v>4120</v>
      </c>
      <c r="I656" s="231">
        <v>3</v>
      </c>
      <c r="J656" s="231" t="s">
        <v>4120</v>
      </c>
      <c r="K656" s="231">
        <v>17</v>
      </c>
      <c r="L656" s="231">
        <v>4</v>
      </c>
      <c r="M656" s="231" t="s">
        <v>4120</v>
      </c>
      <c r="N656" s="231">
        <v>1</v>
      </c>
      <c r="O656" s="231">
        <v>11</v>
      </c>
      <c r="P656" s="231">
        <v>3</v>
      </c>
      <c r="Q656" s="231">
        <v>9</v>
      </c>
      <c r="R656" s="231" t="s">
        <v>4120</v>
      </c>
      <c r="S656" s="231" t="s">
        <v>4120</v>
      </c>
      <c r="T656" s="231">
        <v>2</v>
      </c>
      <c r="U656" s="231">
        <v>16</v>
      </c>
      <c r="V656" s="231">
        <v>1</v>
      </c>
      <c r="W656" s="231" t="s">
        <v>4120</v>
      </c>
      <c r="X656" s="231">
        <v>1</v>
      </c>
      <c r="Y656" s="231" t="s">
        <v>4120</v>
      </c>
      <c r="Z656" s="231" t="s">
        <v>4120</v>
      </c>
      <c r="AA656" s="231" t="s">
        <v>4120</v>
      </c>
      <c r="AB656" s="231">
        <v>3</v>
      </c>
      <c r="AC656" s="231" t="s">
        <v>4120</v>
      </c>
      <c r="AD656" s="231" t="s">
        <v>4120</v>
      </c>
      <c r="AE656" s="231" t="s">
        <v>4120</v>
      </c>
    </row>
    <row r="657" spans="1:31" ht="11.25" customHeight="1" x14ac:dyDescent="0.2">
      <c r="A657" s="232"/>
      <c r="B657" s="232" t="s">
        <v>403</v>
      </c>
      <c r="C657" s="225" t="s">
        <v>1848</v>
      </c>
      <c r="D657" s="231">
        <v>32</v>
      </c>
      <c r="E657" s="231">
        <v>5</v>
      </c>
      <c r="F657" s="231">
        <v>2</v>
      </c>
      <c r="G657" s="231" t="s">
        <v>4120</v>
      </c>
      <c r="H657" s="231" t="s">
        <v>4120</v>
      </c>
      <c r="I657" s="231">
        <v>2</v>
      </c>
      <c r="J657" s="231" t="s">
        <v>4120</v>
      </c>
      <c r="K657" s="231">
        <v>5</v>
      </c>
      <c r="L657" s="231">
        <v>2</v>
      </c>
      <c r="M657" s="231" t="s">
        <v>4120</v>
      </c>
      <c r="N657" s="231" t="s">
        <v>4120</v>
      </c>
      <c r="O657" s="231">
        <v>5</v>
      </c>
      <c r="P657" s="231">
        <v>2</v>
      </c>
      <c r="Q657" s="231">
        <v>6</v>
      </c>
      <c r="R657" s="231" t="s">
        <v>4120</v>
      </c>
      <c r="S657" s="231" t="s">
        <v>4120</v>
      </c>
      <c r="T657" s="231">
        <v>1</v>
      </c>
      <c r="U657" s="231">
        <v>8</v>
      </c>
      <c r="V657" s="231">
        <v>1</v>
      </c>
      <c r="W657" s="231" t="s">
        <v>4120</v>
      </c>
      <c r="X657" s="231" t="s">
        <v>4120</v>
      </c>
      <c r="Y657" s="231" t="s">
        <v>4120</v>
      </c>
      <c r="Z657" s="231" t="s">
        <v>4120</v>
      </c>
      <c r="AA657" s="231" t="s">
        <v>4120</v>
      </c>
      <c r="AB657" s="231">
        <v>2</v>
      </c>
      <c r="AC657" s="231" t="s">
        <v>4120</v>
      </c>
      <c r="AD657" s="231" t="s">
        <v>4120</v>
      </c>
      <c r="AE657" s="231" t="s">
        <v>4120</v>
      </c>
    </row>
    <row r="658" spans="1:31" ht="11.25" customHeight="1" x14ac:dyDescent="0.2">
      <c r="A658" s="232"/>
      <c r="B658" s="232" t="s">
        <v>403</v>
      </c>
      <c r="C658" s="225" t="s">
        <v>1847</v>
      </c>
      <c r="D658" s="231">
        <v>33</v>
      </c>
      <c r="E658" s="231">
        <v>2</v>
      </c>
      <c r="F658" s="231">
        <v>1</v>
      </c>
      <c r="G658" s="231" t="s">
        <v>4120</v>
      </c>
      <c r="H658" s="231" t="s">
        <v>4120</v>
      </c>
      <c r="I658" s="231">
        <v>1</v>
      </c>
      <c r="J658" s="231" t="s">
        <v>4120</v>
      </c>
      <c r="K658" s="231">
        <v>12</v>
      </c>
      <c r="L658" s="231">
        <v>2</v>
      </c>
      <c r="M658" s="231" t="s">
        <v>4120</v>
      </c>
      <c r="N658" s="231">
        <v>1</v>
      </c>
      <c r="O658" s="231">
        <v>6</v>
      </c>
      <c r="P658" s="231">
        <v>1</v>
      </c>
      <c r="Q658" s="231">
        <v>3</v>
      </c>
      <c r="R658" s="231" t="s">
        <v>4120</v>
      </c>
      <c r="S658" s="231" t="s">
        <v>4120</v>
      </c>
      <c r="T658" s="231">
        <v>1</v>
      </c>
      <c r="U658" s="231">
        <v>8</v>
      </c>
      <c r="V658" s="231" t="s">
        <v>4120</v>
      </c>
      <c r="W658" s="231" t="s">
        <v>4120</v>
      </c>
      <c r="X658" s="231">
        <v>1</v>
      </c>
      <c r="Y658" s="231" t="s">
        <v>4120</v>
      </c>
      <c r="Z658" s="231" t="s">
        <v>4120</v>
      </c>
      <c r="AA658" s="231" t="s">
        <v>4120</v>
      </c>
      <c r="AB658" s="231">
        <v>1</v>
      </c>
      <c r="AC658" s="231" t="s">
        <v>4120</v>
      </c>
      <c r="AD658" s="231" t="s">
        <v>4120</v>
      </c>
      <c r="AE658" s="231" t="s">
        <v>4120</v>
      </c>
    </row>
    <row r="659" spans="1:31" ht="11.25" customHeight="1" x14ac:dyDescent="0.2">
      <c r="B659" s="225" t="s">
        <v>407</v>
      </c>
      <c r="C659" s="225" t="s">
        <v>2072</v>
      </c>
      <c r="D659" s="231">
        <v>50</v>
      </c>
      <c r="E659" s="231">
        <v>7</v>
      </c>
      <c r="F659" s="231">
        <v>3</v>
      </c>
      <c r="G659" s="231" t="s">
        <v>4120</v>
      </c>
      <c r="H659" s="231">
        <v>3</v>
      </c>
      <c r="I659" s="231" t="s">
        <v>4120</v>
      </c>
      <c r="J659" s="231" t="s">
        <v>4120</v>
      </c>
      <c r="K659" s="231">
        <v>12</v>
      </c>
      <c r="L659" s="231">
        <v>4</v>
      </c>
      <c r="M659" s="231" t="s">
        <v>4120</v>
      </c>
      <c r="N659" s="231">
        <v>4</v>
      </c>
      <c r="O659" s="231">
        <v>1</v>
      </c>
      <c r="P659" s="231" t="s">
        <v>4120</v>
      </c>
      <c r="Q659" s="231">
        <v>7</v>
      </c>
      <c r="R659" s="231">
        <v>3</v>
      </c>
      <c r="S659" s="231">
        <v>3</v>
      </c>
      <c r="T659" s="231">
        <v>3</v>
      </c>
      <c r="U659" s="231">
        <v>14</v>
      </c>
      <c r="V659" s="231" t="s">
        <v>4120</v>
      </c>
      <c r="W659" s="231" t="s">
        <v>4120</v>
      </c>
      <c r="X659" s="231">
        <v>3</v>
      </c>
      <c r="Y659" s="231" t="s">
        <v>4120</v>
      </c>
      <c r="Z659" s="231" t="s">
        <v>4120</v>
      </c>
      <c r="AA659" s="231" t="s">
        <v>4120</v>
      </c>
      <c r="AB659" s="231">
        <v>3</v>
      </c>
      <c r="AC659" s="231" t="s">
        <v>4120</v>
      </c>
      <c r="AD659" s="231" t="s">
        <v>4120</v>
      </c>
      <c r="AE659" s="231" t="s">
        <v>4120</v>
      </c>
    </row>
    <row r="660" spans="1:31" ht="11.25" customHeight="1" x14ac:dyDescent="0.2">
      <c r="A660" s="232"/>
      <c r="B660" s="232" t="s">
        <v>407</v>
      </c>
      <c r="C660" s="225" t="s">
        <v>1848</v>
      </c>
      <c r="D660" s="231">
        <v>27</v>
      </c>
      <c r="E660" s="231">
        <v>3</v>
      </c>
      <c r="F660" s="231">
        <v>1</v>
      </c>
      <c r="G660" s="231" t="s">
        <v>4120</v>
      </c>
      <c r="H660" s="231">
        <v>1</v>
      </c>
      <c r="I660" s="231" t="s">
        <v>4120</v>
      </c>
      <c r="J660" s="231" t="s">
        <v>4120</v>
      </c>
      <c r="K660" s="231">
        <v>7</v>
      </c>
      <c r="L660" s="231">
        <v>1</v>
      </c>
      <c r="M660" s="231" t="s">
        <v>4120</v>
      </c>
      <c r="N660" s="231">
        <v>3</v>
      </c>
      <c r="O660" s="231" t="s">
        <v>4120</v>
      </c>
      <c r="P660" s="231" t="s">
        <v>4120</v>
      </c>
      <c r="Q660" s="231">
        <v>2</v>
      </c>
      <c r="R660" s="231">
        <v>1</v>
      </c>
      <c r="S660" s="231">
        <v>1</v>
      </c>
      <c r="T660" s="231">
        <v>2</v>
      </c>
      <c r="U660" s="231">
        <v>11</v>
      </c>
      <c r="V660" s="231" t="s">
        <v>4120</v>
      </c>
      <c r="W660" s="231" t="s">
        <v>4120</v>
      </c>
      <c r="X660" s="231">
        <v>3</v>
      </c>
      <c r="Y660" s="231" t="s">
        <v>4120</v>
      </c>
      <c r="Z660" s="231" t="s">
        <v>4120</v>
      </c>
      <c r="AA660" s="231" t="s">
        <v>4120</v>
      </c>
      <c r="AB660" s="231">
        <v>3</v>
      </c>
      <c r="AC660" s="231" t="s">
        <v>4120</v>
      </c>
      <c r="AD660" s="231" t="s">
        <v>4120</v>
      </c>
      <c r="AE660" s="231" t="s">
        <v>4120</v>
      </c>
    </row>
    <row r="661" spans="1:31" ht="11.25" customHeight="1" x14ac:dyDescent="0.2">
      <c r="A661" s="232"/>
      <c r="B661" s="232" t="s">
        <v>407</v>
      </c>
      <c r="C661" s="225" t="s">
        <v>1847</v>
      </c>
      <c r="D661" s="231">
        <v>23</v>
      </c>
      <c r="E661" s="231">
        <v>4</v>
      </c>
      <c r="F661" s="231">
        <v>2</v>
      </c>
      <c r="G661" s="231" t="s">
        <v>4120</v>
      </c>
      <c r="H661" s="231">
        <v>2</v>
      </c>
      <c r="I661" s="231" t="s">
        <v>4120</v>
      </c>
      <c r="J661" s="231" t="s">
        <v>4120</v>
      </c>
      <c r="K661" s="231">
        <v>5</v>
      </c>
      <c r="L661" s="231">
        <v>3</v>
      </c>
      <c r="M661" s="231" t="s">
        <v>4120</v>
      </c>
      <c r="N661" s="231">
        <v>1</v>
      </c>
      <c r="O661" s="231">
        <v>1</v>
      </c>
      <c r="P661" s="231" t="s">
        <v>4120</v>
      </c>
      <c r="Q661" s="231">
        <v>5</v>
      </c>
      <c r="R661" s="231">
        <v>2</v>
      </c>
      <c r="S661" s="231">
        <v>2</v>
      </c>
      <c r="T661" s="231">
        <v>1</v>
      </c>
      <c r="U661" s="231">
        <v>3</v>
      </c>
      <c r="V661" s="231" t="s">
        <v>4120</v>
      </c>
      <c r="W661" s="231" t="s">
        <v>4120</v>
      </c>
      <c r="X661" s="231" t="s">
        <v>4120</v>
      </c>
      <c r="Y661" s="231" t="s">
        <v>4120</v>
      </c>
      <c r="Z661" s="231" t="s">
        <v>4120</v>
      </c>
      <c r="AA661" s="231" t="s">
        <v>4120</v>
      </c>
      <c r="AB661" s="231" t="s">
        <v>4120</v>
      </c>
      <c r="AC661" s="231" t="s">
        <v>4120</v>
      </c>
      <c r="AD661" s="231" t="s">
        <v>4120</v>
      </c>
      <c r="AE661" s="231" t="s">
        <v>4120</v>
      </c>
    </row>
    <row r="662" spans="1:31" ht="11.25" customHeight="1" x14ac:dyDescent="0.2">
      <c r="B662" s="225" t="s">
        <v>417</v>
      </c>
      <c r="C662" s="225" t="s">
        <v>2072</v>
      </c>
      <c r="D662" s="231">
        <v>137</v>
      </c>
      <c r="E662" s="231">
        <v>15</v>
      </c>
      <c r="F662" s="231">
        <v>15</v>
      </c>
      <c r="G662" s="231">
        <v>1</v>
      </c>
      <c r="H662" s="231">
        <v>7</v>
      </c>
      <c r="I662" s="231" t="s">
        <v>4120</v>
      </c>
      <c r="J662" s="231">
        <v>7</v>
      </c>
      <c r="K662" s="231">
        <v>11</v>
      </c>
      <c r="L662" s="231" t="s">
        <v>4120</v>
      </c>
      <c r="M662" s="231">
        <v>2</v>
      </c>
      <c r="N662" s="231">
        <v>2</v>
      </c>
      <c r="O662" s="231">
        <v>19</v>
      </c>
      <c r="P662" s="231">
        <v>5</v>
      </c>
      <c r="Q662" s="231">
        <v>9</v>
      </c>
      <c r="R662" s="231">
        <v>6</v>
      </c>
      <c r="S662" s="231">
        <v>3</v>
      </c>
      <c r="T662" s="231">
        <v>2</v>
      </c>
      <c r="U662" s="231">
        <v>58</v>
      </c>
      <c r="V662" s="231">
        <v>4</v>
      </c>
      <c r="W662" s="231">
        <v>5</v>
      </c>
      <c r="X662" s="231">
        <v>10</v>
      </c>
      <c r="Y662" s="231">
        <v>6</v>
      </c>
      <c r="Z662" s="231">
        <v>3</v>
      </c>
      <c r="AA662" s="231">
        <v>1</v>
      </c>
      <c r="AB662" s="231">
        <v>10</v>
      </c>
      <c r="AC662" s="231">
        <v>2</v>
      </c>
      <c r="AD662" s="231" t="s">
        <v>4120</v>
      </c>
      <c r="AE662" s="231" t="s">
        <v>4120</v>
      </c>
    </row>
    <row r="663" spans="1:31" ht="11.25" customHeight="1" x14ac:dyDescent="0.2">
      <c r="A663" s="232"/>
      <c r="B663" s="232" t="s">
        <v>417</v>
      </c>
      <c r="C663" s="225" t="s">
        <v>1848</v>
      </c>
      <c r="D663" s="231">
        <v>63</v>
      </c>
      <c r="E663" s="231">
        <v>7</v>
      </c>
      <c r="F663" s="231">
        <v>3</v>
      </c>
      <c r="G663" s="231" t="s">
        <v>4120</v>
      </c>
      <c r="H663" s="231">
        <v>2</v>
      </c>
      <c r="I663" s="231" t="s">
        <v>4120</v>
      </c>
      <c r="J663" s="231">
        <v>1</v>
      </c>
      <c r="K663" s="231">
        <v>4</v>
      </c>
      <c r="L663" s="231" t="s">
        <v>4120</v>
      </c>
      <c r="M663" s="231">
        <v>1</v>
      </c>
      <c r="N663" s="231" t="s">
        <v>4120</v>
      </c>
      <c r="O663" s="231">
        <v>11</v>
      </c>
      <c r="P663" s="231">
        <v>3</v>
      </c>
      <c r="Q663" s="231">
        <v>4</v>
      </c>
      <c r="R663" s="231">
        <v>4</v>
      </c>
      <c r="S663" s="231">
        <v>2</v>
      </c>
      <c r="T663" s="231" t="s">
        <v>4120</v>
      </c>
      <c r="U663" s="231">
        <v>30</v>
      </c>
      <c r="V663" s="231">
        <v>2</v>
      </c>
      <c r="W663" s="231">
        <v>1</v>
      </c>
      <c r="X663" s="231">
        <v>4</v>
      </c>
      <c r="Y663" s="231">
        <v>1</v>
      </c>
      <c r="Z663" s="231">
        <v>1</v>
      </c>
      <c r="AA663" s="231">
        <v>1</v>
      </c>
      <c r="AB663" s="231">
        <v>9</v>
      </c>
      <c r="AC663" s="231" t="s">
        <v>4120</v>
      </c>
      <c r="AD663" s="231" t="s">
        <v>4120</v>
      </c>
      <c r="AE663" s="231" t="s">
        <v>4120</v>
      </c>
    </row>
    <row r="664" spans="1:31" ht="11.25" customHeight="1" x14ac:dyDescent="0.2">
      <c r="A664" s="232"/>
      <c r="B664" s="232" t="s">
        <v>417</v>
      </c>
      <c r="C664" s="225" t="s">
        <v>1847</v>
      </c>
      <c r="D664" s="231">
        <v>74</v>
      </c>
      <c r="E664" s="231">
        <v>8</v>
      </c>
      <c r="F664" s="231">
        <v>12</v>
      </c>
      <c r="G664" s="231">
        <v>1</v>
      </c>
      <c r="H664" s="231">
        <v>5</v>
      </c>
      <c r="I664" s="231" t="s">
        <v>4120</v>
      </c>
      <c r="J664" s="231">
        <v>6</v>
      </c>
      <c r="K664" s="231">
        <v>7</v>
      </c>
      <c r="L664" s="231" t="s">
        <v>4120</v>
      </c>
      <c r="M664" s="231">
        <v>1</v>
      </c>
      <c r="N664" s="231">
        <v>2</v>
      </c>
      <c r="O664" s="231">
        <v>8</v>
      </c>
      <c r="P664" s="231">
        <v>2</v>
      </c>
      <c r="Q664" s="231">
        <v>5</v>
      </c>
      <c r="R664" s="231">
        <v>2</v>
      </c>
      <c r="S664" s="231">
        <v>1</v>
      </c>
      <c r="T664" s="231">
        <v>2</v>
      </c>
      <c r="U664" s="231">
        <v>28</v>
      </c>
      <c r="V664" s="231">
        <v>2</v>
      </c>
      <c r="W664" s="231">
        <v>4</v>
      </c>
      <c r="X664" s="231">
        <v>6</v>
      </c>
      <c r="Y664" s="231">
        <v>5</v>
      </c>
      <c r="Z664" s="231">
        <v>2</v>
      </c>
      <c r="AA664" s="231" t="s">
        <v>4120</v>
      </c>
      <c r="AB664" s="231">
        <v>1</v>
      </c>
      <c r="AC664" s="231">
        <v>2</v>
      </c>
      <c r="AD664" s="231" t="s">
        <v>4120</v>
      </c>
      <c r="AE664" s="231" t="s">
        <v>4120</v>
      </c>
    </row>
    <row r="665" spans="1:31" ht="11.25" customHeight="1" x14ac:dyDescent="0.2">
      <c r="B665" s="225" t="s">
        <v>413</v>
      </c>
      <c r="C665" s="225" t="s">
        <v>2072</v>
      </c>
      <c r="D665" s="231">
        <v>79</v>
      </c>
      <c r="E665" s="231">
        <v>7</v>
      </c>
      <c r="F665" s="231" t="s">
        <v>4120</v>
      </c>
      <c r="G665" s="231" t="s">
        <v>4120</v>
      </c>
      <c r="H665" s="231" t="s">
        <v>4120</v>
      </c>
      <c r="I665" s="231" t="s">
        <v>4120</v>
      </c>
      <c r="J665" s="231" t="s">
        <v>4120</v>
      </c>
      <c r="K665" s="231">
        <v>17</v>
      </c>
      <c r="L665" s="231">
        <v>1</v>
      </c>
      <c r="M665" s="231">
        <v>2</v>
      </c>
      <c r="N665" s="231" t="s">
        <v>4120</v>
      </c>
      <c r="O665" s="231">
        <v>12</v>
      </c>
      <c r="P665" s="231">
        <v>10</v>
      </c>
      <c r="Q665" s="231">
        <v>20</v>
      </c>
      <c r="R665" s="231" t="s">
        <v>4120</v>
      </c>
      <c r="S665" s="231" t="s">
        <v>4120</v>
      </c>
      <c r="T665" s="231">
        <v>2</v>
      </c>
      <c r="U665" s="231">
        <v>21</v>
      </c>
      <c r="V665" s="231">
        <v>3</v>
      </c>
      <c r="W665" s="231">
        <v>1</v>
      </c>
      <c r="X665" s="231">
        <v>2</v>
      </c>
      <c r="Y665" s="231" t="s">
        <v>4120</v>
      </c>
      <c r="Z665" s="231" t="s">
        <v>4120</v>
      </c>
      <c r="AA665" s="231">
        <v>4</v>
      </c>
      <c r="AB665" s="231">
        <v>6</v>
      </c>
      <c r="AC665" s="231" t="s">
        <v>4120</v>
      </c>
      <c r="AD665" s="231" t="s">
        <v>4120</v>
      </c>
      <c r="AE665" s="231" t="s">
        <v>4120</v>
      </c>
    </row>
    <row r="666" spans="1:31" ht="11.25" customHeight="1" x14ac:dyDescent="0.2">
      <c r="A666" s="232"/>
      <c r="B666" s="232" t="s">
        <v>413</v>
      </c>
      <c r="C666" s="225" t="s">
        <v>1848</v>
      </c>
      <c r="D666" s="231">
        <v>36</v>
      </c>
      <c r="E666" s="231">
        <v>4</v>
      </c>
      <c r="F666" s="231" t="s">
        <v>4120</v>
      </c>
      <c r="G666" s="231" t="s">
        <v>4120</v>
      </c>
      <c r="H666" s="231" t="s">
        <v>4120</v>
      </c>
      <c r="I666" s="231" t="s">
        <v>4120</v>
      </c>
      <c r="J666" s="231" t="s">
        <v>4120</v>
      </c>
      <c r="K666" s="231">
        <v>6</v>
      </c>
      <c r="L666" s="231">
        <v>1</v>
      </c>
      <c r="M666" s="231">
        <v>1</v>
      </c>
      <c r="N666" s="231" t="s">
        <v>4120</v>
      </c>
      <c r="O666" s="231">
        <v>5</v>
      </c>
      <c r="P666" s="231">
        <v>4</v>
      </c>
      <c r="Q666" s="231">
        <v>8</v>
      </c>
      <c r="R666" s="231" t="s">
        <v>4120</v>
      </c>
      <c r="S666" s="231" t="s">
        <v>4120</v>
      </c>
      <c r="T666" s="231">
        <v>2</v>
      </c>
      <c r="U666" s="231">
        <v>11</v>
      </c>
      <c r="V666" s="231">
        <v>2</v>
      </c>
      <c r="W666" s="231">
        <v>1</v>
      </c>
      <c r="X666" s="231">
        <v>1</v>
      </c>
      <c r="Y666" s="231" t="s">
        <v>4120</v>
      </c>
      <c r="Z666" s="231" t="s">
        <v>4120</v>
      </c>
      <c r="AA666" s="231">
        <v>2</v>
      </c>
      <c r="AB666" s="231">
        <v>2</v>
      </c>
      <c r="AC666" s="231" t="s">
        <v>4120</v>
      </c>
      <c r="AD666" s="231" t="s">
        <v>4120</v>
      </c>
      <c r="AE666" s="231" t="s">
        <v>4120</v>
      </c>
    </row>
    <row r="667" spans="1:31" ht="11.25" customHeight="1" x14ac:dyDescent="0.2">
      <c r="A667" s="232"/>
      <c r="B667" s="232" t="s">
        <v>413</v>
      </c>
      <c r="C667" s="225" t="s">
        <v>1847</v>
      </c>
      <c r="D667" s="231">
        <v>43</v>
      </c>
      <c r="E667" s="231">
        <v>3</v>
      </c>
      <c r="F667" s="231" t="s">
        <v>4120</v>
      </c>
      <c r="G667" s="231" t="s">
        <v>4120</v>
      </c>
      <c r="H667" s="231" t="s">
        <v>4120</v>
      </c>
      <c r="I667" s="231" t="s">
        <v>4120</v>
      </c>
      <c r="J667" s="231" t="s">
        <v>4120</v>
      </c>
      <c r="K667" s="231">
        <v>11</v>
      </c>
      <c r="L667" s="231" t="s">
        <v>4120</v>
      </c>
      <c r="M667" s="231">
        <v>1</v>
      </c>
      <c r="N667" s="231" t="s">
        <v>4120</v>
      </c>
      <c r="O667" s="231">
        <v>7</v>
      </c>
      <c r="P667" s="231">
        <v>6</v>
      </c>
      <c r="Q667" s="231">
        <v>12</v>
      </c>
      <c r="R667" s="231" t="s">
        <v>4120</v>
      </c>
      <c r="S667" s="231" t="s">
        <v>4120</v>
      </c>
      <c r="T667" s="231" t="s">
        <v>4120</v>
      </c>
      <c r="U667" s="231">
        <v>10</v>
      </c>
      <c r="V667" s="231">
        <v>1</v>
      </c>
      <c r="W667" s="231" t="s">
        <v>4120</v>
      </c>
      <c r="X667" s="231">
        <v>1</v>
      </c>
      <c r="Y667" s="231" t="s">
        <v>4120</v>
      </c>
      <c r="Z667" s="231" t="s">
        <v>4120</v>
      </c>
      <c r="AA667" s="231">
        <v>2</v>
      </c>
      <c r="AB667" s="231">
        <v>4</v>
      </c>
      <c r="AC667" s="231" t="s">
        <v>4120</v>
      </c>
      <c r="AD667" s="231" t="s">
        <v>4120</v>
      </c>
      <c r="AE667" s="231" t="s">
        <v>4120</v>
      </c>
    </row>
    <row r="668" spans="1:31" ht="11.25" customHeight="1" x14ac:dyDescent="0.2">
      <c r="B668" s="225" t="s">
        <v>401</v>
      </c>
      <c r="C668" s="225" t="s">
        <v>2072</v>
      </c>
      <c r="D668" s="231">
        <v>60</v>
      </c>
      <c r="E668" s="231">
        <v>4</v>
      </c>
      <c r="F668" s="231" t="s">
        <v>4120</v>
      </c>
      <c r="G668" s="231" t="s">
        <v>4120</v>
      </c>
      <c r="H668" s="231" t="s">
        <v>4120</v>
      </c>
      <c r="I668" s="231" t="s">
        <v>4120</v>
      </c>
      <c r="J668" s="231" t="s">
        <v>4120</v>
      </c>
      <c r="K668" s="231">
        <v>6</v>
      </c>
      <c r="L668" s="231">
        <v>1</v>
      </c>
      <c r="M668" s="231" t="s">
        <v>4120</v>
      </c>
      <c r="N668" s="231">
        <v>3</v>
      </c>
      <c r="O668" s="231">
        <v>2</v>
      </c>
      <c r="P668" s="231">
        <v>1</v>
      </c>
      <c r="Q668" s="231">
        <v>20</v>
      </c>
      <c r="R668" s="231" t="s">
        <v>4120</v>
      </c>
      <c r="S668" s="231" t="s">
        <v>4120</v>
      </c>
      <c r="T668" s="231">
        <v>1</v>
      </c>
      <c r="U668" s="231">
        <v>27</v>
      </c>
      <c r="V668" s="231">
        <v>2</v>
      </c>
      <c r="W668" s="231" t="s">
        <v>4120</v>
      </c>
      <c r="X668" s="231">
        <v>3</v>
      </c>
      <c r="Y668" s="231">
        <v>5</v>
      </c>
      <c r="Z668" s="231" t="s">
        <v>4120</v>
      </c>
      <c r="AA668" s="231" t="s">
        <v>4120</v>
      </c>
      <c r="AB668" s="231">
        <v>12</v>
      </c>
      <c r="AC668" s="231" t="s">
        <v>4120</v>
      </c>
      <c r="AD668" s="231" t="s">
        <v>4120</v>
      </c>
      <c r="AE668" s="231" t="s">
        <v>4120</v>
      </c>
    </row>
    <row r="669" spans="1:31" ht="11.25" customHeight="1" x14ac:dyDescent="0.2">
      <c r="A669" s="232"/>
      <c r="B669" s="232" t="s">
        <v>401</v>
      </c>
      <c r="C669" s="225" t="s">
        <v>1848</v>
      </c>
      <c r="D669" s="231">
        <v>30</v>
      </c>
      <c r="E669" s="231">
        <v>1</v>
      </c>
      <c r="F669" s="231" t="s">
        <v>4120</v>
      </c>
      <c r="G669" s="231" t="s">
        <v>4120</v>
      </c>
      <c r="H669" s="231" t="s">
        <v>4120</v>
      </c>
      <c r="I669" s="231" t="s">
        <v>4120</v>
      </c>
      <c r="J669" s="231" t="s">
        <v>4120</v>
      </c>
      <c r="K669" s="231">
        <v>2</v>
      </c>
      <c r="L669" s="231" t="s">
        <v>4120</v>
      </c>
      <c r="M669" s="231" t="s">
        <v>4120</v>
      </c>
      <c r="N669" s="231">
        <v>2</v>
      </c>
      <c r="O669" s="231">
        <v>2</v>
      </c>
      <c r="P669" s="231">
        <v>1</v>
      </c>
      <c r="Q669" s="231">
        <v>11</v>
      </c>
      <c r="R669" s="231" t="s">
        <v>4120</v>
      </c>
      <c r="S669" s="231" t="s">
        <v>4120</v>
      </c>
      <c r="T669" s="231">
        <v>1</v>
      </c>
      <c r="U669" s="231">
        <v>13</v>
      </c>
      <c r="V669" s="231">
        <v>1</v>
      </c>
      <c r="W669" s="231" t="s">
        <v>4120</v>
      </c>
      <c r="X669" s="231">
        <v>2</v>
      </c>
      <c r="Y669" s="231">
        <v>2</v>
      </c>
      <c r="Z669" s="231" t="s">
        <v>4120</v>
      </c>
      <c r="AA669" s="231" t="s">
        <v>4120</v>
      </c>
      <c r="AB669" s="231">
        <v>6</v>
      </c>
      <c r="AC669" s="231" t="s">
        <v>4120</v>
      </c>
      <c r="AD669" s="231" t="s">
        <v>4120</v>
      </c>
      <c r="AE669" s="231" t="s">
        <v>4120</v>
      </c>
    </row>
    <row r="670" spans="1:31" ht="11.25" customHeight="1" x14ac:dyDescent="0.2">
      <c r="A670" s="232"/>
      <c r="B670" s="232" t="s">
        <v>401</v>
      </c>
      <c r="C670" s="225" t="s">
        <v>1847</v>
      </c>
      <c r="D670" s="231">
        <v>30</v>
      </c>
      <c r="E670" s="231">
        <v>3</v>
      </c>
      <c r="F670" s="231" t="s">
        <v>4120</v>
      </c>
      <c r="G670" s="231" t="s">
        <v>4120</v>
      </c>
      <c r="H670" s="231" t="s">
        <v>4120</v>
      </c>
      <c r="I670" s="231" t="s">
        <v>4120</v>
      </c>
      <c r="J670" s="231" t="s">
        <v>4120</v>
      </c>
      <c r="K670" s="231">
        <v>4</v>
      </c>
      <c r="L670" s="231">
        <v>1</v>
      </c>
      <c r="M670" s="231" t="s">
        <v>4120</v>
      </c>
      <c r="N670" s="231">
        <v>1</v>
      </c>
      <c r="O670" s="231" t="s">
        <v>4120</v>
      </c>
      <c r="P670" s="231" t="s">
        <v>4120</v>
      </c>
      <c r="Q670" s="231">
        <v>9</v>
      </c>
      <c r="R670" s="231" t="s">
        <v>4120</v>
      </c>
      <c r="S670" s="231" t="s">
        <v>4120</v>
      </c>
      <c r="T670" s="231" t="s">
        <v>4120</v>
      </c>
      <c r="U670" s="231">
        <v>14</v>
      </c>
      <c r="V670" s="231">
        <v>1</v>
      </c>
      <c r="W670" s="231" t="s">
        <v>4120</v>
      </c>
      <c r="X670" s="231">
        <v>1</v>
      </c>
      <c r="Y670" s="231">
        <v>3</v>
      </c>
      <c r="Z670" s="231" t="s">
        <v>4120</v>
      </c>
      <c r="AA670" s="231" t="s">
        <v>4120</v>
      </c>
      <c r="AB670" s="231">
        <v>6</v>
      </c>
      <c r="AC670" s="231" t="s">
        <v>4120</v>
      </c>
      <c r="AD670" s="231" t="s">
        <v>4120</v>
      </c>
      <c r="AE670" s="231" t="s">
        <v>4120</v>
      </c>
    </row>
    <row r="671" spans="1:31" ht="11.25" customHeight="1" x14ac:dyDescent="0.2">
      <c r="B671" s="225" t="s">
        <v>399</v>
      </c>
      <c r="C671" s="225" t="s">
        <v>2072</v>
      </c>
      <c r="D671" s="231">
        <v>49</v>
      </c>
      <c r="E671" s="231">
        <v>3</v>
      </c>
      <c r="F671" s="231">
        <v>1</v>
      </c>
      <c r="G671" s="231" t="s">
        <v>4120</v>
      </c>
      <c r="H671" s="231">
        <v>1</v>
      </c>
      <c r="I671" s="231" t="s">
        <v>4120</v>
      </c>
      <c r="J671" s="231" t="s">
        <v>4120</v>
      </c>
      <c r="K671" s="231">
        <v>14</v>
      </c>
      <c r="L671" s="231">
        <v>1</v>
      </c>
      <c r="M671" s="231">
        <v>1</v>
      </c>
      <c r="N671" s="231" t="s">
        <v>4120</v>
      </c>
      <c r="O671" s="231">
        <v>6</v>
      </c>
      <c r="P671" s="231" t="s">
        <v>4120</v>
      </c>
      <c r="Q671" s="231">
        <v>13</v>
      </c>
      <c r="R671" s="231">
        <v>1</v>
      </c>
      <c r="S671" s="231" t="s">
        <v>4120</v>
      </c>
      <c r="T671" s="231" t="s">
        <v>4120</v>
      </c>
      <c r="U671" s="231">
        <v>11</v>
      </c>
      <c r="V671" s="231" t="s">
        <v>4120</v>
      </c>
      <c r="W671" s="231" t="s">
        <v>4120</v>
      </c>
      <c r="X671" s="231">
        <v>2</v>
      </c>
      <c r="Y671" s="231" t="s">
        <v>4120</v>
      </c>
      <c r="Z671" s="231" t="s">
        <v>4120</v>
      </c>
      <c r="AA671" s="231" t="s">
        <v>4120</v>
      </c>
      <c r="AB671" s="231">
        <v>8</v>
      </c>
      <c r="AC671" s="231" t="s">
        <v>4120</v>
      </c>
      <c r="AD671" s="231" t="s">
        <v>4120</v>
      </c>
      <c r="AE671" s="231" t="s">
        <v>4120</v>
      </c>
    </row>
    <row r="672" spans="1:31" ht="11.25" customHeight="1" x14ac:dyDescent="0.2">
      <c r="A672" s="232"/>
      <c r="B672" s="232" t="s">
        <v>399</v>
      </c>
      <c r="C672" s="225" t="s">
        <v>1848</v>
      </c>
      <c r="D672" s="231">
        <v>22</v>
      </c>
      <c r="E672" s="231" t="s">
        <v>4120</v>
      </c>
      <c r="F672" s="231">
        <v>1</v>
      </c>
      <c r="G672" s="231" t="s">
        <v>4120</v>
      </c>
      <c r="H672" s="231">
        <v>1</v>
      </c>
      <c r="I672" s="231" t="s">
        <v>4120</v>
      </c>
      <c r="J672" s="231" t="s">
        <v>4120</v>
      </c>
      <c r="K672" s="231">
        <v>5</v>
      </c>
      <c r="L672" s="231" t="s">
        <v>4120</v>
      </c>
      <c r="M672" s="231" t="s">
        <v>4120</v>
      </c>
      <c r="N672" s="231" t="s">
        <v>4120</v>
      </c>
      <c r="O672" s="231">
        <v>3</v>
      </c>
      <c r="P672" s="231" t="s">
        <v>4120</v>
      </c>
      <c r="Q672" s="231">
        <v>8</v>
      </c>
      <c r="R672" s="231">
        <v>1</v>
      </c>
      <c r="S672" s="231" t="s">
        <v>4120</v>
      </c>
      <c r="T672" s="231" t="s">
        <v>4120</v>
      </c>
      <c r="U672" s="231">
        <v>4</v>
      </c>
      <c r="V672" s="231" t="s">
        <v>4120</v>
      </c>
      <c r="W672" s="231" t="s">
        <v>4120</v>
      </c>
      <c r="X672" s="231">
        <v>1</v>
      </c>
      <c r="Y672" s="231" t="s">
        <v>4120</v>
      </c>
      <c r="Z672" s="231" t="s">
        <v>4120</v>
      </c>
      <c r="AA672" s="231" t="s">
        <v>4120</v>
      </c>
      <c r="AB672" s="231">
        <v>2</v>
      </c>
      <c r="AC672" s="231" t="s">
        <v>4120</v>
      </c>
      <c r="AD672" s="231" t="s">
        <v>4120</v>
      </c>
      <c r="AE672" s="231" t="s">
        <v>4120</v>
      </c>
    </row>
    <row r="673" spans="1:31" ht="11.25" customHeight="1" x14ac:dyDescent="0.2">
      <c r="A673" s="232"/>
      <c r="B673" s="232" t="s">
        <v>399</v>
      </c>
      <c r="C673" s="225" t="s">
        <v>1847</v>
      </c>
      <c r="D673" s="231">
        <v>27</v>
      </c>
      <c r="E673" s="231">
        <v>3</v>
      </c>
      <c r="F673" s="231" t="s">
        <v>4120</v>
      </c>
      <c r="G673" s="231" t="s">
        <v>4120</v>
      </c>
      <c r="H673" s="231" t="s">
        <v>4120</v>
      </c>
      <c r="I673" s="231" t="s">
        <v>4120</v>
      </c>
      <c r="J673" s="231" t="s">
        <v>4120</v>
      </c>
      <c r="K673" s="231">
        <v>9</v>
      </c>
      <c r="L673" s="231">
        <v>1</v>
      </c>
      <c r="M673" s="231">
        <v>1</v>
      </c>
      <c r="N673" s="231" t="s">
        <v>4120</v>
      </c>
      <c r="O673" s="231">
        <v>3</v>
      </c>
      <c r="P673" s="231" t="s">
        <v>4120</v>
      </c>
      <c r="Q673" s="231">
        <v>5</v>
      </c>
      <c r="R673" s="231" t="s">
        <v>4120</v>
      </c>
      <c r="S673" s="231" t="s">
        <v>4120</v>
      </c>
      <c r="T673" s="231" t="s">
        <v>4120</v>
      </c>
      <c r="U673" s="231">
        <v>7</v>
      </c>
      <c r="V673" s="231" t="s">
        <v>4120</v>
      </c>
      <c r="W673" s="231" t="s">
        <v>4120</v>
      </c>
      <c r="X673" s="231">
        <v>1</v>
      </c>
      <c r="Y673" s="231" t="s">
        <v>4120</v>
      </c>
      <c r="Z673" s="231" t="s">
        <v>4120</v>
      </c>
      <c r="AA673" s="231" t="s">
        <v>4120</v>
      </c>
      <c r="AB673" s="231">
        <v>6</v>
      </c>
      <c r="AC673" s="231" t="s">
        <v>4120</v>
      </c>
      <c r="AD673" s="231" t="s">
        <v>4120</v>
      </c>
      <c r="AE673" s="231" t="s">
        <v>4120</v>
      </c>
    </row>
    <row r="674" spans="1:31" ht="11.25" customHeight="1" x14ac:dyDescent="0.2">
      <c r="B674" s="225" t="s">
        <v>421</v>
      </c>
      <c r="C674" s="225" t="s">
        <v>2072</v>
      </c>
      <c r="D674" s="231">
        <v>115</v>
      </c>
      <c r="E674" s="231">
        <v>20</v>
      </c>
      <c r="F674" s="231">
        <v>7</v>
      </c>
      <c r="G674" s="231" t="s">
        <v>4120</v>
      </c>
      <c r="H674" s="231">
        <v>6</v>
      </c>
      <c r="I674" s="231" t="s">
        <v>4120</v>
      </c>
      <c r="J674" s="231">
        <v>1</v>
      </c>
      <c r="K674" s="231">
        <v>41</v>
      </c>
      <c r="L674" s="231">
        <v>5</v>
      </c>
      <c r="M674" s="231">
        <v>18</v>
      </c>
      <c r="N674" s="231">
        <v>5</v>
      </c>
      <c r="O674" s="231">
        <v>1</v>
      </c>
      <c r="P674" s="231" t="s">
        <v>4120</v>
      </c>
      <c r="Q674" s="231">
        <v>3</v>
      </c>
      <c r="R674" s="231" t="s">
        <v>4120</v>
      </c>
      <c r="S674" s="231" t="s">
        <v>4120</v>
      </c>
      <c r="T674" s="231">
        <v>2</v>
      </c>
      <c r="U674" s="231">
        <v>41</v>
      </c>
      <c r="V674" s="231" t="s">
        <v>4120</v>
      </c>
      <c r="W674" s="231">
        <v>2</v>
      </c>
      <c r="X674" s="231">
        <v>13</v>
      </c>
      <c r="Y674" s="231">
        <v>4</v>
      </c>
      <c r="Z674" s="231" t="s">
        <v>4120</v>
      </c>
      <c r="AA674" s="231">
        <v>4</v>
      </c>
      <c r="AB674" s="231">
        <v>3</v>
      </c>
      <c r="AC674" s="231" t="s">
        <v>4120</v>
      </c>
      <c r="AD674" s="231" t="s">
        <v>4120</v>
      </c>
      <c r="AE674" s="231" t="s">
        <v>4120</v>
      </c>
    </row>
    <row r="675" spans="1:31" ht="11.25" customHeight="1" x14ac:dyDescent="0.2">
      <c r="A675" s="232"/>
      <c r="B675" s="232" t="s">
        <v>421</v>
      </c>
      <c r="C675" s="225" t="s">
        <v>1848</v>
      </c>
      <c r="D675" s="231">
        <v>55</v>
      </c>
      <c r="E675" s="231">
        <v>9</v>
      </c>
      <c r="F675" s="231">
        <v>4</v>
      </c>
      <c r="G675" s="231" t="s">
        <v>4120</v>
      </c>
      <c r="H675" s="231">
        <v>3</v>
      </c>
      <c r="I675" s="231" t="s">
        <v>4120</v>
      </c>
      <c r="J675" s="231">
        <v>1</v>
      </c>
      <c r="K675" s="231">
        <v>12</v>
      </c>
      <c r="L675" s="231">
        <v>1</v>
      </c>
      <c r="M675" s="231">
        <v>2</v>
      </c>
      <c r="N675" s="231">
        <v>3</v>
      </c>
      <c r="O675" s="231" t="s">
        <v>4120</v>
      </c>
      <c r="P675" s="231" t="s">
        <v>4120</v>
      </c>
      <c r="Q675" s="231">
        <v>3</v>
      </c>
      <c r="R675" s="231" t="s">
        <v>4120</v>
      </c>
      <c r="S675" s="231" t="s">
        <v>4120</v>
      </c>
      <c r="T675" s="231">
        <v>2</v>
      </c>
      <c r="U675" s="231">
        <v>25</v>
      </c>
      <c r="V675" s="231" t="s">
        <v>4120</v>
      </c>
      <c r="W675" s="231">
        <v>1</v>
      </c>
      <c r="X675" s="231">
        <v>8</v>
      </c>
      <c r="Y675" s="231">
        <v>2</v>
      </c>
      <c r="Z675" s="231" t="s">
        <v>4120</v>
      </c>
      <c r="AA675" s="231">
        <v>2</v>
      </c>
      <c r="AB675" s="231">
        <v>3</v>
      </c>
      <c r="AC675" s="231" t="s">
        <v>4120</v>
      </c>
      <c r="AD675" s="231" t="s">
        <v>4120</v>
      </c>
      <c r="AE675" s="231" t="s">
        <v>4120</v>
      </c>
    </row>
    <row r="676" spans="1:31" ht="11.25" customHeight="1" x14ac:dyDescent="0.2">
      <c r="A676" s="232"/>
      <c r="B676" s="232" t="s">
        <v>421</v>
      </c>
      <c r="C676" s="225" t="s">
        <v>1847</v>
      </c>
      <c r="D676" s="231">
        <v>60</v>
      </c>
      <c r="E676" s="231">
        <v>11</v>
      </c>
      <c r="F676" s="231">
        <v>3</v>
      </c>
      <c r="G676" s="231" t="s">
        <v>4120</v>
      </c>
      <c r="H676" s="231">
        <v>3</v>
      </c>
      <c r="I676" s="231" t="s">
        <v>4120</v>
      </c>
      <c r="J676" s="231" t="s">
        <v>4120</v>
      </c>
      <c r="K676" s="231">
        <v>29</v>
      </c>
      <c r="L676" s="231">
        <v>4</v>
      </c>
      <c r="M676" s="231">
        <v>16</v>
      </c>
      <c r="N676" s="231">
        <v>2</v>
      </c>
      <c r="O676" s="231">
        <v>1</v>
      </c>
      <c r="P676" s="231" t="s">
        <v>4120</v>
      </c>
      <c r="Q676" s="231" t="s">
        <v>4120</v>
      </c>
      <c r="R676" s="231" t="s">
        <v>4120</v>
      </c>
      <c r="S676" s="231" t="s">
        <v>4120</v>
      </c>
      <c r="T676" s="231" t="s">
        <v>4120</v>
      </c>
      <c r="U676" s="231">
        <v>16</v>
      </c>
      <c r="V676" s="231" t="s">
        <v>4120</v>
      </c>
      <c r="W676" s="231">
        <v>1</v>
      </c>
      <c r="X676" s="231">
        <v>5</v>
      </c>
      <c r="Y676" s="231">
        <v>2</v>
      </c>
      <c r="Z676" s="231" t="s">
        <v>4120</v>
      </c>
      <c r="AA676" s="231">
        <v>2</v>
      </c>
      <c r="AB676" s="231" t="s">
        <v>4120</v>
      </c>
      <c r="AC676" s="231" t="s">
        <v>4120</v>
      </c>
      <c r="AD676" s="231" t="s">
        <v>4120</v>
      </c>
      <c r="AE676" s="231" t="s">
        <v>4120</v>
      </c>
    </row>
    <row r="677" spans="1:31" ht="11.25" customHeight="1" x14ac:dyDescent="0.2">
      <c r="B677" s="225" t="s">
        <v>409</v>
      </c>
      <c r="C677" s="225" t="s">
        <v>2072</v>
      </c>
      <c r="D677" s="231">
        <v>46</v>
      </c>
      <c r="E677" s="231">
        <v>6</v>
      </c>
      <c r="F677" s="231">
        <v>7</v>
      </c>
      <c r="G677" s="231">
        <v>3</v>
      </c>
      <c r="H677" s="231">
        <v>1</v>
      </c>
      <c r="I677" s="231" t="s">
        <v>4120</v>
      </c>
      <c r="J677" s="231">
        <v>3</v>
      </c>
      <c r="K677" s="231">
        <v>20</v>
      </c>
      <c r="L677" s="231">
        <v>1</v>
      </c>
      <c r="M677" s="231" t="s">
        <v>4120</v>
      </c>
      <c r="N677" s="231">
        <v>14</v>
      </c>
      <c r="O677" s="231">
        <v>4</v>
      </c>
      <c r="P677" s="231">
        <v>2</v>
      </c>
      <c r="Q677" s="231">
        <v>2</v>
      </c>
      <c r="R677" s="231">
        <v>2</v>
      </c>
      <c r="S677" s="231">
        <v>2</v>
      </c>
      <c r="T677" s="231" t="s">
        <v>4120</v>
      </c>
      <c r="U677" s="231">
        <v>3</v>
      </c>
      <c r="V677" s="231" t="s">
        <v>4120</v>
      </c>
      <c r="W677" s="231" t="s">
        <v>4120</v>
      </c>
      <c r="X677" s="231" t="s">
        <v>4120</v>
      </c>
      <c r="Y677" s="231" t="s">
        <v>4120</v>
      </c>
      <c r="Z677" s="231" t="s">
        <v>4120</v>
      </c>
      <c r="AA677" s="231" t="s">
        <v>4120</v>
      </c>
      <c r="AB677" s="231" t="s">
        <v>4120</v>
      </c>
      <c r="AC677" s="231">
        <v>2</v>
      </c>
      <c r="AD677" s="231" t="s">
        <v>4120</v>
      </c>
      <c r="AE677" s="231" t="s">
        <v>4120</v>
      </c>
    </row>
    <row r="678" spans="1:31" ht="11.25" customHeight="1" x14ac:dyDescent="0.2">
      <c r="A678" s="232"/>
      <c r="B678" s="232" t="s">
        <v>409</v>
      </c>
      <c r="C678" s="225" t="s">
        <v>1848</v>
      </c>
      <c r="D678" s="231">
        <v>32</v>
      </c>
      <c r="E678" s="231">
        <v>5</v>
      </c>
      <c r="F678" s="231">
        <v>3</v>
      </c>
      <c r="G678" s="231">
        <v>2</v>
      </c>
      <c r="H678" s="231" t="s">
        <v>4120</v>
      </c>
      <c r="I678" s="231" t="s">
        <v>4120</v>
      </c>
      <c r="J678" s="231">
        <v>1</v>
      </c>
      <c r="K678" s="231">
        <v>15</v>
      </c>
      <c r="L678" s="231">
        <v>1</v>
      </c>
      <c r="M678" s="231" t="s">
        <v>4120</v>
      </c>
      <c r="N678" s="231">
        <v>11</v>
      </c>
      <c r="O678" s="231">
        <v>2</v>
      </c>
      <c r="P678" s="231">
        <v>1</v>
      </c>
      <c r="Q678" s="231">
        <v>1</v>
      </c>
      <c r="R678" s="231">
        <v>2</v>
      </c>
      <c r="S678" s="231">
        <v>2</v>
      </c>
      <c r="T678" s="231" t="s">
        <v>4120</v>
      </c>
      <c r="U678" s="231">
        <v>3</v>
      </c>
      <c r="V678" s="231" t="s">
        <v>4120</v>
      </c>
      <c r="W678" s="231" t="s">
        <v>4120</v>
      </c>
      <c r="X678" s="231" t="s">
        <v>4120</v>
      </c>
      <c r="Y678" s="231" t="s">
        <v>4120</v>
      </c>
      <c r="Z678" s="231" t="s">
        <v>4120</v>
      </c>
      <c r="AA678" s="231" t="s">
        <v>4120</v>
      </c>
      <c r="AB678" s="231" t="s">
        <v>4120</v>
      </c>
      <c r="AC678" s="231">
        <v>1</v>
      </c>
      <c r="AD678" s="231" t="s">
        <v>4120</v>
      </c>
      <c r="AE678" s="231" t="s">
        <v>4120</v>
      </c>
    </row>
    <row r="679" spans="1:31" ht="11.25" customHeight="1" x14ac:dyDescent="0.2">
      <c r="A679" s="232"/>
      <c r="B679" s="232" t="s">
        <v>409</v>
      </c>
      <c r="C679" s="225" t="s">
        <v>1847</v>
      </c>
      <c r="D679" s="231">
        <v>14</v>
      </c>
      <c r="E679" s="231">
        <v>1</v>
      </c>
      <c r="F679" s="231">
        <v>4</v>
      </c>
      <c r="G679" s="231">
        <v>1</v>
      </c>
      <c r="H679" s="231">
        <v>1</v>
      </c>
      <c r="I679" s="231" t="s">
        <v>4120</v>
      </c>
      <c r="J679" s="231">
        <v>2</v>
      </c>
      <c r="K679" s="231">
        <v>5</v>
      </c>
      <c r="L679" s="231" t="s">
        <v>4120</v>
      </c>
      <c r="M679" s="231" t="s">
        <v>4120</v>
      </c>
      <c r="N679" s="231">
        <v>3</v>
      </c>
      <c r="O679" s="231">
        <v>2</v>
      </c>
      <c r="P679" s="231">
        <v>1</v>
      </c>
      <c r="Q679" s="231">
        <v>1</v>
      </c>
      <c r="R679" s="231" t="s">
        <v>4120</v>
      </c>
      <c r="S679" s="231" t="s">
        <v>4120</v>
      </c>
      <c r="T679" s="231" t="s">
        <v>4120</v>
      </c>
      <c r="U679" s="231" t="s">
        <v>4120</v>
      </c>
      <c r="V679" s="231" t="s">
        <v>4120</v>
      </c>
      <c r="W679" s="231" t="s">
        <v>4120</v>
      </c>
      <c r="X679" s="231" t="s">
        <v>4120</v>
      </c>
      <c r="Y679" s="231" t="s">
        <v>4120</v>
      </c>
      <c r="Z679" s="231" t="s">
        <v>4120</v>
      </c>
      <c r="AA679" s="231" t="s">
        <v>4120</v>
      </c>
      <c r="AB679" s="231" t="s">
        <v>4120</v>
      </c>
      <c r="AC679" s="231">
        <v>1</v>
      </c>
      <c r="AD679" s="231" t="s">
        <v>4120</v>
      </c>
      <c r="AE679" s="231" t="s">
        <v>4120</v>
      </c>
    </row>
    <row r="680" spans="1:31" ht="11.25" customHeight="1" x14ac:dyDescent="0.2">
      <c r="B680" s="225" t="s">
        <v>419</v>
      </c>
      <c r="C680" s="225" t="s">
        <v>2072</v>
      </c>
      <c r="D680" s="231">
        <v>29</v>
      </c>
      <c r="E680" s="231">
        <v>4</v>
      </c>
      <c r="F680" s="231">
        <v>2</v>
      </c>
      <c r="G680" s="231" t="s">
        <v>4120</v>
      </c>
      <c r="H680" s="231">
        <v>1</v>
      </c>
      <c r="I680" s="231" t="s">
        <v>4120</v>
      </c>
      <c r="J680" s="231">
        <v>1</v>
      </c>
      <c r="K680" s="231">
        <v>3</v>
      </c>
      <c r="L680" s="231" t="s">
        <v>4120</v>
      </c>
      <c r="M680" s="231" t="s">
        <v>4120</v>
      </c>
      <c r="N680" s="231">
        <v>3</v>
      </c>
      <c r="O680" s="231" t="s">
        <v>4120</v>
      </c>
      <c r="P680" s="231" t="s">
        <v>4120</v>
      </c>
      <c r="Q680" s="231">
        <v>4</v>
      </c>
      <c r="R680" s="231">
        <v>2</v>
      </c>
      <c r="S680" s="231" t="s">
        <v>4120</v>
      </c>
      <c r="T680" s="231" t="s">
        <v>4120</v>
      </c>
      <c r="U680" s="231">
        <v>11</v>
      </c>
      <c r="V680" s="231" t="s">
        <v>4120</v>
      </c>
      <c r="W680" s="231" t="s">
        <v>4120</v>
      </c>
      <c r="X680" s="231">
        <v>2</v>
      </c>
      <c r="Y680" s="231" t="s">
        <v>4120</v>
      </c>
      <c r="Z680" s="231" t="s">
        <v>4120</v>
      </c>
      <c r="AA680" s="231" t="s">
        <v>4120</v>
      </c>
      <c r="AB680" s="231">
        <v>8</v>
      </c>
      <c r="AC680" s="231">
        <v>3</v>
      </c>
      <c r="AD680" s="231" t="s">
        <v>4120</v>
      </c>
      <c r="AE680" s="231" t="s">
        <v>4120</v>
      </c>
    </row>
    <row r="681" spans="1:31" ht="11.25" customHeight="1" x14ac:dyDescent="0.2">
      <c r="A681" s="232"/>
      <c r="B681" s="232" t="s">
        <v>419</v>
      </c>
      <c r="C681" s="225" t="s">
        <v>1848</v>
      </c>
      <c r="D681" s="231">
        <v>17</v>
      </c>
      <c r="E681" s="231">
        <v>3</v>
      </c>
      <c r="F681" s="231">
        <v>1</v>
      </c>
      <c r="G681" s="231" t="s">
        <v>4120</v>
      </c>
      <c r="H681" s="231" t="s">
        <v>4120</v>
      </c>
      <c r="I681" s="231" t="s">
        <v>4120</v>
      </c>
      <c r="J681" s="231">
        <v>1</v>
      </c>
      <c r="K681" s="231">
        <v>1</v>
      </c>
      <c r="L681" s="231" t="s">
        <v>4120</v>
      </c>
      <c r="M681" s="231" t="s">
        <v>4120</v>
      </c>
      <c r="N681" s="231">
        <v>1</v>
      </c>
      <c r="O681" s="231" t="s">
        <v>4120</v>
      </c>
      <c r="P681" s="231" t="s">
        <v>4120</v>
      </c>
      <c r="Q681" s="231">
        <v>3</v>
      </c>
      <c r="R681" s="231">
        <v>1</v>
      </c>
      <c r="S681" s="231" t="s">
        <v>4120</v>
      </c>
      <c r="T681" s="231" t="s">
        <v>4120</v>
      </c>
      <c r="U681" s="231">
        <v>7</v>
      </c>
      <c r="V681" s="231" t="s">
        <v>4120</v>
      </c>
      <c r="W681" s="231" t="s">
        <v>4120</v>
      </c>
      <c r="X681" s="231">
        <v>2</v>
      </c>
      <c r="Y681" s="231" t="s">
        <v>4120</v>
      </c>
      <c r="Z681" s="231" t="s">
        <v>4120</v>
      </c>
      <c r="AA681" s="231" t="s">
        <v>4120</v>
      </c>
      <c r="AB681" s="231">
        <v>4</v>
      </c>
      <c r="AC681" s="231">
        <v>1</v>
      </c>
      <c r="AD681" s="231" t="s">
        <v>4120</v>
      </c>
      <c r="AE681" s="231" t="s">
        <v>4120</v>
      </c>
    </row>
    <row r="682" spans="1:31" ht="11.25" customHeight="1" x14ac:dyDescent="0.2">
      <c r="A682" s="232"/>
      <c r="B682" s="232" t="s">
        <v>419</v>
      </c>
      <c r="C682" s="225" t="s">
        <v>1847</v>
      </c>
      <c r="D682" s="231">
        <v>12</v>
      </c>
      <c r="E682" s="231">
        <v>1</v>
      </c>
      <c r="F682" s="231">
        <v>1</v>
      </c>
      <c r="G682" s="231" t="s">
        <v>4120</v>
      </c>
      <c r="H682" s="231">
        <v>1</v>
      </c>
      <c r="I682" s="231" t="s">
        <v>4120</v>
      </c>
      <c r="J682" s="231" t="s">
        <v>4120</v>
      </c>
      <c r="K682" s="231">
        <v>2</v>
      </c>
      <c r="L682" s="231" t="s">
        <v>4120</v>
      </c>
      <c r="M682" s="231" t="s">
        <v>4120</v>
      </c>
      <c r="N682" s="231">
        <v>2</v>
      </c>
      <c r="O682" s="231" t="s">
        <v>4120</v>
      </c>
      <c r="P682" s="231" t="s">
        <v>4120</v>
      </c>
      <c r="Q682" s="231">
        <v>1</v>
      </c>
      <c r="R682" s="231">
        <v>1</v>
      </c>
      <c r="S682" s="231" t="s">
        <v>4120</v>
      </c>
      <c r="T682" s="231" t="s">
        <v>4120</v>
      </c>
      <c r="U682" s="231">
        <v>4</v>
      </c>
      <c r="V682" s="231" t="s">
        <v>4120</v>
      </c>
      <c r="W682" s="231" t="s">
        <v>4120</v>
      </c>
      <c r="X682" s="231" t="s">
        <v>4120</v>
      </c>
      <c r="Y682" s="231" t="s">
        <v>4120</v>
      </c>
      <c r="Z682" s="231" t="s">
        <v>4120</v>
      </c>
      <c r="AA682" s="231" t="s">
        <v>4120</v>
      </c>
      <c r="AB682" s="231">
        <v>4</v>
      </c>
      <c r="AC682" s="231">
        <v>2</v>
      </c>
      <c r="AD682" s="231" t="s">
        <v>4120</v>
      </c>
      <c r="AE682" s="231" t="s">
        <v>4120</v>
      </c>
    </row>
    <row r="683" spans="1:31" ht="11.25" customHeight="1" x14ac:dyDescent="0.2">
      <c r="B683" s="225" t="s">
        <v>411</v>
      </c>
      <c r="C683" s="225" t="s">
        <v>2072</v>
      </c>
      <c r="D683" s="231">
        <v>821</v>
      </c>
      <c r="E683" s="231">
        <v>99</v>
      </c>
      <c r="F683" s="231">
        <v>57</v>
      </c>
      <c r="G683" s="231">
        <v>4</v>
      </c>
      <c r="H683" s="231">
        <v>31</v>
      </c>
      <c r="I683" s="231">
        <v>13</v>
      </c>
      <c r="J683" s="231">
        <v>9</v>
      </c>
      <c r="K683" s="231">
        <v>170</v>
      </c>
      <c r="L683" s="231">
        <v>21</v>
      </c>
      <c r="M683" s="231">
        <v>52</v>
      </c>
      <c r="N683" s="231">
        <v>11</v>
      </c>
      <c r="O683" s="231">
        <v>95</v>
      </c>
      <c r="P683" s="231">
        <v>20</v>
      </c>
      <c r="Q683" s="231">
        <v>105</v>
      </c>
      <c r="R683" s="231">
        <v>33</v>
      </c>
      <c r="S683" s="231">
        <v>21</v>
      </c>
      <c r="T683" s="231">
        <v>17</v>
      </c>
      <c r="U683" s="231">
        <v>238</v>
      </c>
      <c r="V683" s="231">
        <v>20</v>
      </c>
      <c r="W683" s="231">
        <v>33</v>
      </c>
      <c r="X683" s="231">
        <v>27</v>
      </c>
      <c r="Y683" s="231">
        <v>23</v>
      </c>
      <c r="Z683" s="231">
        <v>8</v>
      </c>
      <c r="AA683" s="231">
        <v>14</v>
      </c>
      <c r="AB683" s="231">
        <v>29</v>
      </c>
      <c r="AC683" s="231">
        <v>6</v>
      </c>
      <c r="AD683" s="231" t="s">
        <v>4120</v>
      </c>
      <c r="AE683" s="231">
        <v>1</v>
      </c>
    </row>
    <row r="684" spans="1:31" ht="11.25" customHeight="1" x14ac:dyDescent="0.2">
      <c r="A684" s="232"/>
      <c r="B684" s="232" t="s">
        <v>411</v>
      </c>
      <c r="C684" s="225" t="s">
        <v>1848</v>
      </c>
      <c r="D684" s="231">
        <v>399</v>
      </c>
      <c r="E684" s="231">
        <v>53</v>
      </c>
      <c r="F684" s="231">
        <v>30</v>
      </c>
      <c r="G684" s="231">
        <v>3</v>
      </c>
      <c r="H684" s="231">
        <v>14</v>
      </c>
      <c r="I684" s="231">
        <v>10</v>
      </c>
      <c r="J684" s="231">
        <v>3</v>
      </c>
      <c r="K684" s="231">
        <v>56</v>
      </c>
      <c r="L684" s="231">
        <v>7</v>
      </c>
      <c r="M684" s="231">
        <v>12</v>
      </c>
      <c r="N684" s="231">
        <v>5</v>
      </c>
      <c r="O684" s="231">
        <v>53</v>
      </c>
      <c r="P684" s="231">
        <v>11</v>
      </c>
      <c r="Q684" s="231">
        <v>53</v>
      </c>
      <c r="R684" s="231">
        <v>15</v>
      </c>
      <c r="S684" s="231">
        <v>10</v>
      </c>
      <c r="T684" s="231">
        <v>8</v>
      </c>
      <c r="U684" s="231">
        <v>126</v>
      </c>
      <c r="V684" s="231">
        <v>11</v>
      </c>
      <c r="W684" s="231">
        <v>16</v>
      </c>
      <c r="X684" s="231">
        <v>15</v>
      </c>
      <c r="Y684" s="231">
        <v>12</v>
      </c>
      <c r="Z684" s="231">
        <v>2</v>
      </c>
      <c r="AA684" s="231">
        <v>7</v>
      </c>
      <c r="AB684" s="231">
        <v>15</v>
      </c>
      <c r="AC684" s="231">
        <v>5</v>
      </c>
      <c r="AD684" s="231" t="s">
        <v>4120</v>
      </c>
      <c r="AE684" s="231" t="s">
        <v>4120</v>
      </c>
    </row>
    <row r="685" spans="1:31" ht="11.25" customHeight="1" x14ac:dyDescent="0.2">
      <c r="A685" s="232"/>
      <c r="B685" s="232" t="s">
        <v>411</v>
      </c>
      <c r="C685" s="225" t="s">
        <v>1847</v>
      </c>
      <c r="D685" s="231">
        <v>422</v>
      </c>
      <c r="E685" s="231">
        <v>46</v>
      </c>
      <c r="F685" s="231">
        <v>27</v>
      </c>
      <c r="G685" s="231">
        <v>1</v>
      </c>
      <c r="H685" s="231">
        <v>17</v>
      </c>
      <c r="I685" s="231">
        <v>3</v>
      </c>
      <c r="J685" s="231">
        <v>6</v>
      </c>
      <c r="K685" s="231">
        <v>114</v>
      </c>
      <c r="L685" s="231">
        <v>14</v>
      </c>
      <c r="M685" s="231">
        <v>40</v>
      </c>
      <c r="N685" s="231">
        <v>6</v>
      </c>
      <c r="O685" s="231">
        <v>42</v>
      </c>
      <c r="P685" s="231">
        <v>9</v>
      </c>
      <c r="Q685" s="231">
        <v>52</v>
      </c>
      <c r="R685" s="231">
        <v>18</v>
      </c>
      <c r="S685" s="231">
        <v>11</v>
      </c>
      <c r="T685" s="231">
        <v>9</v>
      </c>
      <c r="U685" s="231">
        <v>112</v>
      </c>
      <c r="V685" s="231">
        <v>9</v>
      </c>
      <c r="W685" s="231">
        <v>17</v>
      </c>
      <c r="X685" s="231">
        <v>12</v>
      </c>
      <c r="Y685" s="231">
        <v>11</v>
      </c>
      <c r="Z685" s="231">
        <v>6</v>
      </c>
      <c r="AA685" s="231">
        <v>7</v>
      </c>
      <c r="AB685" s="231">
        <v>14</v>
      </c>
      <c r="AC685" s="231">
        <v>1</v>
      </c>
      <c r="AD685" s="231" t="s">
        <v>4120</v>
      </c>
      <c r="AE685" s="231">
        <v>1</v>
      </c>
    </row>
    <row r="686" spans="1:31" s="233" customFormat="1" ht="17.25" customHeight="1" x14ac:dyDescent="0.2">
      <c r="A686" s="233" t="s">
        <v>4127</v>
      </c>
      <c r="C686" s="233" t="s">
        <v>2072</v>
      </c>
      <c r="D686" s="234">
        <v>1753</v>
      </c>
      <c r="E686" s="234">
        <v>196</v>
      </c>
      <c r="F686" s="234">
        <v>64</v>
      </c>
      <c r="G686" s="234">
        <v>9</v>
      </c>
      <c r="H686" s="234">
        <v>34</v>
      </c>
      <c r="I686" s="234">
        <v>9</v>
      </c>
      <c r="J686" s="234">
        <v>12</v>
      </c>
      <c r="K686" s="234">
        <v>331</v>
      </c>
      <c r="L686" s="234">
        <v>89</v>
      </c>
      <c r="M686" s="234">
        <v>8</v>
      </c>
      <c r="N686" s="234">
        <v>76</v>
      </c>
      <c r="O686" s="234">
        <v>163</v>
      </c>
      <c r="P686" s="234">
        <v>52</v>
      </c>
      <c r="Q686" s="234">
        <v>198</v>
      </c>
      <c r="R686" s="234">
        <v>50</v>
      </c>
      <c r="S686" s="234">
        <v>33</v>
      </c>
      <c r="T686" s="234">
        <v>68</v>
      </c>
      <c r="U686" s="234">
        <v>673</v>
      </c>
      <c r="V686" s="234">
        <v>25</v>
      </c>
      <c r="W686" s="234">
        <v>81</v>
      </c>
      <c r="X686" s="234">
        <v>89</v>
      </c>
      <c r="Y686" s="234">
        <v>74</v>
      </c>
      <c r="Z686" s="234">
        <v>27</v>
      </c>
      <c r="AA686" s="234">
        <v>44</v>
      </c>
      <c r="AB686" s="234">
        <v>103</v>
      </c>
      <c r="AC686" s="234">
        <v>6</v>
      </c>
      <c r="AD686" s="234">
        <v>1</v>
      </c>
      <c r="AE686" s="234">
        <v>3</v>
      </c>
    </row>
    <row r="687" spans="1:31" ht="11.25" customHeight="1" x14ac:dyDescent="0.2">
      <c r="A687" s="232" t="s">
        <v>4127</v>
      </c>
      <c r="B687" s="232"/>
      <c r="C687" s="225" t="s">
        <v>1848</v>
      </c>
      <c r="D687" s="231">
        <v>842</v>
      </c>
      <c r="E687" s="231">
        <v>93</v>
      </c>
      <c r="F687" s="231">
        <v>26</v>
      </c>
      <c r="G687" s="231">
        <v>4</v>
      </c>
      <c r="H687" s="231">
        <v>13</v>
      </c>
      <c r="I687" s="231">
        <v>3</v>
      </c>
      <c r="J687" s="231">
        <v>6</v>
      </c>
      <c r="K687" s="231">
        <v>139</v>
      </c>
      <c r="L687" s="231">
        <v>39</v>
      </c>
      <c r="M687" s="231">
        <v>5</v>
      </c>
      <c r="N687" s="231">
        <v>34</v>
      </c>
      <c r="O687" s="231">
        <v>83</v>
      </c>
      <c r="P687" s="231">
        <v>28</v>
      </c>
      <c r="Q687" s="231">
        <v>100</v>
      </c>
      <c r="R687" s="231">
        <v>22</v>
      </c>
      <c r="S687" s="231">
        <v>16</v>
      </c>
      <c r="T687" s="231">
        <v>39</v>
      </c>
      <c r="U687" s="231">
        <v>336</v>
      </c>
      <c r="V687" s="231">
        <v>17</v>
      </c>
      <c r="W687" s="231">
        <v>32</v>
      </c>
      <c r="X687" s="231">
        <v>43</v>
      </c>
      <c r="Y687" s="231">
        <v>38</v>
      </c>
      <c r="Z687" s="231">
        <v>9</v>
      </c>
      <c r="AA687" s="231">
        <v>25</v>
      </c>
      <c r="AB687" s="231">
        <v>48</v>
      </c>
      <c r="AC687" s="231">
        <v>1</v>
      </c>
      <c r="AD687" s="231">
        <v>1</v>
      </c>
      <c r="AE687" s="231">
        <v>2</v>
      </c>
    </row>
    <row r="688" spans="1:31" ht="11.25" customHeight="1" x14ac:dyDescent="0.2">
      <c r="A688" s="232" t="s">
        <v>4127</v>
      </c>
      <c r="B688" s="232"/>
      <c r="C688" s="225" t="s">
        <v>1847</v>
      </c>
      <c r="D688" s="231">
        <v>911</v>
      </c>
      <c r="E688" s="231">
        <v>103</v>
      </c>
      <c r="F688" s="231">
        <v>38</v>
      </c>
      <c r="G688" s="231">
        <v>5</v>
      </c>
      <c r="H688" s="231">
        <v>21</v>
      </c>
      <c r="I688" s="231">
        <v>6</v>
      </c>
      <c r="J688" s="231">
        <v>6</v>
      </c>
      <c r="K688" s="231">
        <v>192</v>
      </c>
      <c r="L688" s="231">
        <v>50</v>
      </c>
      <c r="M688" s="231">
        <v>3</v>
      </c>
      <c r="N688" s="231">
        <v>42</v>
      </c>
      <c r="O688" s="231">
        <v>80</v>
      </c>
      <c r="P688" s="231">
        <v>24</v>
      </c>
      <c r="Q688" s="231">
        <v>98</v>
      </c>
      <c r="R688" s="231">
        <v>28</v>
      </c>
      <c r="S688" s="231">
        <v>17</v>
      </c>
      <c r="T688" s="231">
        <v>29</v>
      </c>
      <c r="U688" s="231">
        <v>337</v>
      </c>
      <c r="V688" s="231">
        <v>8</v>
      </c>
      <c r="W688" s="231">
        <v>49</v>
      </c>
      <c r="X688" s="231">
        <v>46</v>
      </c>
      <c r="Y688" s="231">
        <v>36</v>
      </c>
      <c r="Z688" s="231">
        <v>18</v>
      </c>
      <c r="AA688" s="231">
        <v>19</v>
      </c>
      <c r="AB688" s="231">
        <v>55</v>
      </c>
      <c r="AC688" s="231">
        <v>5</v>
      </c>
      <c r="AD688" s="231" t="s">
        <v>4120</v>
      </c>
      <c r="AE688" s="231">
        <v>1</v>
      </c>
    </row>
    <row r="689" spans="1:31" ht="11.25" customHeight="1" x14ac:dyDescent="0.2">
      <c r="B689" s="225" t="s">
        <v>441</v>
      </c>
      <c r="C689" s="225" t="s">
        <v>2072</v>
      </c>
      <c r="D689" s="231">
        <v>72</v>
      </c>
      <c r="E689" s="231">
        <v>5</v>
      </c>
      <c r="F689" s="231" t="s">
        <v>4120</v>
      </c>
      <c r="G689" s="231" t="s">
        <v>4120</v>
      </c>
      <c r="H689" s="231" t="s">
        <v>4120</v>
      </c>
      <c r="I689" s="231" t="s">
        <v>4120</v>
      </c>
      <c r="J689" s="231" t="s">
        <v>4120</v>
      </c>
      <c r="K689" s="231">
        <v>4</v>
      </c>
      <c r="L689" s="231">
        <v>2</v>
      </c>
      <c r="M689" s="231" t="s">
        <v>4120</v>
      </c>
      <c r="N689" s="231" t="s">
        <v>4120</v>
      </c>
      <c r="O689" s="231">
        <v>7</v>
      </c>
      <c r="P689" s="231">
        <v>1</v>
      </c>
      <c r="Q689" s="231">
        <v>17</v>
      </c>
      <c r="R689" s="231">
        <v>1</v>
      </c>
      <c r="S689" s="231" t="s">
        <v>4120</v>
      </c>
      <c r="T689" s="231">
        <v>1</v>
      </c>
      <c r="U689" s="231">
        <v>34</v>
      </c>
      <c r="V689" s="231">
        <v>6</v>
      </c>
      <c r="W689" s="231" t="s">
        <v>4120</v>
      </c>
      <c r="X689" s="231">
        <v>1</v>
      </c>
      <c r="Y689" s="231">
        <v>3</v>
      </c>
      <c r="Z689" s="231" t="s">
        <v>4120</v>
      </c>
      <c r="AA689" s="231">
        <v>5</v>
      </c>
      <c r="AB689" s="231">
        <v>2</v>
      </c>
      <c r="AC689" s="231" t="s">
        <v>4120</v>
      </c>
      <c r="AD689" s="231" t="s">
        <v>4120</v>
      </c>
      <c r="AE689" s="231">
        <v>3</v>
      </c>
    </row>
    <row r="690" spans="1:31" ht="11.25" customHeight="1" x14ac:dyDescent="0.2">
      <c r="A690" s="232"/>
      <c r="B690" s="232" t="s">
        <v>441</v>
      </c>
      <c r="C690" s="225" t="s">
        <v>1848</v>
      </c>
      <c r="D690" s="231">
        <v>44</v>
      </c>
      <c r="E690" s="231">
        <v>4</v>
      </c>
      <c r="F690" s="231" t="s">
        <v>4120</v>
      </c>
      <c r="G690" s="231" t="s">
        <v>4120</v>
      </c>
      <c r="H690" s="231" t="s">
        <v>4120</v>
      </c>
      <c r="I690" s="231" t="s">
        <v>4120</v>
      </c>
      <c r="J690" s="231" t="s">
        <v>4120</v>
      </c>
      <c r="K690" s="231">
        <v>2</v>
      </c>
      <c r="L690" s="231">
        <v>1</v>
      </c>
      <c r="M690" s="231" t="s">
        <v>4120</v>
      </c>
      <c r="N690" s="231" t="s">
        <v>4120</v>
      </c>
      <c r="O690" s="231">
        <v>5</v>
      </c>
      <c r="P690" s="231" t="s">
        <v>4120</v>
      </c>
      <c r="Q690" s="231">
        <v>9</v>
      </c>
      <c r="R690" s="231" t="s">
        <v>4120</v>
      </c>
      <c r="S690" s="231" t="s">
        <v>4120</v>
      </c>
      <c r="T690" s="231" t="s">
        <v>4120</v>
      </c>
      <c r="U690" s="231">
        <v>22</v>
      </c>
      <c r="V690" s="231">
        <v>4</v>
      </c>
      <c r="W690" s="231" t="s">
        <v>4120</v>
      </c>
      <c r="X690" s="231" t="s">
        <v>4120</v>
      </c>
      <c r="Y690" s="231">
        <v>2</v>
      </c>
      <c r="Z690" s="231" t="s">
        <v>4120</v>
      </c>
      <c r="AA690" s="231">
        <v>4</v>
      </c>
      <c r="AB690" s="231">
        <v>2</v>
      </c>
      <c r="AC690" s="231" t="s">
        <v>4120</v>
      </c>
      <c r="AD690" s="231" t="s">
        <v>4120</v>
      </c>
      <c r="AE690" s="231">
        <v>2</v>
      </c>
    </row>
    <row r="691" spans="1:31" ht="11.25" customHeight="1" x14ac:dyDescent="0.2">
      <c r="A691" s="232"/>
      <c r="B691" s="232" t="s">
        <v>441</v>
      </c>
      <c r="C691" s="225" t="s">
        <v>1847</v>
      </c>
      <c r="D691" s="231">
        <v>28</v>
      </c>
      <c r="E691" s="231">
        <v>1</v>
      </c>
      <c r="F691" s="231" t="s">
        <v>4120</v>
      </c>
      <c r="G691" s="231" t="s">
        <v>4120</v>
      </c>
      <c r="H691" s="231" t="s">
        <v>4120</v>
      </c>
      <c r="I691" s="231" t="s">
        <v>4120</v>
      </c>
      <c r="J691" s="231" t="s">
        <v>4120</v>
      </c>
      <c r="K691" s="231">
        <v>2</v>
      </c>
      <c r="L691" s="231">
        <v>1</v>
      </c>
      <c r="M691" s="231" t="s">
        <v>4120</v>
      </c>
      <c r="N691" s="231" t="s">
        <v>4120</v>
      </c>
      <c r="O691" s="231">
        <v>2</v>
      </c>
      <c r="P691" s="231">
        <v>1</v>
      </c>
      <c r="Q691" s="231">
        <v>8</v>
      </c>
      <c r="R691" s="231">
        <v>1</v>
      </c>
      <c r="S691" s="231" t="s">
        <v>4120</v>
      </c>
      <c r="T691" s="231">
        <v>1</v>
      </c>
      <c r="U691" s="231">
        <v>12</v>
      </c>
      <c r="V691" s="231">
        <v>2</v>
      </c>
      <c r="W691" s="231" t="s">
        <v>4120</v>
      </c>
      <c r="X691" s="231">
        <v>1</v>
      </c>
      <c r="Y691" s="231">
        <v>1</v>
      </c>
      <c r="Z691" s="231" t="s">
        <v>4120</v>
      </c>
      <c r="AA691" s="231">
        <v>1</v>
      </c>
      <c r="AB691" s="231" t="s">
        <v>4120</v>
      </c>
      <c r="AC691" s="231" t="s">
        <v>4120</v>
      </c>
      <c r="AD691" s="231" t="s">
        <v>4120</v>
      </c>
      <c r="AE691" s="231">
        <v>1</v>
      </c>
    </row>
    <row r="692" spans="1:31" ht="11.25" customHeight="1" x14ac:dyDescent="0.2">
      <c r="B692" s="225" t="s">
        <v>437</v>
      </c>
      <c r="C692" s="225" t="s">
        <v>2072</v>
      </c>
      <c r="D692" s="231">
        <v>83</v>
      </c>
      <c r="E692" s="231">
        <v>12</v>
      </c>
      <c r="F692" s="231">
        <v>6</v>
      </c>
      <c r="G692" s="231" t="s">
        <v>4120</v>
      </c>
      <c r="H692" s="231">
        <v>5</v>
      </c>
      <c r="I692" s="231">
        <v>1</v>
      </c>
      <c r="J692" s="231" t="s">
        <v>4120</v>
      </c>
      <c r="K692" s="231">
        <v>13</v>
      </c>
      <c r="L692" s="231">
        <v>8</v>
      </c>
      <c r="M692" s="231" t="s">
        <v>4120</v>
      </c>
      <c r="N692" s="231">
        <v>1</v>
      </c>
      <c r="O692" s="231">
        <v>6</v>
      </c>
      <c r="P692" s="231">
        <v>3</v>
      </c>
      <c r="Q692" s="231">
        <v>18</v>
      </c>
      <c r="R692" s="231">
        <v>3</v>
      </c>
      <c r="S692" s="231" t="s">
        <v>4120</v>
      </c>
      <c r="T692" s="231">
        <v>2</v>
      </c>
      <c r="U692" s="231">
        <v>23</v>
      </c>
      <c r="V692" s="231" t="s">
        <v>4120</v>
      </c>
      <c r="W692" s="231">
        <v>3</v>
      </c>
      <c r="X692" s="231">
        <v>1</v>
      </c>
      <c r="Y692" s="231">
        <v>2</v>
      </c>
      <c r="Z692" s="231" t="s">
        <v>4120</v>
      </c>
      <c r="AA692" s="231" t="s">
        <v>4120</v>
      </c>
      <c r="AB692" s="231">
        <v>9</v>
      </c>
      <c r="AC692" s="231" t="s">
        <v>4120</v>
      </c>
      <c r="AD692" s="231" t="s">
        <v>4120</v>
      </c>
      <c r="AE692" s="231" t="s">
        <v>4120</v>
      </c>
    </row>
    <row r="693" spans="1:31" ht="11.25" customHeight="1" x14ac:dyDescent="0.2">
      <c r="A693" s="232"/>
      <c r="B693" s="232" t="s">
        <v>437</v>
      </c>
      <c r="C693" s="225" t="s">
        <v>1848</v>
      </c>
      <c r="D693" s="231">
        <v>37</v>
      </c>
      <c r="E693" s="231">
        <v>3</v>
      </c>
      <c r="F693" s="231">
        <v>2</v>
      </c>
      <c r="G693" s="231" t="s">
        <v>4120</v>
      </c>
      <c r="H693" s="231">
        <v>2</v>
      </c>
      <c r="I693" s="231" t="s">
        <v>4120</v>
      </c>
      <c r="J693" s="231" t="s">
        <v>4120</v>
      </c>
      <c r="K693" s="231">
        <v>8</v>
      </c>
      <c r="L693" s="231">
        <v>6</v>
      </c>
      <c r="M693" s="231" t="s">
        <v>4120</v>
      </c>
      <c r="N693" s="231">
        <v>1</v>
      </c>
      <c r="O693" s="231">
        <v>5</v>
      </c>
      <c r="P693" s="231">
        <v>2</v>
      </c>
      <c r="Q693" s="231">
        <v>5</v>
      </c>
      <c r="R693" s="231">
        <v>2</v>
      </c>
      <c r="S693" s="231" t="s">
        <v>4120</v>
      </c>
      <c r="T693" s="231">
        <v>2</v>
      </c>
      <c r="U693" s="231">
        <v>10</v>
      </c>
      <c r="V693" s="231" t="s">
        <v>4120</v>
      </c>
      <c r="W693" s="231">
        <v>1</v>
      </c>
      <c r="X693" s="231">
        <v>1</v>
      </c>
      <c r="Y693" s="231">
        <v>2</v>
      </c>
      <c r="Z693" s="231" t="s">
        <v>4120</v>
      </c>
      <c r="AA693" s="231" t="s">
        <v>4120</v>
      </c>
      <c r="AB693" s="231">
        <v>2</v>
      </c>
      <c r="AC693" s="231" t="s">
        <v>4120</v>
      </c>
      <c r="AD693" s="231" t="s">
        <v>4120</v>
      </c>
      <c r="AE693" s="231" t="s">
        <v>4120</v>
      </c>
    </row>
    <row r="694" spans="1:31" ht="11.25" customHeight="1" x14ac:dyDescent="0.2">
      <c r="A694" s="232"/>
      <c r="B694" s="232" t="s">
        <v>437</v>
      </c>
      <c r="C694" s="225" t="s">
        <v>1847</v>
      </c>
      <c r="D694" s="231">
        <v>46</v>
      </c>
      <c r="E694" s="231">
        <v>9</v>
      </c>
      <c r="F694" s="231">
        <v>4</v>
      </c>
      <c r="G694" s="231" t="s">
        <v>4120</v>
      </c>
      <c r="H694" s="231">
        <v>3</v>
      </c>
      <c r="I694" s="231">
        <v>1</v>
      </c>
      <c r="J694" s="231" t="s">
        <v>4120</v>
      </c>
      <c r="K694" s="231">
        <v>5</v>
      </c>
      <c r="L694" s="231">
        <v>2</v>
      </c>
      <c r="M694" s="231" t="s">
        <v>4120</v>
      </c>
      <c r="N694" s="231" t="s">
        <v>4120</v>
      </c>
      <c r="O694" s="231">
        <v>1</v>
      </c>
      <c r="P694" s="231">
        <v>1</v>
      </c>
      <c r="Q694" s="231">
        <v>13</v>
      </c>
      <c r="R694" s="231">
        <v>1</v>
      </c>
      <c r="S694" s="231" t="s">
        <v>4120</v>
      </c>
      <c r="T694" s="231" t="s">
        <v>4120</v>
      </c>
      <c r="U694" s="231">
        <v>13</v>
      </c>
      <c r="V694" s="231" t="s">
        <v>4120</v>
      </c>
      <c r="W694" s="231">
        <v>2</v>
      </c>
      <c r="X694" s="231" t="s">
        <v>4120</v>
      </c>
      <c r="Y694" s="231" t="s">
        <v>4120</v>
      </c>
      <c r="Z694" s="231" t="s">
        <v>4120</v>
      </c>
      <c r="AA694" s="231" t="s">
        <v>4120</v>
      </c>
      <c r="AB694" s="231">
        <v>7</v>
      </c>
      <c r="AC694" s="231" t="s">
        <v>4120</v>
      </c>
      <c r="AD694" s="231" t="s">
        <v>4120</v>
      </c>
      <c r="AE694" s="231" t="s">
        <v>4120</v>
      </c>
    </row>
    <row r="695" spans="1:31" ht="11.25" customHeight="1" x14ac:dyDescent="0.2">
      <c r="B695" s="225" t="s">
        <v>429</v>
      </c>
      <c r="C695" s="225" t="s">
        <v>2072</v>
      </c>
      <c r="D695" s="231">
        <v>49</v>
      </c>
      <c r="E695" s="231">
        <v>11</v>
      </c>
      <c r="F695" s="231">
        <v>2</v>
      </c>
      <c r="G695" s="231" t="s">
        <v>4120</v>
      </c>
      <c r="H695" s="231">
        <v>2</v>
      </c>
      <c r="I695" s="231" t="s">
        <v>4120</v>
      </c>
      <c r="J695" s="231" t="s">
        <v>4120</v>
      </c>
      <c r="K695" s="231">
        <v>8</v>
      </c>
      <c r="L695" s="231">
        <v>2</v>
      </c>
      <c r="M695" s="231">
        <v>1</v>
      </c>
      <c r="N695" s="231" t="s">
        <v>4120</v>
      </c>
      <c r="O695" s="231">
        <v>4</v>
      </c>
      <c r="P695" s="231">
        <v>1</v>
      </c>
      <c r="Q695" s="231">
        <v>5</v>
      </c>
      <c r="R695" s="231" t="s">
        <v>4120</v>
      </c>
      <c r="S695" s="231" t="s">
        <v>4120</v>
      </c>
      <c r="T695" s="231">
        <v>1</v>
      </c>
      <c r="U695" s="231">
        <v>18</v>
      </c>
      <c r="V695" s="231">
        <v>1</v>
      </c>
      <c r="W695" s="231" t="s">
        <v>4120</v>
      </c>
      <c r="X695" s="231">
        <v>4</v>
      </c>
      <c r="Y695" s="231">
        <v>1</v>
      </c>
      <c r="Z695" s="231" t="s">
        <v>4120</v>
      </c>
      <c r="AA695" s="231" t="s">
        <v>4120</v>
      </c>
      <c r="AB695" s="231">
        <v>6</v>
      </c>
      <c r="AC695" s="231" t="s">
        <v>4120</v>
      </c>
      <c r="AD695" s="231" t="s">
        <v>4120</v>
      </c>
      <c r="AE695" s="231" t="s">
        <v>4120</v>
      </c>
    </row>
    <row r="696" spans="1:31" ht="11.25" customHeight="1" x14ac:dyDescent="0.2">
      <c r="A696" s="232"/>
      <c r="B696" s="232" t="s">
        <v>429</v>
      </c>
      <c r="C696" s="225" t="s">
        <v>1848</v>
      </c>
      <c r="D696" s="231">
        <v>27</v>
      </c>
      <c r="E696" s="231">
        <v>3</v>
      </c>
      <c r="F696" s="231">
        <v>1</v>
      </c>
      <c r="G696" s="231" t="s">
        <v>4120</v>
      </c>
      <c r="H696" s="231">
        <v>1</v>
      </c>
      <c r="I696" s="231" t="s">
        <v>4120</v>
      </c>
      <c r="J696" s="231" t="s">
        <v>4120</v>
      </c>
      <c r="K696" s="231">
        <v>4</v>
      </c>
      <c r="L696" s="231">
        <v>1</v>
      </c>
      <c r="M696" s="231">
        <v>1</v>
      </c>
      <c r="N696" s="231" t="s">
        <v>4120</v>
      </c>
      <c r="O696" s="231">
        <v>2</v>
      </c>
      <c r="P696" s="231" t="s">
        <v>4120</v>
      </c>
      <c r="Q696" s="231">
        <v>3</v>
      </c>
      <c r="R696" s="231" t="s">
        <v>4120</v>
      </c>
      <c r="S696" s="231" t="s">
        <v>4120</v>
      </c>
      <c r="T696" s="231">
        <v>1</v>
      </c>
      <c r="U696" s="231">
        <v>13</v>
      </c>
      <c r="V696" s="231" t="s">
        <v>4120</v>
      </c>
      <c r="W696" s="231" t="s">
        <v>4120</v>
      </c>
      <c r="X696" s="231">
        <v>3</v>
      </c>
      <c r="Y696" s="231">
        <v>1</v>
      </c>
      <c r="Z696" s="231" t="s">
        <v>4120</v>
      </c>
      <c r="AA696" s="231" t="s">
        <v>4120</v>
      </c>
      <c r="AB696" s="231">
        <v>5</v>
      </c>
      <c r="AC696" s="231" t="s">
        <v>4120</v>
      </c>
      <c r="AD696" s="231" t="s">
        <v>4120</v>
      </c>
      <c r="AE696" s="231" t="s">
        <v>4120</v>
      </c>
    </row>
    <row r="697" spans="1:31" ht="11.25" customHeight="1" x14ac:dyDescent="0.2">
      <c r="A697" s="232"/>
      <c r="B697" s="232" t="s">
        <v>429</v>
      </c>
      <c r="C697" s="225" t="s">
        <v>1847</v>
      </c>
      <c r="D697" s="231">
        <v>22</v>
      </c>
      <c r="E697" s="231">
        <v>8</v>
      </c>
      <c r="F697" s="231">
        <v>1</v>
      </c>
      <c r="G697" s="231" t="s">
        <v>4120</v>
      </c>
      <c r="H697" s="231">
        <v>1</v>
      </c>
      <c r="I697" s="231" t="s">
        <v>4120</v>
      </c>
      <c r="J697" s="231" t="s">
        <v>4120</v>
      </c>
      <c r="K697" s="231">
        <v>4</v>
      </c>
      <c r="L697" s="231">
        <v>1</v>
      </c>
      <c r="M697" s="231" t="s">
        <v>4120</v>
      </c>
      <c r="N697" s="231" t="s">
        <v>4120</v>
      </c>
      <c r="O697" s="231">
        <v>2</v>
      </c>
      <c r="P697" s="231">
        <v>1</v>
      </c>
      <c r="Q697" s="231">
        <v>2</v>
      </c>
      <c r="R697" s="231" t="s">
        <v>4120</v>
      </c>
      <c r="S697" s="231" t="s">
        <v>4120</v>
      </c>
      <c r="T697" s="231" t="s">
        <v>4120</v>
      </c>
      <c r="U697" s="231">
        <v>5</v>
      </c>
      <c r="V697" s="231">
        <v>1</v>
      </c>
      <c r="W697" s="231" t="s">
        <v>4120</v>
      </c>
      <c r="X697" s="231">
        <v>1</v>
      </c>
      <c r="Y697" s="231" t="s">
        <v>4120</v>
      </c>
      <c r="Z697" s="231" t="s">
        <v>4120</v>
      </c>
      <c r="AA697" s="231" t="s">
        <v>4120</v>
      </c>
      <c r="AB697" s="231">
        <v>1</v>
      </c>
      <c r="AC697" s="231" t="s">
        <v>4120</v>
      </c>
      <c r="AD697" s="231" t="s">
        <v>4120</v>
      </c>
      <c r="AE697" s="231" t="s">
        <v>4120</v>
      </c>
    </row>
    <row r="698" spans="1:31" ht="11.25" customHeight="1" x14ac:dyDescent="0.2">
      <c r="B698" s="225" t="s">
        <v>427</v>
      </c>
      <c r="C698" s="225" t="s">
        <v>2072</v>
      </c>
      <c r="D698" s="231">
        <v>50</v>
      </c>
      <c r="E698" s="231">
        <v>8</v>
      </c>
      <c r="F698" s="231">
        <v>2</v>
      </c>
      <c r="G698" s="231" t="s">
        <v>4120</v>
      </c>
      <c r="H698" s="231" t="s">
        <v>4120</v>
      </c>
      <c r="I698" s="231" t="s">
        <v>4120</v>
      </c>
      <c r="J698" s="231">
        <v>2</v>
      </c>
      <c r="K698" s="231">
        <v>9</v>
      </c>
      <c r="L698" s="231">
        <v>1</v>
      </c>
      <c r="M698" s="231" t="s">
        <v>4120</v>
      </c>
      <c r="N698" s="231">
        <v>4</v>
      </c>
      <c r="O698" s="231" t="s">
        <v>4120</v>
      </c>
      <c r="P698" s="231" t="s">
        <v>4120</v>
      </c>
      <c r="Q698" s="231">
        <v>8</v>
      </c>
      <c r="R698" s="231" t="s">
        <v>4120</v>
      </c>
      <c r="S698" s="231" t="s">
        <v>4120</v>
      </c>
      <c r="T698" s="231">
        <v>1</v>
      </c>
      <c r="U698" s="231">
        <v>22</v>
      </c>
      <c r="V698" s="231">
        <v>1</v>
      </c>
      <c r="W698" s="231" t="s">
        <v>4120</v>
      </c>
      <c r="X698" s="231">
        <v>1</v>
      </c>
      <c r="Y698" s="231">
        <v>2</v>
      </c>
      <c r="Z698" s="231" t="s">
        <v>4120</v>
      </c>
      <c r="AA698" s="231">
        <v>2</v>
      </c>
      <c r="AB698" s="231">
        <v>11</v>
      </c>
      <c r="AC698" s="231" t="s">
        <v>4120</v>
      </c>
      <c r="AD698" s="231" t="s">
        <v>4120</v>
      </c>
      <c r="AE698" s="231" t="s">
        <v>4120</v>
      </c>
    </row>
    <row r="699" spans="1:31" ht="11.25" customHeight="1" x14ac:dyDescent="0.2">
      <c r="A699" s="232"/>
      <c r="B699" s="232" t="s">
        <v>427</v>
      </c>
      <c r="C699" s="225" t="s">
        <v>1848</v>
      </c>
      <c r="D699" s="231">
        <v>22</v>
      </c>
      <c r="E699" s="231">
        <v>4</v>
      </c>
      <c r="F699" s="231" t="s">
        <v>4120</v>
      </c>
      <c r="G699" s="231" t="s">
        <v>4120</v>
      </c>
      <c r="H699" s="231" t="s">
        <v>4120</v>
      </c>
      <c r="I699" s="231" t="s">
        <v>4120</v>
      </c>
      <c r="J699" s="231" t="s">
        <v>4120</v>
      </c>
      <c r="K699" s="231">
        <v>4</v>
      </c>
      <c r="L699" s="231" t="s">
        <v>4120</v>
      </c>
      <c r="M699" s="231" t="s">
        <v>4120</v>
      </c>
      <c r="N699" s="231">
        <v>3</v>
      </c>
      <c r="O699" s="231" t="s">
        <v>4120</v>
      </c>
      <c r="P699" s="231" t="s">
        <v>4120</v>
      </c>
      <c r="Q699" s="231">
        <v>3</v>
      </c>
      <c r="R699" s="231" t="s">
        <v>4120</v>
      </c>
      <c r="S699" s="231" t="s">
        <v>4120</v>
      </c>
      <c r="T699" s="231" t="s">
        <v>4120</v>
      </c>
      <c r="U699" s="231">
        <v>11</v>
      </c>
      <c r="V699" s="231">
        <v>1</v>
      </c>
      <c r="W699" s="231" t="s">
        <v>4120</v>
      </c>
      <c r="X699" s="231" t="s">
        <v>4120</v>
      </c>
      <c r="Y699" s="231">
        <v>1</v>
      </c>
      <c r="Z699" s="231" t="s">
        <v>4120</v>
      </c>
      <c r="AA699" s="231">
        <v>1</v>
      </c>
      <c r="AB699" s="231">
        <v>3</v>
      </c>
      <c r="AC699" s="231" t="s">
        <v>4120</v>
      </c>
      <c r="AD699" s="231" t="s">
        <v>4120</v>
      </c>
      <c r="AE699" s="231" t="s">
        <v>4120</v>
      </c>
    </row>
    <row r="700" spans="1:31" ht="11.25" customHeight="1" x14ac:dyDescent="0.2">
      <c r="A700" s="232"/>
      <c r="B700" s="232" t="s">
        <v>427</v>
      </c>
      <c r="C700" s="225" t="s">
        <v>1847</v>
      </c>
      <c r="D700" s="231">
        <v>28</v>
      </c>
      <c r="E700" s="231">
        <v>4</v>
      </c>
      <c r="F700" s="231">
        <v>2</v>
      </c>
      <c r="G700" s="231" t="s">
        <v>4120</v>
      </c>
      <c r="H700" s="231" t="s">
        <v>4120</v>
      </c>
      <c r="I700" s="231" t="s">
        <v>4120</v>
      </c>
      <c r="J700" s="231">
        <v>2</v>
      </c>
      <c r="K700" s="231">
        <v>5</v>
      </c>
      <c r="L700" s="231">
        <v>1</v>
      </c>
      <c r="M700" s="231" t="s">
        <v>4120</v>
      </c>
      <c r="N700" s="231">
        <v>1</v>
      </c>
      <c r="O700" s="231" t="s">
        <v>4120</v>
      </c>
      <c r="P700" s="231" t="s">
        <v>4120</v>
      </c>
      <c r="Q700" s="231">
        <v>5</v>
      </c>
      <c r="R700" s="231" t="s">
        <v>4120</v>
      </c>
      <c r="S700" s="231" t="s">
        <v>4120</v>
      </c>
      <c r="T700" s="231">
        <v>1</v>
      </c>
      <c r="U700" s="231">
        <v>11</v>
      </c>
      <c r="V700" s="231" t="s">
        <v>4120</v>
      </c>
      <c r="W700" s="231" t="s">
        <v>4120</v>
      </c>
      <c r="X700" s="231">
        <v>1</v>
      </c>
      <c r="Y700" s="231">
        <v>1</v>
      </c>
      <c r="Z700" s="231" t="s">
        <v>4120</v>
      </c>
      <c r="AA700" s="231">
        <v>1</v>
      </c>
      <c r="AB700" s="231">
        <v>8</v>
      </c>
      <c r="AC700" s="231" t="s">
        <v>4120</v>
      </c>
      <c r="AD700" s="231" t="s">
        <v>4120</v>
      </c>
      <c r="AE700" s="231" t="s">
        <v>4120</v>
      </c>
    </row>
    <row r="701" spans="1:31" ht="11.25" customHeight="1" x14ac:dyDescent="0.2">
      <c r="B701" s="225" t="s">
        <v>439</v>
      </c>
      <c r="C701" s="225" t="s">
        <v>2072</v>
      </c>
      <c r="D701" s="231">
        <v>96</v>
      </c>
      <c r="E701" s="231">
        <v>16</v>
      </c>
      <c r="F701" s="231">
        <v>1</v>
      </c>
      <c r="G701" s="231">
        <v>1</v>
      </c>
      <c r="H701" s="231" t="s">
        <v>4120</v>
      </c>
      <c r="I701" s="231" t="s">
        <v>4120</v>
      </c>
      <c r="J701" s="231" t="s">
        <v>4120</v>
      </c>
      <c r="K701" s="231">
        <v>12</v>
      </c>
      <c r="L701" s="231">
        <v>6</v>
      </c>
      <c r="M701" s="231" t="s">
        <v>4120</v>
      </c>
      <c r="N701" s="231" t="s">
        <v>4120</v>
      </c>
      <c r="O701" s="231">
        <v>9</v>
      </c>
      <c r="P701" s="231">
        <v>2</v>
      </c>
      <c r="Q701" s="231">
        <v>13</v>
      </c>
      <c r="R701" s="231">
        <v>4</v>
      </c>
      <c r="S701" s="231">
        <v>3</v>
      </c>
      <c r="T701" s="231">
        <v>1</v>
      </c>
      <c r="U701" s="231">
        <v>40</v>
      </c>
      <c r="V701" s="231">
        <v>2</v>
      </c>
      <c r="W701" s="231">
        <v>4</v>
      </c>
      <c r="X701" s="231">
        <v>5</v>
      </c>
      <c r="Y701" s="231" t="s">
        <v>4120</v>
      </c>
      <c r="Z701" s="231">
        <v>2</v>
      </c>
      <c r="AA701" s="231">
        <v>1</v>
      </c>
      <c r="AB701" s="231">
        <v>16</v>
      </c>
      <c r="AC701" s="231" t="s">
        <v>4120</v>
      </c>
      <c r="AD701" s="231" t="s">
        <v>4120</v>
      </c>
      <c r="AE701" s="231" t="s">
        <v>4120</v>
      </c>
    </row>
    <row r="702" spans="1:31" ht="11.25" customHeight="1" x14ac:dyDescent="0.2">
      <c r="A702" s="232"/>
      <c r="B702" s="232" t="s">
        <v>439</v>
      </c>
      <c r="C702" s="225" t="s">
        <v>1848</v>
      </c>
      <c r="D702" s="231">
        <v>52</v>
      </c>
      <c r="E702" s="231">
        <v>6</v>
      </c>
      <c r="F702" s="231">
        <v>1</v>
      </c>
      <c r="G702" s="231">
        <v>1</v>
      </c>
      <c r="H702" s="231" t="s">
        <v>4120</v>
      </c>
      <c r="I702" s="231" t="s">
        <v>4120</v>
      </c>
      <c r="J702" s="231" t="s">
        <v>4120</v>
      </c>
      <c r="K702" s="231">
        <v>5</v>
      </c>
      <c r="L702" s="231">
        <v>3</v>
      </c>
      <c r="M702" s="231" t="s">
        <v>4120</v>
      </c>
      <c r="N702" s="231" t="s">
        <v>4120</v>
      </c>
      <c r="O702" s="231">
        <v>4</v>
      </c>
      <c r="P702" s="231">
        <v>1</v>
      </c>
      <c r="Q702" s="231">
        <v>11</v>
      </c>
      <c r="R702" s="231">
        <v>2</v>
      </c>
      <c r="S702" s="231">
        <v>2</v>
      </c>
      <c r="T702" s="231">
        <v>1</v>
      </c>
      <c r="U702" s="231">
        <v>22</v>
      </c>
      <c r="V702" s="231">
        <v>2</v>
      </c>
      <c r="W702" s="231">
        <v>3</v>
      </c>
      <c r="X702" s="231" t="s">
        <v>4120</v>
      </c>
      <c r="Y702" s="231" t="s">
        <v>4120</v>
      </c>
      <c r="Z702" s="231">
        <v>2</v>
      </c>
      <c r="AA702" s="231" t="s">
        <v>4120</v>
      </c>
      <c r="AB702" s="231">
        <v>7</v>
      </c>
      <c r="AC702" s="231" t="s">
        <v>4120</v>
      </c>
      <c r="AD702" s="231" t="s">
        <v>4120</v>
      </c>
      <c r="AE702" s="231" t="s">
        <v>4120</v>
      </c>
    </row>
    <row r="703" spans="1:31" ht="11.25" customHeight="1" x14ac:dyDescent="0.2">
      <c r="A703" s="232"/>
      <c r="B703" s="232" t="s">
        <v>439</v>
      </c>
      <c r="C703" s="225" t="s">
        <v>1847</v>
      </c>
      <c r="D703" s="231">
        <v>44</v>
      </c>
      <c r="E703" s="231">
        <v>10</v>
      </c>
      <c r="F703" s="231" t="s">
        <v>4120</v>
      </c>
      <c r="G703" s="231" t="s">
        <v>4120</v>
      </c>
      <c r="H703" s="231" t="s">
        <v>4120</v>
      </c>
      <c r="I703" s="231" t="s">
        <v>4120</v>
      </c>
      <c r="J703" s="231" t="s">
        <v>4120</v>
      </c>
      <c r="K703" s="231">
        <v>7</v>
      </c>
      <c r="L703" s="231">
        <v>3</v>
      </c>
      <c r="M703" s="231" t="s">
        <v>4120</v>
      </c>
      <c r="N703" s="231" t="s">
        <v>4120</v>
      </c>
      <c r="O703" s="231">
        <v>5</v>
      </c>
      <c r="P703" s="231">
        <v>1</v>
      </c>
      <c r="Q703" s="231">
        <v>2</v>
      </c>
      <c r="R703" s="231">
        <v>2</v>
      </c>
      <c r="S703" s="231">
        <v>1</v>
      </c>
      <c r="T703" s="231" t="s">
        <v>4120</v>
      </c>
      <c r="U703" s="231">
        <v>18</v>
      </c>
      <c r="V703" s="231" t="s">
        <v>4120</v>
      </c>
      <c r="W703" s="231">
        <v>1</v>
      </c>
      <c r="X703" s="231">
        <v>5</v>
      </c>
      <c r="Y703" s="231" t="s">
        <v>4120</v>
      </c>
      <c r="Z703" s="231" t="s">
        <v>4120</v>
      </c>
      <c r="AA703" s="231">
        <v>1</v>
      </c>
      <c r="AB703" s="231">
        <v>9</v>
      </c>
      <c r="AC703" s="231" t="s">
        <v>4120</v>
      </c>
      <c r="AD703" s="231" t="s">
        <v>4120</v>
      </c>
      <c r="AE703" s="231" t="s">
        <v>4120</v>
      </c>
    </row>
    <row r="704" spans="1:31" ht="11.25" customHeight="1" x14ac:dyDescent="0.2">
      <c r="B704" s="225" t="s">
        <v>431</v>
      </c>
      <c r="C704" s="225" t="s">
        <v>2072</v>
      </c>
      <c r="D704" s="231">
        <v>41</v>
      </c>
      <c r="E704" s="231">
        <v>9</v>
      </c>
      <c r="F704" s="231">
        <v>1</v>
      </c>
      <c r="G704" s="231">
        <v>1</v>
      </c>
      <c r="H704" s="231" t="s">
        <v>4120</v>
      </c>
      <c r="I704" s="231" t="s">
        <v>4120</v>
      </c>
      <c r="J704" s="231" t="s">
        <v>4120</v>
      </c>
      <c r="K704" s="231">
        <v>8</v>
      </c>
      <c r="L704" s="231">
        <v>5</v>
      </c>
      <c r="M704" s="231" t="s">
        <v>4120</v>
      </c>
      <c r="N704" s="231" t="s">
        <v>4120</v>
      </c>
      <c r="O704" s="231">
        <v>2</v>
      </c>
      <c r="P704" s="231" t="s">
        <v>4120</v>
      </c>
      <c r="Q704" s="231">
        <v>7</v>
      </c>
      <c r="R704" s="231" t="s">
        <v>4120</v>
      </c>
      <c r="S704" s="231" t="s">
        <v>4120</v>
      </c>
      <c r="T704" s="231" t="s">
        <v>4120</v>
      </c>
      <c r="U704" s="231">
        <v>14</v>
      </c>
      <c r="V704" s="231" t="s">
        <v>4120</v>
      </c>
      <c r="W704" s="231" t="s">
        <v>4120</v>
      </c>
      <c r="X704" s="231">
        <v>1</v>
      </c>
      <c r="Y704" s="231">
        <v>1</v>
      </c>
      <c r="Z704" s="231" t="s">
        <v>4120</v>
      </c>
      <c r="AA704" s="231" t="s">
        <v>4120</v>
      </c>
      <c r="AB704" s="231">
        <v>2</v>
      </c>
      <c r="AC704" s="231" t="s">
        <v>4120</v>
      </c>
      <c r="AD704" s="231" t="s">
        <v>4120</v>
      </c>
      <c r="AE704" s="231" t="s">
        <v>4120</v>
      </c>
    </row>
    <row r="705" spans="1:31" ht="11.25" customHeight="1" x14ac:dyDescent="0.2">
      <c r="A705" s="232"/>
      <c r="B705" s="232" t="s">
        <v>431</v>
      </c>
      <c r="C705" s="225" t="s">
        <v>1848</v>
      </c>
      <c r="D705" s="231">
        <v>20</v>
      </c>
      <c r="E705" s="231">
        <v>5</v>
      </c>
      <c r="F705" s="231">
        <v>1</v>
      </c>
      <c r="G705" s="231">
        <v>1</v>
      </c>
      <c r="H705" s="231" t="s">
        <v>4120</v>
      </c>
      <c r="I705" s="231" t="s">
        <v>4120</v>
      </c>
      <c r="J705" s="231" t="s">
        <v>4120</v>
      </c>
      <c r="K705" s="231">
        <v>2</v>
      </c>
      <c r="L705" s="231" t="s">
        <v>4120</v>
      </c>
      <c r="M705" s="231" t="s">
        <v>4120</v>
      </c>
      <c r="N705" s="231" t="s">
        <v>4120</v>
      </c>
      <c r="O705" s="231">
        <v>1</v>
      </c>
      <c r="P705" s="231" t="s">
        <v>4120</v>
      </c>
      <c r="Q705" s="231">
        <v>3</v>
      </c>
      <c r="R705" s="231" t="s">
        <v>4120</v>
      </c>
      <c r="S705" s="231" t="s">
        <v>4120</v>
      </c>
      <c r="T705" s="231" t="s">
        <v>4120</v>
      </c>
      <c r="U705" s="231">
        <v>8</v>
      </c>
      <c r="V705" s="231" t="s">
        <v>4120</v>
      </c>
      <c r="W705" s="231" t="s">
        <v>4120</v>
      </c>
      <c r="X705" s="231">
        <v>1</v>
      </c>
      <c r="Y705" s="231" t="s">
        <v>4120</v>
      </c>
      <c r="Z705" s="231" t="s">
        <v>4120</v>
      </c>
      <c r="AA705" s="231" t="s">
        <v>4120</v>
      </c>
      <c r="AB705" s="231">
        <v>1</v>
      </c>
      <c r="AC705" s="231" t="s">
        <v>4120</v>
      </c>
      <c r="AD705" s="231" t="s">
        <v>4120</v>
      </c>
      <c r="AE705" s="231" t="s">
        <v>4120</v>
      </c>
    </row>
    <row r="706" spans="1:31" ht="11.25" customHeight="1" x14ac:dyDescent="0.2">
      <c r="A706" s="232"/>
      <c r="B706" s="232" t="s">
        <v>431</v>
      </c>
      <c r="C706" s="225" t="s">
        <v>1847</v>
      </c>
      <c r="D706" s="231">
        <v>21</v>
      </c>
      <c r="E706" s="231">
        <v>4</v>
      </c>
      <c r="F706" s="231" t="s">
        <v>4120</v>
      </c>
      <c r="G706" s="231" t="s">
        <v>4120</v>
      </c>
      <c r="H706" s="231" t="s">
        <v>4120</v>
      </c>
      <c r="I706" s="231" t="s">
        <v>4120</v>
      </c>
      <c r="J706" s="231" t="s">
        <v>4120</v>
      </c>
      <c r="K706" s="231">
        <v>6</v>
      </c>
      <c r="L706" s="231">
        <v>5</v>
      </c>
      <c r="M706" s="231" t="s">
        <v>4120</v>
      </c>
      <c r="N706" s="231" t="s">
        <v>4120</v>
      </c>
      <c r="O706" s="231">
        <v>1</v>
      </c>
      <c r="P706" s="231" t="s">
        <v>4120</v>
      </c>
      <c r="Q706" s="231">
        <v>4</v>
      </c>
      <c r="R706" s="231" t="s">
        <v>4120</v>
      </c>
      <c r="S706" s="231" t="s">
        <v>4120</v>
      </c>
      <c r="T706" s="231" t="s">
        <v>4120</v>
      </c>
      <c r="U706" s="231">
        <v>6</v>
      </c>
      <c r="V706" s="231" t="s">
        <v>4120</v>
      </c>
      <c r="W706" s="231" t="s">
        <v>4120</v>
      </c>
      <c r="X706" s="231" t="s">
        <v>4120</v>
      </c>
      <c r="Y706" s="231">
        <v>1</v>
      </c>
      <c r="Z706" s="231" t="s">
        <v>4120</v>
      </c>
      <c r="AA706" s="231" t="s">
        <v>4120</v>
      </c>
      <c r="AB706" s="231">
        <v>1</v>
      </c>
      <c r="AC706" s="231" t="s">
        <v>4120</v>
      </c>
      <c r="AD706" s="231" t="s">
        <v>4120</v>
      </c>
      <c r="AE706" s="231" t="s">
        <v>4120</v>
      </c>
    </row>
    <row r="707" spans="1:31" ht="11.25" customHeight="1" x14ac:dyDescent="0.2">
      <c r="B707" s="225" t="s">
        <v>435</v>
      </c>
      <c r="C707" s="225" t="s">
        <v>2072</v>
      </c>
      <c r="D707" s="231">
        <v>57</v>
      </c>
      <c r="E707" s="231">
        <v>9</v>
      </c>
      <c r="F707" s="231">
        <v>8</v>
      </c>
      <c r="G707" s="231">
        <v>1</v>
      </c>
      <c r="H707" s="231">
        <v>2</v>
      </c>
      <c r="I707" s="231">
        <v>3</v>
      </c>
      <c r="J707" s="231">
        <v>2</v>
      </c>
      <c r="K707" s="231">
        <v>8</v>
      </c>
      <c r="L707" s="231">
        <v>2</v>
      </c>
      <c r="M707" s="231">
        <v>1</v>
      </c>
      <c r="N707" s="231">
        <v>1</v>
      </c>
      <c r="O707" s="231">
        <v>4</v>
      </c>
      <c r="P707" s="231">
        <v>2</v>
      </c>
      <c r="Q707" s="231">
        <v>10</v>
      </c>
      <c r="R707" s="231">
        <v>1</v>
      </c>
      <c r="S707" s="231" t="s">
        <v>4120</v>
      </c>
      <c r="T707" s="231" t="s">
        <v>4120</v>
      </c>
      <c r="U707" s="231">
        <v>17</v>
      </c>
      <c r="V707" s="231">
        <v>1</v>
      </c>
      <c r="W707" s="231" t="s">
        <v>4120</v>
      </c>
      <c r="X707" s="231">
        <v>3</v>
      </c>
      <c r="Y707" s="231">
        <v>1</v>
      </c>
      <c r="Z707" s="231" t="s">
        <v>4120</v>
      </c>
      <c r="AA707" s="231" t="s">
        <v>4120</v>
      </c>
      <c r="AB707" s="231">
        <v>4</v>
      </c>
      <c r="AC707" s="231" t="s">
        <v>4120</v>
      </c>
      <c r="AD707" s="231" t="s">
        <v>4120</v>
      </c>
      <c r="AE707" s="231" t="s">
        <v>4120</v>
      </c>
    </row>
    <row r="708" spans="1:31" ht="11.25" customHeight="1" x14ac:dyDescent="0.2">
      <c r="A708" s="232"/>
      <c r="B708" s="232" t="s">
        <v>435</v>
      </c>
      <c r="C708" s="225" t="s">
        <v>1848</v>
      </c>
      <c r="D708" s="231">
        <v>36</v>
      </c>
      <c r="E708" s="231">
        <v>6</v>
      </c>
      <c r="F708" s="231">
        <v>5</v>
      </c>
      <c r="G708" s="231" t="s">
        <v>4120</v>
      </c>
      <c r="H708" s="231">
        <v>1</v>
      </c>
      <c r="I708" s="231">
        <v>2</v>
      </c>
      <c r="J708" s="231">
        <v>2</v>
      </c>
      <c r="K708" s="231">
        <v>5</v>
      </c>
      <c r="L708" s="231">
        <v>1</v>
      </c>
      <c r="M708" s="231" t="s">
        <v>4120</v>
      </c>
      <c r="N708" s="231">
        <v>1</v>
      </c>
      <c r="O708" s="231">
        <v>2</v>
      </c>
      <c r="P708" s="231">
        <v>1</v>
      </c>
      <c r="Q708" s="231">
        <v>7</v>
      </c>
      <c r="R708" s="231" t="s">
        <v>4120</v>
      </c>
      <c r="S708" s="231" t="s">
        <v>4120</v>
      </c>
      <c r="T708" s="231" t="s">
        <v>4120</v>
      </c>
      <c r="U708" s="231">
        <v>11</v>
      </c>
      <c r="V708" s="231">
        <v>1</v>
      </c>
      <c r="W708" s="231" t="s">
        <v>4120</v>
      </c>
      <c r="X708" s="231">
        <v>1</v>
      </c>
      <c r="Y708" s="231">
        <v>1</v>
      </c>
      <c r="Z708" s="231" t="s">
        <v>4120</v>
      </c>
      <c r="AA708" s="231" t="s">
        <v>4120</v>
      </c>
      <c r="AB708" s="231">
        <v>3</v>
      </c>
      <c r="AC708" s="231" t="s">
        <v>4120</v>
      </c>
      <c r="AD708" s="231" t="s">
        <v>4120</v>
      </c>
      <c r="AE708" s="231" t="s">
        <v>4120</v>
      </c>
    </row>
    <row r="709" spans="1:31" ht="11.25" customHeight="1" x14ac:dyDescent="0.2">
      <c r="A709" s="232"/>
      <c r="B709" s="232" t="s">
        <v>435</v>
      </c>
      <c r="C709" s="225" t="s">
        <v>1847</v>
      </c>
      <c r="D709" s="231">
        <v>21</v>
      </c>
      <c r="E709" s="231">
        <v>3</v>
      </c>
      <c r="F709" s="231">
        <v>3</v>
      </c>
      <c r="G709" s="231">
        <v>1</v>
      </c>
      <c r="H709" s="231">
        <v>1</v>
      </c>
      <c r="I709" s="231">
        <v>1</v>
      </c>
      <c r="J709" s="231" t="s">
        <v>4120</v>
      </c>
      <c r="K709" s="231">
        <v>3</v>
      </c>
      <c r="L709" s="231">
        <v>1</v>
      </c>
      <c r="M709" s="231">
        <v>1</v>
      </c>
      <c r="N709" s="231" t="s">
        <v>4120</v>
      </c>
      <c r="O709" s="231">
        <v>2</v>
      </c>
      <c r="P709" s="231">
        <v>1</v>
      </c>
      <c r="Q709" s="231">
        <v>3</v>
      </c>
      <c r="R709" s="231">
        <v>1</v>
      </c>
      <c r="S709" s="231" t="s">
        <v>4120</v>
      </c>
      <c r="T709" s="231" t="s">
        <v>4120</v>
      </c>
      <c r="U709" s="231">
        <v>6</v>
      </c>
      <c r="V709" s="231" t="s">
        <v>4120</v>
      </c>
      <c r="W709" s="231" t="s">
        <v>4120</v>
      </c>
      <c r="X709" s="231">
        <v>2</v>
      </c>
      <c r="Y709" s="231" t="s">
        <v>4120</v>
      </c>
      <c r="Z709" s="231" t="s">
        <v>4120</v>
      </c>
      <c r="AA709" s="231" t="s">
        <v>4120</v>
      </c>
      <c r="AB709" s="231">
        <v>1</v>
      </c>
      <c r="AC709" s="231" t="s">
        <v>4120</v>
      </c>
      <c r="AD709" s="231" t="s">
        <v>4120</v>
      </c>
      <c r="AE709" s="231" t="s">
        <v>4120</v>
      </c>
    </row>
    <row r="710" spans="1:31" ht="11.25" customHeight="1" x14ac:dyDescent="0.2">
      <c r="B710" s="225" t="s">
        <v>423</v>
      </c>
      <c r="C710" s="225" t="s">
        <v>2072</v>
      </c>
      <c r="D710" s="231">
        <v>45</v>
      </c>
      <c r="E710" s="231">
        <v>11</v>
      </c>
      <c r="F710" s="231">
        <v>2</v>
      </c>
      <c r="G710" s="231" t="s">
        <v>4120</v>
      </c>
      <c r="H710" s="231">
        <v>2</v>
      </c>
      <c r="I710" s="231" t="s">
        <v>4120</v>
      </c>
      <c r="J710" s="231" t="s">
        <v>4120</v>
      </c>
      <c r="K710" s="231">
        <v>9</v>
      </c>
      <c r="L710" s="231">
        <v>2</v>
      </c>
      <c r="M710" s="231" t="s">
        <v>4120</v>
      </c>
      <c r="N710" s="231">
        <v>6</v>
      </c>
      <c r="O710" s="231">
        <v>6</v>
      </c>
      <c r="P710" s="231">
        <v>1</v>
      </c>
      <c r="Q710" s="231">
        <v>3</v>
      </c>
      <c r="R710" s="231">
        <v>3</v>
      </c>
      <c r="S710" s="231">
        <v>3</v>
      </c>
      <c r="T710" s="231">
        <v>2</v>
      </c>
      <c r="U710" s="231">
        <v>9</v>
      </c>
      <c r="V710" s="231">
        <v>2</v>
      </c>
      <c r="W710" s="231" t="s">
        <v>4120</v>
      </c>
      <c r="X710" s="231">
        <v>2</v>
      </c>
      <c r="Y710" s="231">
        <v>2</v>
      </c>
      <c r="Z710" s="231" t="s">
        <v>4120</v>
      </c>
      <c r="AA710" s="231" t="s">
        <v>4120</v>
      </c>
      <c r="AB710" s="231" t="s">
        <v>4120</v>
      </c>
      <c r="AC710" s="231" t="s">
        <v>4120</v>
      </c>
      <c r="AD710" s="231" t="s">
        <v>4120</v>
      </c>
      <c r="AE710" s="231" t="s">
        <v>4120</v>
      </c>
    </row>
    <row r="711" spans="1:31" ht="11.25" customHeight="1" x14ac:dyDescent="0.2">
      <c r="A711" s="232"/>
      <c r="B711" s="232" t="s">
        <v>423</v>
      </c>
      <c r="C711" s="225" t="s">
        <v>1848</v>
      </c>
      <c r="D711" s="231">
        <v>30</v>
      </c>
      <c r="E711" s="231">
        <v>8</v>
      </c>
      <c r="F711" s="231">
        <v>1</v>
      </c>
      <c r="G711" s="231" t="s">
        <v>4120</v>
      </c>
      <c r="H711" s="231">
        <v>1</v>
      </c>
      <c r="I711" s="231" t="s">
        <v>4120</v>
      </c>
      <c r="J711" s="231" t="s">
        <v>4120</v>
      </c>
      <c r="K711" s="231">
        <v>5</v>
      </c>
      <c r="L711" s="231" t="s">
        <v>4120</v>
      </c>
      <c r="M711" s="231" t="s">
        <v>4120</v>
      </c>
      <c r="N711" s="231">
        <v>4</v>
      </c>
      <c r="O711" s="231">
        <v>5</v>
      </c>
      <c r="P711" s="231">
        <v>1</v>
      </c>
      <c r="Q711" s="231">
        <v>2</v>
      </c>
      <c r="R711" s="231">
        <v>1</v>
      </c>
      <c r="S711" s="231">
        <v>1</v>
      </c>
      <c r="T711" s="231">
        <v>1</v>
      </c>
      <c r="U711" s="231">
        <v>7</v>
      </c>
      <c r="V711" s="231">
        <v>1</v>
      </c>
      <c r="W711" s="231" t="s">
        <v>4120</v>
      </c>
      <c r="X711" s="231">
        <v>2</v>
      </c>
      <c r="Y711" s="231">
        <v>1</v>
      </c>
      <c r="Z711" s="231" t="s">
        <v>4120</v>
      </c>
      <c r="AA711" s="231" t="s">
        <v>4120</v>
      </c>
      <c r="AB711" s="231" t="s">
        <v>4120</v>
      </c>
      <c r="AC711" s="231" t="s">
        <v>4120</v>
      </c>
      <c r="AD711" s="231" t="s">
        <v>4120</v>
      </c>
      <c r="AE711" s="231" t="s">
        <v>4120</v>
      </c>
    </row>
    <row r="712" spans="1:31" ht="11.25" customHeight="1" x14ac:dyDescent="0.2">
      <c r="A712" s="232"/>
      <c r="B712" s="232" t="s">
        <v>423</v>
      </c>
      <c r="C712" s="225" t="s">
        <v>1847</v>
      </c>
      <c r="D712" s="231">
        <v>15</v>
      </c>
      <c r="E712" s="231">
        <v>3</v>
      </c>
      <c r="F712" s="231">
        <v>1</v>
      </c>
      <c r="G712" s="231" t="s">
        <v>4120</v>
      </c>
      <c r="H712" s="231">
        <v>1</v>
      </c>
      <c r="I712" s="231" t="s">
        <v>4120</v>
      </c>
      <c r="J712" s="231" t="s">
        <v>4120</v>
      </c>
      <c r="K712" s="231">
        <v>4</v>
      </c>
      <c r="L712" s="231">
        <v>2</v>
      </c>
      <c r="M712" s="231" t="s">
        <v>4120</v>
      </c>
      <c r="N712" s="231">
        <v>2</v>
      </c>
      <c r="O712" s="231">
        <v>1</v>
      </c>
      <c r="P712" s="231" t="s">
        <v>4120</v>
      </c>
      <c r="Q712" s="231">
        <v>1</v>
      </c>
      <c r="R712" s="231">
        <v>2</v>
      </c>
      <c r="S712" s="231">
        <v>2</v>
      </c>
      <c r="T712" s="231">
        <v>1</v>
      </c>
      <c r="U712" s="231">
        <v>2</v>
      </c>
      <c r="V712" s="231">
        <v>1</v>
      </c>
      <c r="W712" s="231" t="s">
        <v>4120</v>
      </c>
      <c r="X712" s="231" t="s">
        <v>4120</v>
      </c>
      <c r="Y712" s="231">
        <v>1</v>
      </c>
      <c r="Z712" s="231" t="s">
        <v>4120</v>
      </c>
      <c r="AA712" s="231" t="s">
        <v>4120</v>
      </c>
      <c r="AB712" s="231" t="s">
        <v>4120</v>
      </c>
      <c r="AC712" s="231" t="s">
        <v>4120</v>
      </c>
      <c r="AD712" s="231" t="s">
        <v>4120</v>
      </c>
      <c r="AE712" s="231" t="s">
        <v>4120</v>
      </c>
    </row>
    <row r="713" spans="1:31" ht="11.25" customHeight="1" x14ac:dyDescent="0.2">
      <c r="B713" s="225" t="s">
        <v>425</v>
      </c>
      <c r="C713" s="225" t="s">
        <v>2072</v>
      </c>
      <c r="D713" s="231">
        <v>46</v>
      </c>
      <c r="E713" s="231">
        <v>4</v>
      </c>
      <c r="F713" s="231" t="s">
        <v>4120</v>
      </c>
      <c r="G713" s="231" t="s">
        <v>4120</v>
      </c>
      <c r="H713" s="231" t="s">
        <v>4120</v>
      </c>
      <c r="I713" s="231" t="s">
        <v>4120</v>
      </c>
      <c r="J713" s="231" t="s">
        <v>4120</v>
      </c>
      <c r="K713" s="231">
        <v>9</v>
      </c>
      <c r="L713" s="231">
        <v>3</v>
      </c>
      <c r="M713" s="231" t="s">
        <v>4120</v>
      </c>
      <c r="N713" s="231">
        <v>2</v>
      </c>
      <c r="O713" s="231">
        <v>3</v>
      </c>
      <c r="P713" s="231" t="s">
        <v>4120</v>
      </c>
      <c r="Q713" s="231">
        <v>4</v>
      </c>
      <c r="R713" s="231" t="s">
        <v>4120</v>
      </c>
      <c r="S713" s="231" t="s">
        <v>4120</v>
      </c>
      <c r="T713" s="231">
        <v>1</v>
      </c>
      <c r="U713" s="231">
        <v>25</v>
      </c>
      <c r="V713" s="231">
        <v>1</v>
      </c>
      <c r="W713" s="231">
        <v>1</v>
      </c>
      <c r="X713" s="231">
        <v>8</v>
      </c>
      <c r="Y713" s="231">
        <v>2</v>
      </c>
      <c r="Z713" s="231" t="s">
        <v>4120</v>
      </c>
      <c r="AA713" s="231">
        <v>4</v>
      </c>
      <c r="AB713" s="231">
        <v>5</v>
      </c>
      <c r="AC713" s="231" t="s">
        <v>4120</v>
      </c>
      <c r="AD713" s="231" t="s">
        <v>4120</v>
      </c>
      <c r="AE713" s="231" t="s">
        <v>4120</v>
      </c>
    </row>
    <row r="714" spans="1:31" ht="11.25" customHeight="1" x14ac:dyDescent="0.2">
      <c r="A714" s="232"/>
      <c r="B714" s="232" t="s">
        <v>425</v>
      </c>
      <c r="C714" s="225" t="s">
        <v>1848</v>
      </c>
      <c r="D714" s="231">
        <v>21</v>
      </c>
      <c r="E714" s="231">
        <v>3</v>
      </c>
      <c r="F714" s="231" t="s">
        <v>4120</v>
      </c>
      <c r="G714" s="231" t="s">
        <v>4120</v>
      </c>
      <c r="H714" s="231" t="s">
        <v>4120</v>
      </c>
      <c r="I714" s="231" t="s">
        <v>4120</v>
      </c>
      <c r="J714" s="231" t="s">
        <v>4120</v>
      </c>
      <c r="K714" s="231">
        <v>1</v>
      </c>
      <c r="L714" s="231" t="s">
        <v>4120</v>
      </c>
      <c r="M714" s="231" t="s">
        <v>4120</v>
      </c>
      <c r="N714" s="231" t="s">
        <v>4120</v>
      </c>
      <c r="O714" s="231">
        <v>2</v>
      </c>
      <c r="P714" s="231" t="s">
        <v>4120</v>
      </c>
      <c r="Q714" s="231">
        <v>3</v>
      </c>
      <c r="R714" s="231" t="s">
        <v>4120</v>
      </c>
      <c r="S714" s="231" t="s">
        <v>4120</v>
      </c>
      <c r="T714" s="231" t="s">
        <v>4120</v>
      </c>
      <c r="U714" s="231">
        <v>12</v>
      </c>
      <c r="V714" s="231">
        <v>1</v>
      </c>
      <c r="W714" s="231" t="s">
        <v>4120</v>
      </c>
      <c r="X714" s="231">
        <v>6</v>
      </c>
      <c r="Y714" s="231" t="s">
        <v>4120</v>
      </c>
      <c r="Z714" s="231" t="s">
        <v>4120</v>
      </c>
      <c r="AA714" s="231">
        <v>2</v>
      </c>
      <c r="AB714" s="231" t="s">
        <v>4120</v>
      </c>
      <c r="AC714" s="231" t="s">
        <v>4120</v>
      </c>
      <c r="AD714" s="231" t="s">
        <v>4120</v>
      </c>
      <c r="AE714" s="231" t="s">
        <v>4120</v>
      </c>
    </row>
    <row r="715" spans="1:31" ht="11.25" customHeight="1" x14ac:dyDescent="0.2">
      <c r="A715" s="232"/>
      <c r="B715" s="232" t="s">
        <v>425</v>
      </c>
      <c r="C715" s="225" t="s">
        <v>1847</v>
      </c>
      <c r="D715" s="231">
        <v>25</v>
      </c>
      <c r="E715" s="231">
        <v>1</v>
      </c>
      <c r="F715" s="231" t="s">
        <v>4120</v>
      </c>
      <c r="G715" s="231" t="s">
        <v>4120</v>
      </c>
      <c r="H715" s="231" t="s">
        <v>4120</v>
      </c>
      <c r="I715" s="231" t="s">
        <v>4120</v>
      </c>
      <c r="J715" s="231" t="s">
        <v>4120</v>
      </c>
      <c r="K715" s="231">
        <v>8</v>
      </c>
      <c r="L715" s="231">
        <v>3</v>
      </c>
      <c r="M715" s="231" t="s">
        <v>4120</v>
      </c>
      <c r="N715" s="231">
        <v>2</v>
      </c>
      <c r="O715" s="231">
        <v>1</v>
      </c>
      <c r="P715" s="231" t="s">
        <v>4120</v>
      </c>
      <c r="Q715" s="231">
        <v>1</v>
      </c>
      <c r="R715" s="231" t="s">
        <v>4120</v>
      </c>
      <c r="S715" s="231" t="s">
        <v>4120</v>
      </c>
      <c r="T715" s="231">
        <v>1</v>
      </c>
      <c r="U715" s="231">
        <v>13</v>
      </c>
      <c r="V715" s="231" t="s">
        <v>4120</v>
      </c>
      <c r="W715" s="231">
        <v>1</v>
      </c>
      <c r="X715" s="231">
        <v>2</v>
      </c>
      <c r="Y715" s="231">
        <v>2</v>
      </c>
      <c r="Z715" s="231" t="s">
        <v>4120</v>
      </c>
      <c r="AA715" s="231">
        <v>2</v>
      </c>
      <c r="AB715" s="231">
        <v>5</v>
      </c>
      <c r="AC715" s="231" t="s">
        <v>4120</v>
      </c>
      <c r="AD715" s="231" t="s">
        <v>4120</v>
      </c>
      <c r="AE715" s="231" t="s">
        <v>4120</v>
      </c>
    </row>
    <row r="716" spans="1:31" ht="11.25" customHeight="1" x14ac:dyDescent="0.2">
      <c r="B716" s="225" t="s">
        <v>433</v>
      </c>
      <c r="C716" s="225" t="s">
        <v>2072</v>
      </c>
      <c r="D716" s="231">
        <v>1214</v>
      </c>
      <c r="E716" s="231">
        <v>111</v>
      </c>
      <c r="F716" s="231">
        <v>42</v>
      </c>
      <c r="G716" s="231">
        <v>6</v>
      </c>
      <c r="H716" s="231">
        <v>23</v>
      </c>
      <c r="I716" s="231">
        <v>5</v>
      </c>
      <c r="J716" s="231">
        <v>8</v>
      </c>
      <c r="K716" s="231">
        <v>251</v>
      </c>
      <c r="L716" s="231">
        <v>58</v>
      </c>
      <c r="M716" s="231">
        <v>6</v>
      </c>
      <c r="N716" s="231">
        <v>62</v>
      </c>
      <c r="O716" s="231">
        <v>122</v>
      </c>
      <c r="P716" s="231">
        <v>42</v>
      </c>
      <c r="Q716" s="231">
        <v>113</v>
      </c>
      <c r="R716" s="231">
        <v>38</v>
      </c>
      <c r="S716" s="231">
        <v>27</v>
      </c>
      <c r="T716" s="231">
        <v>59</v>
      </c>
      <c r="U716" s="231">
        <v>471</v>
      </c>
      <c r="V716" s="231">
        <v>11</v>
      </c>
      <c r="W716" s="231">
        <v>73</v>
      </c>
      <c r="X716" s="231">
        <v>63</v>
      </c>
      <c r="Y716" s="231">
        <v>60</v>
      </c>
      <c r="Z716" s="231">
        <v>25</v>
      </c>
      <c r="AA716" s="231">
        <v>32</v>
      </c>
      <c r="AB716" s="231">
        <v>48</v>
      </c>
      <c r="AC716" s="231">
        <v>6</v>
      </c>
      <c r="AD716" s="231">
        <v>1</v>
      </c>
      <c r="AE716" s="231" t="s">
        <v>4120</v>
      </c>
    </row>
    <row r="717" spans="1:31" ht="11.25" customHeight="1" x14ac:dyDescent="0.2">
      <c r="A717" s="232"/>
      <c r="B717" s="232" t="s">
        <v>433</v>
      </c>
      <c r="C717" s="225" t="s">
        <v>1848</v>
      </c>
      <c r="D717" s="231">
        <v>553</v>
      </c>
      <c r="E717" s="231">
        <v>51</v>
      </c>
      <c r="F717" s="231">
        <v>15</v>
      </c>
      <c r="G717" s="231">
        <v>2</v>
      </c>
      <c r="H717" s="231">
        <v>8</v>
      </c>
      <c r="I717" s="231">
        <v>1</v>
      </c>
      <c r="J717" s="231">
        <v>4</v>
      </c>
      <c r="K717" s="231">
        <v>103</v>
      </c>
      <c r="L717" s="231">
        <v>27</v>
      </c>
      <c r="M717" s="231">
        <v>4</v>
      </c>
      <c r="N717" s="231">
        <v>25</v>
      </c>
      <c r="O717" s="231">
        <v>57</v>
      </c>
      <c r="P717" s="231">
        <v>23</v>
      </c>
      <c r="Q717" s="231">
        <v>54</v>
      </c>
      <c r="R717" s="231">
        <v>17</v>
      </c>
      <c r="S717" s="231">
        <v>13</v>
      </c>
      <c r="T717" s="231">
        <v>34</v>
      </c>
      <c r="U717" s="231">
        <v>220</v>
      </c>
      <c r="V717" s="231">
        <v>7</v>
      </c>
      <c r="W717" s="231">
        <v>28</v>
      </c>
      <c r="X717" s="231">
        <v>29</v>
      </c>
      <c r="Y717" s="231">
        <v>30</v>
      </c>
      <c r="Z717" s="231">
        <v>7</v>
      </c>
      <c r="AA717" s="231">
        <v>18</v>
      </c>
      <c r="AB717" s="231">
        <v>25</v>
      </c>
      <c r="AC717" s="231">
        <v>1</v>
      </c>
      <c r="AD717" s="231">
        <v>1</v>
      </c>
      <c r="AE717" s="231" t="s">
        <v>4120</v>
      </c>
    </row>
    <row r="718" spans="1:31" ht="11.25" customHeight="1" x14ac:dyDescent="0.2">
      <c r="A718" s="232"/>
      <c r="B718" s="232" t="s">
        <v>433</v>
      </c>
      <c r="C718" s="225" t="s">
        <v>1847</v>
      </c>
      <c r="D718" s="231">
        <v>661</v>
      </c>
      <c r="E718" s="231">
        <v>60</v>
      </c>
      <c r="F718" s="231">
        <v>27</v>
      </c>
      <c r="G718" s="231">
        <v>4</v>
      </c>
      <c r="H718" s="231">
        <v>15</v>
      </c>
      <c r="I718" s="231">
        <v>4</v>
      </c>
      <c r="J718" s="231">
        <v>4</v>
      </c>
      <c r="K718" s="231">
        <v>148</v>
      </c>
      <c r="L718" s="231">
        <v>31</v>
      </c>
      <c r="M718" s="231">
        <v>2</v>
      </c>
      <c r="N718" s="231">
        <v>37</v>
      </c>
      <c r="O718" s="231">
        <v>65</v>
      </c>
      <c r="P718" s="231">
        <v>19</v>
      </c>
      <c r="Q718" s="231">
        <v>59</v>
      </c>
      <c r="R718" s="231">
        <v>21</v>
      </c>
      <c r="S718" s="231">
        <v>14</v>
      </c>
      <c r="T718" s="231">
        <v>25</v>
      </c>
      <c r="U718" s="231">
        <v>251</v>
      </c>
      <c r="V718" s="231">
        <v>4</v>
      </c>
      <c r="W718" s="231">
        <v>45</v>
      </c>
      <c r="X718" s="231">
        <v>34</v>
      </c>
      <c r="Y718" s="231">
        <v>30</v>
      </c>
      <c r="Z718" s="231">
        <v>18</v>
      </c>
      <c r="AA718" s="231">
        <v>14</v>
      </c>
      <c r="AB718" s="231">
        <v>23</v>
      </c>
      <c r="AC718" s="231">
        <v>5</v>
      </c>
      <c r="AD718" s="231" t="s">
        <v>4120</v>
      </c>
      <c r="AE718" s="231" t="s">
        <v>4120</v>
      </c>
    </row>
    <row r="719" spans="1:31" s="233" customFormat="1" ht="17.25" customHeight="1" x14ac:dyDescent="0.2">
      <c r="A719" s="233" t="s">
        <v>4126</v>
      </c>
      <c r="C719" s="233" t="s">
        <v>2072</v>
      </c>
      <c r="D719" s="234">
        <v>1478</v>
      </c>
      <c r="E719" s="234">
        <v>204</v>
      </c>
      <c r="F719" s="234">
        <v>100</v>
      </c>
      <c r="G719" s="234">
        <v>18</v>
      </c>
      <c r="H719" s="234">
        <v>41</v>
      </c>
      <c r="I719" s="234">
        <v>3</v>
      </c>
      <c r="J719" s="234">
        <v>38</v>
      </c>
      <c r="K719" s="234">
        <v>256</v>
      </c>
      <c r="L719" s="234">
        <v>36</v>
      </c>
      <c r="M719" s="234">
        <v>10</v>
      </c>
      <c r="N719" s="234">
        <v>65</v>
      </c>
      <c r="O719" s="234">
        <v>97</v>
      </c>
      <c r="P719" s="234">
        <v>47</v>
      </c>
      <c r="Q719" s="234">
        <v>229</v>
      </c>
      <c r="R719" s="234">
        <v>40</v>
      </c>
      <c r="S719" s="234">
        <v>32</v>
      </c>
      <c r="T719" s="234">
        <v>33</v>
      </c>
      <c r="U719" s="234">
        <v>510</v>
      </c>
      <c r="V719" s="234">
        <v>68</v>
      </c>
      <c r="W719" s="234">
        <v>125</v>
      </c>
      <c r="X719" s="234">
        <v>17</v>
      </c>
      <c r="Y719" s="234">
        <v>35</v>
      </c>
      <c r="Z719" s="234">
        <v>6</v>
      </c>
      <c r="AA719" s="234">
        <v>17</v>
      </c>
      <c r="AB719" s="234">
        <v>107</v>
      </c>
      <c r="AC719" s="234">
        <v>8</v>
      </c>
      <c r="AD719" s="234" t="s">
        <v>4120</v>
      </c>
      <c r="AE719" s="234">
        <v>1</v>
      </c>
    </row>
    <row r="720" spans="1:31" ht="11.25" customHeight="1" x14ac:dyDescent="0.2">
      <c r="A720" s="232" t="s">
        <v>4126</v>
      </c>
      <c r="B720" s="232"/>
      <c r="C720" s="225" t="s">
        <v>1848</v>
      </c>
      <c r="D720" s="231">
        <v>748</v>
      </c>
      <c r="E720" s="231">
        <v>98</v>
      </c>
      <c r="F720" s="231">
        <v>49</v>
      </c>
      <c r="G720" s="231">
        <v>10</v>
      </c>
      <c r="H720" s="231">
        <v>22</v>
      </c>
      <c r="I720" s="231">
        <v>1</v>
      </c>
      <c r="J720" s="231">
        <v>16</v>
      </c>
      <c r="K720" s="231">
        <v>127</v>
      </c>
      <c r="L720" s="231">
        <v>12</v>
      </c>
      <c r="M720" s="231">
        <v>7</v>
      </c>
      <c r="N720" s="231">
        <v>33</v>
      </c>
      <c r="O720" s="231">
        <v>45</v>
      </c>
      <c r="P720" s="231">
        <v>16</v>
      </c>
      <c r="Q720" s="231">
        <v>122</v>
      </c>
      <c r="R720" s="231">
        <v>20</v>
      </c>
      <c r="S720" s="231">
        <v>17</v>
      </c>
      <c r="T720" s="231">
        <v>17</v>
      </c>
      <c r="U720" s="231">
        <v>268</v>
      </c>
      <c r="V720" s="231">
        <v>30</v>
      </c>
      <c r="W720" s="231">
        <v>54</v>
      </c>
      <c r="X720" s="231">
        <v>9</v>
      </c>
      <c r="Y720" s="231">
        <v>20</v>
      </c>
      <c r="Z720" s="231">
        <v>2</v>
      </c>
      <c r="AA720" s="231">
        <v>5</v>
      </c>
      <c r="AB720" s="231">
        <v>64</v>
      </c>
      <c r="AC720" s="231">
        <v>2</v>
      </c>
      <c r="AD720" s="231" t="s">
        <v>4120</v>
      </c>
      <c r="AE720" s="231" t="s">
        <v>4120</v>
      </c>
    </row>
    <row r="721" spans="1:31" ht="11.25" customHeight="1" x14ac:dyDescent="0.2">
      <c r="A721" s="232" t="s">
        <v>4126</v>
      </c>
      <c r="B721" s="232"/>
      <c r="C721" s="225" t="s">
        <v>1847</v>
      </c>
      <c r="D721" s="231">
        <v>730</v>
      </c>
      <c r="E721" s="231">
        <v>106</v>
      </c>
      <c r="F721" s="231">
        <v>51</v>
      </c>
      <c r="G721" s="231">
        <v>8</v>
      </c>
      <c r="H721" s="231">
        <v>19</v>
      </c>
      <c r="I721" s="231">
        <v>2</v>
      </c>
      <c r="J721" s="231">
        <v>22</v>
      </c>
      <c r="K721" s="231">
        <v>129</v>
      </c>
      <c r="L721" s="231">
        <v>24</v>
      </c>
      <c r="M721" s="231">
        <v>3</v>
      </c>
      <c r="N721" s="231">
        <v>32</v>
      </c>
      <c r="O721" s="231">
        <v>52</v>
      </c>
      <c r="P721" s="231">
        <v>31</v>
      </c>
      <c r="Q721" s="231">
        <v>107</v>
      </c>
      <c r="R721" s="231">
        <v>20</v>
      </c>
      <c r="S721" s="231">
        <v>15</v>
      </c>
      <c r="T721" s="231">
        <v>16</v>
      </c>
      <c r="U721" s="231">
        <v>242</v>
      </c>
      <c r="V721" s="231">
        <v>38</v>
      </c>
      <c r="W721" s="231">
        <v>71</v>
      </c>
      <c r="X721" s="231">
        <v>8</v>
      </c>
      <c r="Y721" s="231">
        <v>15</v>
      </c>
      <c r="Z721" s="231">
        <v>4</v>
      </c>
      <c r="AA721" s="231">
        <v>12</v>
      </c>
      <c r="AB721" s="231">
        <v>43</v>
      </c>
      <c r="AC721" s="231">
        <v>6</v>
      </c>
      <c r="AD721" s="231" t="s">
        <v>4120</v>
      </c>
      <c r="AE721" s="231">
        <v>1</v>
      </c>
    </row>
    <row r="722" spans="1:31" ht="11.25" customHeight="1" x14ac:dyDescent="0.2">
      <c r="B722" s="225" t="s">
        <v>469</v>
      </c>
      <c r="C722" s="225" t="s">
        <v>2072</v>
      </c>
      <c r="D722" s="231">
        <v>107</v>
      </c>
      <c r="E722" s="231">
        <v>14</v>
      </c>
      <c r="F722" s="231">
        <v>7</v>
      </c>
      <c r="G722" s="231" t="s">
        <v>4120</v>
      </c>
      <c r="H722" s="231">
        <v>5</v>
      </c>
      <c r="I722" s="231" t="s">
        <v>4120</v>
      </c>
      <c r="J722" s="231">
        <v>2</v>
      </c>
      <c r="K722" s="231">
        <v>22</v>
      </c>
      <c r="L722" s="231">
        <v>7</v>
      </c>
      <c r="M722" s="231">
        <v>1</v>
      </c>
      <c r="N722" s="231">
        <v>4</v>
      </c>
      <c r="O722" s="231">
        <v>6</v>
      </c>
      <c r="P722" s="231">
        <v>2</v>
      </c>
      <c r="Q722" s="231">
        <v>10</v>
      </c>
      <c r="R722" s="231" t="s">
        <v>4120</v>
      </c>
      <c r="S722" s="231" t="s">
        <v>4120</v>
      </c>
      <c r="T722" s="231">
        <v>3</v>
      </c>
      <c r="U722" s="231">
        <v>45</v>
      </c>
      <c r="V722" s="231">
        <v>6</v>
      </c>
      <c r="W722" s="231">
        <v>4</v>
      </c>
      <c r="X722" s="231">
        <v>4</v>
      </c>
      <c r="Y722" s="231" t="s">
        <v>4120</v>
      </c>
      <c r="Z722" s="231" t="s">
        <v>4120</v>
      </c>
      <c r="AA722" s="231" t="s">
        <v>4120</v>
      </c>
      <c r="AB722" s="231">
        <v>15</v>
      </c>
      <c r="AC722" s="231" t="s">
        <v>4120</v>
      </c>
      <c r="AD722" s="231" t="s">
        <v>4120</v>
      </c>
      <c r="AE722" s="231" t="s">
        <v>4120</v>
      </c>
    </row>
    <row r="723" spans="1:31" ht="11.25" customHeight="1" x14ac:dyDescent="0.2">
      <c r="A723" s="232"/>
      <c r="B723" s="232" t="s">
        <v>469</v>
      </c>
      <c r="C723" s="225" t="s">
        <v>1848</v>
      </c>
      <c r="D723" s="231">
        <v>53</v>
      </c>
      <c r="E723" s="231">
        <v>6</v>
      </c>
      <c r="F723" s="231">
        <v>1</v>
      </c>
      <c r="G723" s="231" t="s">
        <v>4120</v>
      </c>
      <c r="H723" s="231">
        <v>1</v>
      </c>
      <c r="I723" s="231" t="s">
        <v>4120</v>
      </c>
      <c r="J723" s="231" t="s">
        <v>4120</v>
      </c>
      <c r="K723" s="231">
        <v>7</v>
      </c>
      <c r="L723" s="231">
        <v>1</v>
      </c>
      <c r="M723" s="231">
        <v>1</v>
      </c>
      <c r="N723" s="231">
        <v>2</v>
      </c>
      <c r="O723" s="231">
        <v>2</v>
      </c>
      <c r="P723" s="231" t="s">
        <v>4120</v>
      </c>
      <c r="Q723" s="231">
        <v>8</v>
      </c>
      <c r="R723" s="231" t="s">
        <v>4120</v>
      </c>
      <c r="S723" s="231" t="s">
        <v>4120</v>
      </c>
      <c r="T723" s="231">
        <v>2</v>
      </c>
      <c r="U723" s="231">
        <v>27</v>
      </c>
      <c r="V723" s="231">
        <v>3</v>
      </c>
      <c r="W723" s="231">
        <v>2</v>
      </c>
      <c r="X723" s="231">
        <v>2</v>
      </c>
      <c r="Y723" s="231" t="s">
        <v>4120</v>
      </c>
      <c r="Z723" s="231" t="s">
        <v>4120</v>
      </c>
      <c r="AA723" s="231" t="s">
        <v>4120</v>
      </c>
      <c r="AB723" s="231">
        <v>10</v>
      </c>
      <c r="AC723" s="231" t="s">
        <v>4120</v>
      </c>
      <c r="AD723" s="231" t="s">
        <v>4120</v>
      </c>
      <c r="AE723" s="231" t="s">
        <v>4120</v>
      </c>
    </row>
    <row r="724" spans="1:31" ht="11.25" customHeight="1" x14ac:dyDescent="0.2">
      <c r="A724" s="232"/>
      <c r="B724" s="232" t="s">
        <v>469</v>
      </c>
      <c r="C724" s="225" t="s">
        <v>1847</v>
      </c>
      <c r="D724" s="231">
        <v>54</v>
      </c>
      <c r="E724" s="231">
        <v>8</v>
      </c>
      <c r="F724" s="231">
        <v>6</v>
      </c>
      <c r="G724" s="231" t="s">
        <v>4120</v>
      </c>
      <c r="H724" s="231">
        <v>4</v>
      </c>
      <c r="I724" s="231" t="s">
        <v>4120</v>
      </c>
      <c r="J724" s="231">
        <v>2</v>
      </c>
      <c r="K724" s="231">
        <v>15</v>
      </c>
      <c r="L724" s="231">
        <v>6</v>
      </c>
      <c r="M724" s="231" t="s">
        <v>4120</v>
      </c>
      <c r="N724" s="231">
        <v>2</v>
      </c>
      <c r="O724" s="231">
        <v>4</v>
      </c>
      <c r="P724" s="231">
        <v>2</v>
      </c>
      <c r="Q724" s="231">
        <v>2</v>
      </c>
      <c r="R724" s="231" t="s">
        <v>4120</v>
      </c>
      <c r="S724" s="231" t="s">
        <v>4120</v>
      </c>
      <c r="T724" s="231">
        <v>1</v>
      </c>
      <c r="U724" s="231">
        <v>18</v>
      </c>
      <c r="V724" s="231">
        <v>3</v>
      </c>
      <c r="W724" s="231">
        <v>2</v>
      </c>
      <c r="X724" s="231">
        <v>2</v>
      </c>
      <c r="Y724" s="231" t="s">
        <v>4120</v>
      </c>
      <c r="Z724" s="231" t="s">
        <v>4120</v>
      </c>
      <c r="AA724" s="231" t="s">
        <v>4120</v>
      </c>
      <c r="AB724" s="231">
        <v>5</v>
      </c>
      <c r="AC724" s="231" t="s">
        <v>4120</v>
      </c>
      <c r="AD724" s="231" t="s">
        <v>4120</v>
      </c>
      <c r="AE724" s="231" t="s">
        <v>4120</v>
      </c>
    </row>
    <row r="725" spans="1:31" ht="11.25" customHeight="1" x14ac:dyDescent="0.2">
      <c r="B725" s="225" t="s">
        <v>463</v>
      </c>
      <c r="C725" s="225" t="s">
        <v>2072</v>
      </c>
      <c r="D725" s="231">
        <v>217</v>
      </c>
      <c r="E725" s="231">
        <v>31</v>
      </c>
      <c r="F725" s="231">
        <v>12</v>
      </c>
      <c r="G725" s="231">
        <v>2</v>
      </c>
      <c r="H725" s="231">
        <v>3</v>
      </c>
      <c r="I725" s="231" t="s">
        <v>4120</v>
      </c>
      <c r="J725" s="231">
        <v>7</v>
      </c>
      <c r="K725" s="231">
        <v>16</v>
      </c>
      <c r="L725" s="231">
        <v>1</v>
      </c>
      <c r="M725" s="231" t="s">
        <v>4120</v>
      </c>
      <c r="N725" s="231">
        <v>4</v>
      </c>
      <c r="O725" s="231">
        <v>18</v>
      </c>
      <c r="P725" s="231">
        <v>11</v>
      </c>
      <c r="Q725" s="231">
        <v>49</v>
      </c>
      <c r="R725" s="231">
        <v>6</v>
      </c>
      <c r="S725" s="231">
        <v>4</v>
      </c>
      <c r="T725" s="231">
        <v>8</v>
      </c>
      <c r="U725" s="231">
        <v>76</v>
      </c>
      <c r="V725" s="231">
        <v>1</v>
      </c>
      <c r="W725" s="231">
        <v>11</v>
      </c>
      <c r="X725" s="231">
        <v>1</v>
      </c>
      <c r="Y725" s="231">
        <v>12</v>
      </c>
      <c r="Z725" s="231">
        <v>1</v>
      </c>
      <c r="AA725" s="231">
        <v>11</v>
      </c>
      <c r="AB725" s="231">
        <v>15</v>
      </c>
      <c r="AC725" s="231" t="s">
        <v>4120</v>
      </c>
      <c r="AD725" s="231" t="s">
        <v>4120</v>
      </c>
      <c r="AE725" s="231">
        <v>1</v>
      </c>
    </row>
    <row r="726" spans="1:31" ht="11.25" customHeight="1" x14ac:dyDescent="0.2">
      <c r="A726" s="232"/>
      <c r="B726" s="232" t="s">
        <v>463</v>
      </c>
      <c r="C726" s="225" t="s">
        <v>1848</v>
      </c>
      <c r="D726" s="231">
        <v>107</v>
      </c>
      <c r="E726" s="231">
        <v>12</v>
      </c>
      <c r="F726" s="231">
        <v>7</v>
      </c>
      <c r="G726" s="231">
        <v>1</v>
      </c>
      <c r="H726" s="231">
        <v>2</v>
      </c>
      <c r="I726" s="231" t="s">
        <v>4120</v>
      </c>
      <c r="J726" s="231">
        <v>4</v>
      </c>
      <c r="K726" s="231">
        <v>9</v>
      </c>
      <c r="L726" s="231" t="s">
        <v>4120</v>
      </c>
      <c r="M726" s="231" t="s">
        <v>4120</v>
      </c>
      <c r="N726" s="231">
        <v>2</v>
      </c>
      <c r="O726" s="231">
        <v>9</v>
      </c>
      <c r="P726" s="231">
        <v>4</v>
      </c>
      <c r="Q726" s="231">
        <v>21</v>
      </c>
      <c r="R726" s="231">
        <v>5</v>
      </c>
      <c r="S726" s="231">
        <v>3</v>
      </c>
      <c r="T726" s="231">
        <v>2</v>
      </c>
      <c r="U726" s="231">
        <v>42</v>
      </c>
      <c r="V726" s="231" t="s">
        <v>4120</v>
      </c>
      <c r="W726" s="231">
        <v>3</v>
      </c>
      <c r="X726" s="231">
        <v>1</v>
      </c>
      <c r="Y726" s="231">
        <v>8</v>
      </c>
      <c r="Z726" s="231" t="s">
        <v>4120</v>
      </c>
      <c r="AA726" s="231">
        <v>5</v>
      </c>
      <c r="AB726" s="231">
        <v>9</v>
      </c>
      <c r="AC726" s="231" t="s">
        <v>4120</v>
      </c>
      <c r="AD726" s="231" t="s">
        <v>4120</v>
      </c>
      <c r="AE726" s="231" t="s">
        <v>4120</v>
      </c>
    </row>
    <row r="727" spans="1:31" ht="11.25" customHeight="1" x14ac:dyDescent="0.2">
      <c r="A727" s="232"/>
      <c r="B727" s="232" t="s">
        <v>463</v>
      </c>
      <c r="C727" s="225" t="s">
        <v>1847</v>
      </c>
      <c r="D727" s="231">
        <v>110</v>
      </c>
      <c r="E727" s="231">
        <v>19</v>
      </c>
      <c r="F727" s="231">
        <v>5</v>
      </c>
      <c r="G727" s="231">
        <v>1</v>
      </c>
      <c r="H727" s="231">
        <v>1</v>
      </c>
      <c r="I727" s="231" t="s">
        <v>4120</v>
      </c>
      <c r="J727" s="231">
        <v>3</v>
      </c>
      <c r="K727" s="231">
        <v>7</v>
      </c>
      <c r="L727" s="231">
        <v>1</v>
      </c>
      <c r="M727" s="231" t="s">
        <v>4120</v>
      </c>
      <c r="N727" s="231">
        <v>2</v>
      </c>
      <c r="O727" s="231">
        <v>9</v>
      </c>
      <c r="P727" s="231">
        <v>7</v>
      </c>
      <c r="Q727" s="231">
        <v>28</v>
      </c>
      <c r="R727" s="231">
        <v>1</v>
      </c>
      <c r="S727" s="231">
        <v>1</v>
      </c>
      <c r="T727" s="231">
        <v>6</v>
      </c>
      <c r="U727" s="231">
        <v>34</v>
      </c>
      <c r="V727" s="231">
        <v>1</v>
      </c>
      <c r="W727" s="231">
        <v>8</v>
      </c>
      <c r="X727" s="231" t="s">
        <v>4120</v>
      </c>
      <c r="Y727" s="231">
        <v>4</v>
      </c>
      <c r="Z727" s="231">
        <v>1</v>
      </c>
      <c r="AA727" s="231">
        <v>6</v>
      </c>
      <c r="AB727" s="231">
        <v>6</v>
      </c>
      <c r="AC727" s="231" t="s">
        <v>4120</v>
      </c>
      <c r="AD727" s="231" t="s">
        <v>4120</v>
      </c>
      <c r="AE727" s="231">
        <v>1</v>
      </c>
    </row>
    <row r="728" spans="1:31" ht="11.25" customHeight="1" x14ac:dyDescent="0.2">
      <c r="B728" s="225" t="s">
        <v>461</v>
      </c>
      <c r="C728" s="225" t="s">
        <v>2072</v>
      </c>
      <c r="D728" s="231">
        <v>253</v>
      </c>
      <c r="E728" s="231">
        <v>40</v>
      </c>
      <c r="F728" s="231">
        <v>24</v>
      </c>
      <c r="G728" s="231">
        <v>2</v>
      </c>
      <c r="H728" s="231">
        <v>10</v>
      </c>
      <c r="I728" s="231">
        <v>1</v>
      </c>
      <c r="J728" s="231">
        <v>11</v>
      </c>
      <c r="K728" s="231">
        <v>37</v>
      </c>
      <c r="L728" s="231">
        <v>3</v>
      </c>
      <c r="M728" s="231">
        <v>1</v>
      </c>
      <c r="N728" s="231">
        <v>11</v>
      </c>
      <c r="O728" s="231">
        <v>9</v>
      </c>
      <c r="P728" s="231" t="s">
        <v>4120</v>
      </c>
      <c r="Q728" s="231">
        <v>55</v>
      </c>
      <c r="R728" s="231">
        <v>10</v>
      </c>
      <c r="S728" s="231">
        <v>9</v>
      </c>
      <c r="T728" s="231">
        <v>2</v>
      </c>
      <c r="U728" s="231">
        <v>76</v>
      </c>
      <c r="V728" s="231">
        <v>17</v>
      </c>
      <c r="W728" s="231">
        <v>2</v>
      </c>
      <c r="X728" s="231">
        <v>5</v>
      </c>
      <c r="Y728" s="231">
        <v>4</v>
      </c>
      <c r="Z728" s="231">
        <v>4</v>
      </c>
      <c r="AA728" s="231">
        <v>1</v>
      </c>
      <c r="AB728" s="231">
        <v>23</v>
      </c>
      <c r="AC728" s="231" t="s">
        <v>4120</v>
      </c>
      <c r="AD728" s="231" t="s">
        <v>4120</v>
      </c>
      <c r="AE728" s="231" t="s">
        <v>4120</v>
      </c>
    </row>
    <row r="729" spans="1:31" ht="11.25" customHeight="1" x14ac:dyDescent="0.2">
      <c r="A729" s="232"/>
      <c r="B729" s="232" t="s">
        <v>461</v>
      </c>
      <c r="C729" s="225" t="s">
        <v>1848</v>
      </c>
      <c r="D729" s="231">
        <v>124</v>
      </c>
      <c r="E729" s="231">
        <v>19</v>
      </c>
      <c r="F729" s="231">
        <v>11</v>
      </c>
      <c r="G729" s="231" t="s">
        <v>4120</v>
      </c>
      <c r="H729" s="231">
        <v>6</v>
      </c>
      <c r="I729" s="231">
        <v>1</v>
      </c>
      <c r="J729" s="231">
        <v>4</v>
      </c>
      <c r="K729" s="231">
        <v>17</v>
      </c>
      <c r="L729" s="231">
        <v>2</v>
      </c>
      <c r="M729" s="231" t="s">
        <v>4120</v>
      </c>
      <c r="N729" s="231">
        <v>5</v>
      </c>
      <c r="O729" s="231">
        <v>3</v>
      </c>
      <c r="P729" s="231" t="s">
        <v>4120</v>
      </c>
      <c r="Q729" s="231">
        <v>29</v>
      </c>
      <c r="R729" s="231">
        <v>5</v>
      </c>
      <c r="S729" s="231">
        <v>5</v>
      </c>
      <c r="T729" s="231">
        <v>1</v>
      </c>
      <c r="U729" s="231">
        <v>39</v>
      </c>
      <c r="V729" s="231">
        <v>7</v>
      </c>
      <c r="W729" s="231" t="s">
        <v>4120</v>
      </c>
      <c r="X729" s="231">
        <v>4</v>
      </c>
      <c r="Y729" s="231">
        <v>2</v>
      </c>
      <c r="Z729" s="231">
        <v>1</v>
      </c>
      <c r="AA729" s="231" t="s">
        <v>4120</v>
      </c>
      <c r="AB729" s="231">
        <v>16</v>
      </c>
      <c r="AC729" s="231" t="s">
        <v>4120</v>
      </c>
      <c r="AD729" s="231" t="s">
        <v>4120</v>
      </c>
      <c r="AE729" s="231" t="s">
        <v>4120</v>
      </c>
    </row>
    <row r="730" spans="1:31" ht="11.25" customHeight="1" x14ac:dyDescent="0.2">
      <c r="A730" s="232"/>
      <c r="B730" s="232" t="s">
        <v>461</v>
      </c>
      <c r="C730" s="225" t="s">
        <v>1847</v>
      </c>
      <c r="D730" s="231">
        <v>129</v>
      </c>
      <c r="E730" s="231">
        <v>21</v>
      </c>
      <c r="F730" s="231">
        <v>13</v>
      </c>
      <c r="G730" s="231">
        <v>2</v>
      </c>
      <c r="H730" s="231">
        <v>4</v>
      </c>
      <c r="I730" s="231" t="s">
        <v>4120</v>
      </c>
      <c r="J730" s="231">
        <v>7</v>
      </c>
      <c r="K730" s="231">
        <v>20</v>
      </c>
      <c r="L730" s="231">
        <v>1</v>
      </c>
      <c r="M730" s="231">
        <v>1</v>
      </c>
      <c r="N730" s="231">
        <v>6</v>
      </c>
      <c r="O730" s="231">
        <v>6</v>
      </c>
      <c r="P730" s="231" t="s">
        <v>4120</v>
      </c>
      <c r="Q730" s="231">
        <v>26</v>
      </c>
      <c r="R730" s="231">
        <v>5</v>
      </c>
      <c r="S730" s="231">
        <v>4</v>
      </c>
      <c r="T730" s="231">
        <v>1</v>
      </c>
      <c r="U730" s="231">
        <v>37</v>
      </c>
      <c r="V730" s="231">
        <v>10</v>
      </c>
      <c r="W730" s="231">
        <v>2</v>
      </c>
      <c r="X730" s="231">
        <v>1</v>
      </c>
      <c r="Y730" s="231">
        <v>2</v>
      </c>
      <c r="Z730" s="231">
        <v>3</v>
      </c>
      <c r="AA730" s="231">
        <v>1</v>
      </c>
      <c r="AB730" s="231">
        <v>7</v>
      </c>
      <c r="AC730" s="231" t="s">
        <v>4120</v>
      </c>
      <c r="AD730" s="231" t="s">
        <v>4120</v>
      </c>
      <c r="AE730" s="231" t="s">
        <v>4120</v>
      </c>
    </row>
    <row r="731" spans="1:31" ht="11.25" customHeight="1" x14ac:dyDescent="0.2">
      <c r="B731" s="225" t="s">
        <v>447</v>
      </c>
      <c r="C731" s="225" t="s">
        <v>2072</v>
      </c>
      <c r="D731" s="231">
        <v>37</v>
      </c>
      <c r="E731" s="231">
        <v>6</v>
      </c>
      <c r="F731" s="231">
        <v>11</v>
      </c>
      <c r="G731" s="231">
        <v>1</v>
      </c>
      <c r="H731" s="231">
        <v>9</v>
      </c>
      <c r="I731" s="231" t="s">
        <v>4120</v>
      </c>
      <c r="J731" s="231">
        <v>1</v>
      </c>
      <c r="K731" s="231">
        <v>4</v>
      </c>
      <c r="L731" s="231" t="s">
        <v>4120</v>
      </c>
      <c r="M731" s="231" t="s">
        <v>4120</v>
      </c>
      <c r="N731" s="231" t="s">
        <v>4120</v>
      </c>
      <c r="O731" s="231">
        <v>5</v>
      </c>
      <c r="P731" s="231" t="s">
        <v>4120</v>
      </c>
      <c r="Q731" s="231">
        <v>9</v>
      </c>
      <c r="R731" s="231" t="s">
        <v>4120</v>
      </c>
      <c r="S731" s="231" t="s">
        <v>4120</v>
      </c>
      <c r="T731" s="231" t="s">
        <v>4120</v>
      </c>
      <c r="U731" s="231">
        <v>2</v>
      </c>
      <c r="V731" s="231" t="s">
        <v>4120</v>
      </c>
      <c r="W731" s="231" t="s">
        <v>4120</v>
      </c>
      <c r="X731" s="231" t="s">
        <v>4120</v>
      </c>
      <c r="Y731" s="231" t="s">
        <v>4120</v>
      </c>
      <c r="Z731" s="231" t="s">
        <v>4120</v>
      </c>
      <c r="AA731" s="231" t="s">
        <v>4120</v>
      </c>
      <c r="AB731" s="231">
        <v>1</v>
      </c>
      <c r="AC731" s="231" t="s">
        <v>4120</v>
      </c>
      <c r="AD731" s="231" t="s">
        <v>4120</v>
      </c>
      <c r="AE731" s="231" t="s">
        <v>4120</v>
      </c>
    </row>
    <row r="732" spans="1:31" ht="11.25" customHeight="1" x14ac:dyDescent="0.2">
      <c r="A732" s="232"/>
      <c r="B732" s="232" t="s">
        <v>447</v>
      </c>
      <c r="C732" s="225" t="s">
        <v>1848</v>
      </c>
      <c r="D732" s="231">
        <v>17</v>
      </c>
      <c r="E732" s="231">
        <v>3</v>
      </c>
      <c r="F732" s="231">
        <v>5</v>
      </c>
      <c r="G732" s="231">
        <v>1</v>
      </c>
      <c r="H732" s="231">
        <v>3</v>
      </c>
      <c r="I732" s="231" t="s">
        <v>4120</v>
      </c>
      <c r="J732" s="231">
        <v>1</v>
      </c>
      <c r="K732" s="231">
        <v>1</v>
      </c>
      <c r="L732" s="231" t="s">
        <v>4120</v>
      </c>
      <c r="M732" s="231" t="s">
        <v>4120</v>
      </c>
      <c r="N732" s="231" t="s">
        <v>4120</v>
      </c>
      <c r="O732" s="231">
        <v>2</v>
      </c>
      <c r="P732" s="231" t="s">
        <v>4120</v>
      </c>
      <c r="Q732" s="231">
        <v>5</v>
      </c>
      <c r="R732" s="231" t="s">
        <v>4120</v>
      </c>
      <c r="S732" s="231" t="s">
        <v>4120</v>
      </c>
      <c r="T732" s="231" t="s">
        <v>4120</v>
      </c>
      <c r="U732" s="231">
        <v>1</v>
      </c>
      <c r="V732" s="231" t="s">
        <v>4120</v>
      </c>
      <c r="W732" s="231" t="s">
        <v>4120</v>
      </c>
      <c r="X732" s="231" t="s">
        <v>4120</v>
      </c>
      <c r="Y732" s="231" t="s">
        <v>4120</v>
      </c>
      <c r="Z732" s="231" t="s">
        <v>4120</v>
      </c>
      <c r="AA732" s="231" t="s">
        <v>4120</v>
      </c>
      <c r="AB732" s="231" t="s">
        <v>4120</v>
      </c>
      <c r="AC732" s="231" t="s">
        <v>4120</v>
      </c>
      <c r="AD732" s="231" t="s">
        <v>4120</v>
      </c>
      <c r="AE732" s="231" t="s">
        <v>4120</v>
      </c>
    </row>
    <row r="733" spans="1:31" ht="11.25" customHeight="1" x14ac:dyDescent="0.2">
      <c r="A733" s="232"/>
      <c r="B733" s="232" t="s">
        <v>447</v>
      </c>
      <c r="C733" s="225" t="s">
        <v>1847</v>
      </c>
      <c r="D733" s="231">
        <v>20</v>
      </c>
      <c r="E733" s="231">
        <v>3</v>
      </c>
      <c r="F733" s="231">
        <v>6</v>
      </c>
      <c r="G733" s="231" t="s">
        <v>4120</v>
      </c>
      <c r="H733" s="231">
        <v>6</v>
      </c>
      <c r="I733" s="231" t="s">
        <v>4120</v>
      </c>
      <c r="J733" s="231" t="s">
        <v>4120</v>
      </c>
      <c r="K733" s="231">
        <v>3</v>
      </c>
      <c r="L733" s="231" t="s">
        <v>4120</v>
      </c>
      <c r="M733" s="231" t="s">
        <v>4120</v>
      </c>
      <c r="N733" s="231" t="s">
        <v>4120</v>
      </c>
      <c r="O733" s="231">
        <v>3</v>
      </c>
      <c r="P733" s="231" t="s">
        <v>4120</v>
      </c>
      <c r="Q733" s="231">
        <v>4</v>
      </c>
      <c r="R733" s="231" t="s">
        <v>4120</v>
      </c>
      <c r="S733" s="231" t="s">
        <v>4120</v>
      </c>
      <c r="T733" s="231" t="s">
        <v>4120</v>
      </c>
      <c r="U733" s="231">
        <v>1</v>
      </c>
      <c r="V733" s="231" t="s">
        <v>4120</v>
      </c>
      <c r="W733" s="231" t="s">
        <v>4120</v>
      </c>
      <c r="X733" s="231" t="s">
        <v>4120</v>
      </c>
      <c r="Y733" s="231" t="s">
        <v>4120</v>
      </c>
      <c r="Z733" s="231" t="s">
        <v>4120</v>
      </c>
      <c r="AA733" s="231" t="s">
        <v>4120</v>
      </c>
      <c r="AB733" s="231">
        <v>1</v>
      </c>
      <c r="AC733" s="231" t="s">
        <v>4120</v>
      </c>
      <c r="AD733" s="231" t="s">
        <v>4120</v>
      </c>
      <c r="AE733" s="231" t="s">
        <v>4120</v>
      </c>
    </row>
    <row r="734" spans="1:31" ht="11.25" customHeight="1" x14ac:dyDescent="0.2">
      <c r="B734" s="225" t="s">
        <v>467</v>
      </c>
      <c r="C734" s="225" t="s">
        <v>2072</v>
      </c>
      <c r="D734" s="231">
        <v>81</v>
      </c>
      <c r="E734" s="231">
        <v>12</v>
      </c>
      <c r="F734" s="231">
        <v>4</v>
      </c>
      <c r="G734" s="231">
        <v>1</v>
      </c>
      <c r="H734" s="231" t="s">
        <v>4120</v>
      </c>
      <c r="I734" s="231" t="s">
        <v>4120</v>
      </c>
      <c r="J734" s="231">
        <v>3</v>
      </c>
      <c r="K734" s="231">
        <v>18</v>
      </c>
      <c r="L734" s="231">
        <v>2</v>
      </c>
      <c r="M734" s="231">
        <v>2</v>
      </c>
      <c r="N734" s="231" t="s">
        <v>4120</v>
      </c>
      <c r="O734" s="231">
        <v>8</v>
      </c>
      <c r="P734" s="231">
        <v>3</v>
      </c>
      <c r="Q734" s="231">
        <v>7</v>
      </c>
      <c r="R734" s="231">
        <v>6</v>
      </c>
      <c r="S734" s="231">
        <v>5</v>
      </c>
      <c r="T734" s="231" t="s">
        <v>4120</v>
      </c>
      <c r="U734" s="231">
        <v>26</v>
      </c>
      <c r="V734" s="231">
        <v>8</v>
      </c>
      <c r="W734" s="231" t="s">
        <v>4120</v>
      </c>
      <c r="X734" s="231">
        <v>2</v>
      </c>
      <c r="Y734" s="231">
        <v>6</v>
      </c>
      <c r="Z734" s="231" t="s">
        <v>4120</v>
      </c>
      <c r="AA734" s="231" t="s">
        <v>4120</v>
      </c>
      <c r="AB734" s="231">
        <v>2</v>
      </c>
      <c r="AC734" s="231" t="s">
        <v>4120</v>
      </c>
      <c r="AD734" s="231" t="s">
        <v>4120</v>
      </c>
      <c r="AE734" s="231" t="s">
        <v>4120</v>
      </c>
    </row>
    <row r="735" spans="1:31" ht="11.25" customHeight="1" x14ac:dyDescent="0.2">
      <c r="A735" s="232"/>
      <c r="B735" s="232" t="s">
        <v>467</v>
      </c>
      <c r="C735" s="225" t="s">
        <v>1848</v>
      </c>
      <c r="D735" s="231">
        <v>38</v>
      </c>
      <c r="E735" s="231">
        <v>5</v>
      </c>
      <c r="F735" s="231">
        <v>1</v>
      </c>
      <c r="G735" s="231">
        <v>1</v>
      </c>
      <c r="H735" s="231" t="s">
        <v>4120</v>
      </c>
      <c r="I735" s="231" t="s">
        <v>4120</v>
      </c>
      <c r="J735" s="231" t="s">
        <v>4120</v>
      </c>
      <c r="K735" s="231">
        <v>10</v>
      </c>
      <c r="L735" s="231">
        <v>1</v>
      </c>
      <c r="M735" s="231">
        <v>2</v>
      </c>
      <c r="N735" s="231" t="s">
        <v>4120</v>
      </c>
      <c r="O735" s="231">
        <v>5</v>
      </c>
      <c r="P735" s="231">
        <v>1</v>
      </c>
      <c r="Q735" s="231">
        <v>3</v>
      </c>
      <c r="R735" s="231">
        <v>2</v>
      </c>
      <c r="S735" s="231">
        <v>2</v>
      </c>
      <c r="T735" s="231" t="s">
        <v>4120</v>
      </c>
      <c r="U735" s="231">
        <v>12</v>
      </c>
      <c r="V735" s="231">
        <v>3</v>
      </c>
      <c r="W735" s="231" t="s">
        <v>4120</v>
      </c>
      <c r="X735" s="231" t="s">
        <v>4120</v>
      </c>
      <c r="Y735" s="231">
        <v>4</v>
      </c>
      <c r="Z735" s="231" t="s">
        <v>4120</v>
      </c>
      <c r="AA735" s="231" t="s">
        <v>4120</v>
      </c>
      <c r="AB735" s="231">
        <v>1</v>
      </c>
      <c r="AC735" s="231" t="s">
        <v>4120</v>
      </c>
      <c r="AD735" s="231" t="s">
        <v>4120</v>
      </c>
      <c r="AE735" s="231" t="s">
        <v>4120</v>
      </c>
    </row>
    <row r="736" spans="1:31" ht="11.25" customHeight="1" x14ac:dyDescent="0.2">
      <c r="A736" s="232"/>
      <c r="B736" s="232" t="s">
        <v>467</v>
      </c>
      <c r="C736" s="225" t="s">
        <v>1847</v>
      </c>
      <c r="D736" s="231">
        <v>43</v>
      </c>
      <c r="E736" s="231">
        <v>7</v>
      </c>
      <c r="F736" s="231">
        <v>3</v>
      </c>
      <c r="G736" s="231" t="s">
        <v>4120</v>
      </c>
      <c r="H736" s="231" t="s">
        <v>4120</v>
      </c>
      <c r="I736" s="231" t="s">
        <v>4120</v>
      </c>
      <c r="J736" s="231">
        <v>3</v>
      </c>
      <c r="K736" s="231">
        <v>8</v>
      </c>
      <c r="L736" s="231">
        <v>1</v>
      </c>
      <c r="M736" s="231" t="s">
        <v>4120</v>
      </c>
      <c r="N736" s="231" t="s">
        <v>4120</v>
      </c>
      <c r="O736" s="231">
        <v>3</v>
      </c>
      <c r="P736" s="231">
        <v>2</v>
      </c>
      <c r="Q736" s="231">
        <v>4</v>
      </c>
      <c r="R736" s="231">
        <v>4</v>
      </c>
      <c r="S736" s="231">
        <v>3</v>
      </c>
      <c r="T736" s="231" t="s">
        <v>4120</v>
      </c>
      <c r="U736" s="231">
        <v>14</v>
      </c>
      <c r="V736" s="231">
        <v>5</v>
      </c>
      <c r="W736" s="231" t="s">
        <v>4120</v>
      </c>
      <c r="X736" s="231">
        <v>2</v>
      </c>
      <c r="Y736" s="231">
        <v>2</v>
      </c>
      <c r="Z736" s="231" t="s">
        <v>4120</v>
      </c>
      <c r="AA736" s="231" t="s">
        <v>4120</v>
      </c>
      <c r="AB736" s="231">
        <v>1</v>
      </c>
      <c r="AC736" s="231" t="s">
        <v>4120</v>
      </c>
      <c r="AD736" s="231" t="s">
        <v>4120</v>
      </c>
      <c r="AE736" s="231" t="s">
        <v>4120</v>
      </c>
    </row>
    <row r="737" spans="1:31" ht="11.25" customHeight="1" x14ac:dyDescent="0.2">
      <c r="B737" s="225" t="s">
        <v>449</v>
      </c>
      <c r="C737" s="225" t="s">
        <v>2072</v>
      </c>
      <c r="D737" s="231">
        <v>84</v>
      </c>
      <c r="E737" s="231">
        <v>19</v>
      </c>
      <c r="F737" s="231">
        <v>11</v>
      </c>
      <c r="G737" s="231">
        <v>7</v>
      </c>
      <c r="H737" s="231">
        <v>2</v>
      </c>
      <c r="I737" s="231" t="s">
        <v>4120</v>
      </c>
      <c r="J737" s="231">
        <v>2</v>
      </c>
      <c r="K737" s="231">
        <v>13</v>
      </c>
      <c r="L737" s="231">
        <v>3</v>
      </c>
      <c r="M737" s="231" t="s">
        <v>4120</v>
      </c>
      <c r="N737" s="231">
        <v>5</v>
      </c>
      <c r="O737" s="231">
        <v>8</v>
      </c>
      <c r="P737" s="231">
        <v>1</v>
      </c>
      <c r="Q737" s="231">
        <v>7</v>
      </c>
      <c r="R737" s="231">
        <v>7</v>
      </c>
      <c r="S737" s="231">
        <v>6</v>
      </c>
      <c r="T737" s="231">
        <v>2</v>
      </c>
      <c r="U737" s="231">
        <v>16</v>
      </c>
      <c r="V737" s="231">
        <v>1</v>
      </c>
      <c r="W737" s="231" t="s">
        <v>4120</v>
      </c>
      <c r="X737" s="231">
        <v>2</v>
      </c>
      <c r="Y737" s="231">
        <v>1</v>
      </c>
      <c r="Z737" s="231" t="s">
        <v>4120</v>
      </c>
      <c r="AA737" s="231" t="s">
        <v>4120</v>
      </c>
      <c r="AB737" s="231" t="s">
        <v>4120</v>
      </c>
      <c r="AC737" s="231">
        <v>1</v>
      </c>
      <c r="AD737" s="231" t="s">
        <v>4120</v>
      </c>
      <c r="AE737" s="231" t="s">
        <v>4120</v>
      </c>
    </row>
    <row r="738" spans="1:31" ht="11.25" customHeight="1" x14ac:dyDescent="0.2">
      <c r="A738" s="232"/>
      <c r="B738" s="232" t="s">
        <v>449</v>
      </c>
      <c r="C738" s="225" t="s">
        <v>1848</v>
      </c>
      <c r="D738" s="231">
        <v>50</v>
      </c>
      <c r="E738" s="231">
        <v>11</v>
      </c>
      <c r="F738" s="231">
        <v>10</v>
      </c>
      <c r="G738" s="231">
        <v>6</v>
      </c>
      <c r="H738" s="231">
        <v>2</v>
      </c>
      <c r="I738" s="231" t="s">
        <v>4120</v>
      </c>
      <c r="J738" s="231">
        <v>2</v>
      </c>
      <c r="K738" s="231">
        <v>8</v>
      </c>
      <c r="L738" s="231" t="s">
        <v>4120</v>
      </c>
      <c r="M738" s="231" t="s">
        <v>4120</v>
      </c>
      <c r="N738" s="231">
        <v>4</v>
      </c>
      <c r="O738" s="231">
        <v>4</v>
      </c>
      <c r="P738" s="231" t="s">
        <v>4120</v>
      </c>
      <c r="Q738" s="231">
        <v>6</v>
      </c>
      <c r="R738" s="231">
        <v>3</v>
      </c>
      <c r="S738" s="231">
        <v>3</v>
      </c>
      <c r="T738" s="231" t="s">
        <v>4120</v>
      </c>
      <c r="U738" s="231">
        <v>8</v>
      </c>
      <c r="V738" s="231" t="s">
        <v>4120</v>
      </c>
      <c r="W738" s="231" t="s">
        <v>4120</v>
      </c>
      <c r="X738" s="231" t="s">
        <v>4120</v>
      </c>
      <c r="Y738" s="231" t="s">
        <v>4120</v>
      </c>
      <c r="Z738" s="231" t="s">
        <v>4120</v>
      </c>
      <c r="AA738" s="231" t="s">
        <v>4120</v>
      </c>
      <c r="AB738" s="231" t="s">
        <v>4120</v>
      </c>
      <c r="AC738" s="231" t="s">
        <v>4120</v>
      </c>
      <c r="AD738" s="231" t="s">
        <v>4120</v>
      </c>
      <c r="AE738" s="231" t="s">
        <v>4120</v>
      </c>
    </row>
    <row r="739" spans="1:31" ht="11.25" customHeight="1" x14ac:dyDescent="0.2">
      <c r="A739" s="232"/>
      <c r="B739" s="232" t="s">
        <v>449</v>
      </c>
      <c r="C739" s="225" t="s">
        <v>1847</v>
      </c>
      <c r="D739" s="231">
        <v>34</v>
      </c>
      <c r="E739" s="231">
        <v>8</v>
      </c>
      <c r="F739" s="231">
        <v>1</v>
      </c>
      <c r="G739" s="231">
        <v>1</v>
      </c>
      <c r="H739" s="231" t="s">
        <v>4120</v>
      </c>
      <c r="I739" s="231" t="s">
        <v>4120</v>
      </c>
      <c r="J739" s="231" t="s">
        <v>4120</v>
      </c>
      <c r="K739" s="231">
        <v>5</v>
      </c>
      <c r="L739" s="231">
        <v>3</v>
      </c>
      <c r="M739" s="231" t="s">
        <v>4120</v>
      </c>
      <c r="N739" s="231">
        <v>1</v>
      </c>
      <c r="O739" s="231">
        <v>4</v>
      </c>
      <c r="P739" s="231">
        <v>1</v>
      </c>
      <c r="Q739" s="231">
        <v>1</v>
      </c>
      <c r="R739" s="231">
        <v>4</v>
      </c>
      <c r="S739" s="231">
        <v>3</v>
      </c>
      <c r="T739" s="231">
        <v>2</v>
      </c>
      <c r="U739" s="231">
        <v>8</v>
      </c>
      <c r="V739" s="231">
        <v>1</v>
      </c>
      <c r="W739" s="231" t="s">
        <v>4120</v>
      </c>
      <c r="X739" s="231">
        <v>2</v>
      </c>
      <c r="Y739" s="231">
        <v>1</v>
      </c>
      <c r="Z739" s="231" t="s">
        <v>4120</v>
      </c>
      <c r="AA739" s="231" t="s">
        <v>4120</v>
      </c>
      <c r="AB739" s="231" t="s">
        <v>4120</v>
      </c>
      <c r="AC739" s="231">
        <v>1</v>
      </c>
      <c r="AD739" s="231" t="s">
        <v>4120</v>
      </c>
      <c r="AE739" s="231" t="s">
        <v>4120</v>
      </c>
    </row>
    <row r="740" spans="1:31" ht="11.25" customHeight="1" x14ac:dyDescent="0.2">
      <c r="B740" s="225" t="s">
        <v>471</v>
      </c>
      <c r="C740" s="225" t="s">
        <v>2072</v>
      </c>
      <c r="D740" s="231">
        <v>241</v>
      </c>
      <c r="E740" s="231">
        <v>13</v>
      </c>
      <c r="F740" s="231">
        <v>5</v>
      </c>
      <c r="G740" s="231">
        <v>1</v>
      </c>
      <c r="H740" s="231">
        <v>2</v>
      </c>
      <c r="I740" s="231" t="s">
        <v>4120</v>
      </c>
      <c r="J740" s="231">
        <v>2</v>
      </c>
      <c r="K740" s="231">
        <v>27</v>
      </c>
      <c r="L740" s="231">
        <v>6</v>
      </c>
      <c r="M740" s="231">
        <v>1</v>
      </c>
      <c r="N740" s="231">
        <v>5</v>
      </c>
      <c r="O740" s="231">
        <v>23</v>
      </c>
      <c r="P740" s="231">
        <v>18</v>
      </c>
      <c r="Q740" s="231">
        <v>9</v>
      </c>
      <c r="R740" s="231">
        <v>3</v>
      </c>
      <c r="S740" s="231" t="s">
        <v>4120</v>
      </c>
      <c r="T740" s="231">
        <v>13</v>
      </c>
      <c r="U740" s="231">
        <v>148</v>
      </c>
      <c r="V740" s="231">
        <v>3</v>
      </c>
      <c r="W740" s="231">
        <v>104</v>
      </c>
      <c r="X740" s="231">
        <v>1</v>
      </c>
      <c r="Y740" s="231">
        <v>7</v>
      </c>
      <c r="Z740" s="231">
        <v>1</v>
      </c>
      <c r="AA740" s="231">
        <v>4</v>
      </c>
      <c r="AB740" s="231">
        <v>11</v>
      </c>
      <c r="AC740" s="231" t="s">
        <v>4120</v>
      </c>
      <c r="AD740" s="231" t="s">
        <v>4120</v>
      </c>
      <c r="AE740" s="231" t="s">
        <v>4120</v>
      </c>
    </row>
    <row r="741" spans="1:31" ht="11.25" customHeight="1" x14ac:dyDescent="0.2">
      <c r="A741" s="232"/>
      <c r="B741" s="232" t="s">
        <v>471</v>
      </c>
      <c r="C741" s="225" t="s">
        <v>1848</v>
      </c>
      <c r="D741" s="231">
        <v>122</v>
      </c>
      <c r="E741" s="231">
        <v>7</v>
      </c>
      <c r="F741" s="231">
        <v>2</v>
      </c>
      <c r="G741" s="231" t="s">
        <v>4120</v>
      </c>
      <c r="H741" s="231">
        <v>1</v>
      </c>
      <c r="I741" s="231" t="s">
        <v>4120</v>
      </c>
      <c r="J741" s="231">
        <v>1</v>
      </c>
      <c r="K741" s="231">
        <v>15</v>
      </c>
      <c r="L741" s="231">
        <v>2</v>
      </c>
      <c r="M741" s="231">
        <v>1</v>
      </c>
      <c r="N741" s="231">
        <v>3</v>
      </c>
      <c r="O741" s="231">
        <v>11</v>
      </c>
      <c r="P741" s="231">
        <v>7</v>
      </c>
      <c r="Q741" s="231">
        <v>5</v>
      </c>
      <c r="R741" s="231">
        <v>1</v>
      </c>
      <c r="S741" s="231" t="s">
        <v>4120</v>
      </c>
      <c r="T741" s="231">
        <v>7</v>
      </c>
      <c r="U741" s="231">
        <v>74</v>
      </c>
      <c r="V741" s="231">
        <v>2</v>
      </c>
      <c r="W741" s="231">
        <v>47</v>
      </c>
      <c r="X741" s="231">
        <v>1</v>
      </c>
      <c r="Y741" s="231">
        <v>3</v>
      </c>
      <c r="Z741" s="231">
        <v>1</v>
      </c>
      <c r="AA741" s="231" t="s">
        <v>4120</v>
      </c>
      <c r="AB741" s="231">
        <v>9</v>
      </c>
      <c r="AC741" s="231" t="s">
        <v>4120</v>
      </c>
      <c r="AD741" s="231" t="s">
        <v>4120</v>
      </c>
      <c r="AE741" s="231" t="s">
        <v>4120</v>
      </c>
    </row>
    <row r="742" spans="1:31" ht="11.25" customHeight="1" x14ac:dyDescent="0.2">
      <c r="A742" s="232"/>
      <c r="B742" s="232" t="s">
        <v>471</v>
      </c>
      <c r="C742" s="225" t="s">
        <v>1847</v>
      </c>
      <c r="D742" s="231">
        <v>119</v>
      </c>
      <c r="E742" s="231">
        <v>6</v>
      </c>
      <c r="F742" s="231">
        <v>3</v>
      </c>
      <c r="G742" s="231">
        <v>1</v>
      </c>
      <c r="H742" s="231">
        <v>1</v>
      </c>
      <c r="I742" s="231" t="s">
        <v>4120</v>
      </c>
      <c r="J742" s="231">
        <v>1</v>
      </c>
      <c r="K742" s="231">
        <v>12</v>
      </c>
      <c r="L742" s="231">
        <v>4</v>
      </c>
      <c r="M742" s="231" t="s">
        <v>4120</v>
      </c>
      <c r="N742" s="231">
        <v>2</v>
      </c>
      <c r="O742" s="231">
        <v>12</v>
      </c>
      <c r="P742" s="231">
        <v>11</v>
      </c>
      <c r="Q742" s="231">
        <v>4</v>
      </c>
      <c r="R742" s="231">
        <v>2</v>
      </c>
      <c r="S742" s="231" t="s">
        <v>4120</v>
      </c>
      <c r="T742" s="231">
        <v>6</v>
      </c>
      <c r="U742" s="231">
        <v>74</v>
      </c>
      <c r="V742" s="231">
        <v>1</v>
      </c>
      <c r="W742" s="231">
        <v>57</v>
      </c>
      <c r="X742" s="231" t="s">
        <v>4120</v>
      </c>
      <c r="Y742" s="231">
        <v>4</v>
      </c>
      <c r="Z742" s="231" t="s">
        <v>4120</v>
      </c>
      <c r="AA742" s="231">
        <v>4</v>
      </c>
      <c r="AB742" s="231">
        <v>2</v>
      </c>
      <c r="AC742" s="231" t="s">
        <v>4120</v>
      </c>
      <c r="AD742" s="231" t="s">
        <v>4120</v>
      </c>
      <c r="AE742" s="231" t="s">
        <v>4120</v>
      </c>
    </row>
    <row r="743" spans="1:31" ht="11.25" customHeight="1" x14ac:dyDescent="0.2">
      <c r="B743" s="225" t="s">
        <v>445</v>
      </c>
      <c r="C743" s="225" t="s">
        <v>2072</v>
      </c>
      <c r="D743" s="231">
        <v>51</v>
      </c>
      <c r="E743" s="231">
        <v>1</v>
      </c>
      <c r="F743" s="231">
        <v>5</v>
      </c>
      <c r="G743" s="231" t="s">
        <v>4120</v>
      </c>
      <c r="H743" s="231">
        <v>3</v>
      </c>
      <c r="I743" s="231">
        <v>2</v>
      </c>
      <c r="J743" s="231" t="s">
        <v>4120</v>
      </c>
      <c r="K743" s="231">
        <v>23</v>
      </c>
      <c r="L743" s="231">
        <v>3</v>
      </c>
      <c r="M743" s="231">
        <v>1</v>
      </c>
      <c r="N743" s="231" t="s">
        <v>4120</v>
      </c>
      <c r="O743" s="231">
        <v>5</v>
      </c>
      <c r="P743" s="231">
        <v>4</v>
      </c>
      <c r="Q743" s="231">
        <v>3</v>
      </c>
      <c r="R743" s="231">
        <v>1</v>
      </c>
      <c r="S743" s="231">
        <v>1</v>
      </c>
      <c r="T743" s="231">
        <v>2</v>
      </c>
      <c r="U743" s="231">
        <v>11</v>
      </c>
      <c r="V743" s="231" t="s">
        <v>4120</v>
      </c>
      <c r="W743" s="231" t="s">
        <v>4120</v>
      </c>
      <c r="X743" s="231" t="s">
        <v>4120</v>
      </c>
      <c r="Y743" s="231" t="s">
        <v>4120</v>
      </c>
      <c r="Z743" s="231" t="s">
        <v>4120</v>
      </c>
      <c r="AA743" s="231" t="s">
        <v>4120</v>
      </c>
      <c r="AB743" s="231">
        <v>6</v>
      </c>
      <c r="AC743" s="231" t="s">
        <v>4120</v>
      </c>
      <c r="AD743" s="231" t="s">
        <v>4120</v>
      </c>
      <c r="AE743" s="231" t="s">
        <v>4120</v>
      </c>
    </row>
    <row r="744" spans="1:31" ht="11.25" customHeight="1" x14ac:dyDescent="0.2">
      <c r="A744" s="232"/>
      <c r="B744" s="232" t="s">
        <v>445</v>
      </c>
      <c r="C744" s="225" t="s">
        <v>1848</v>
      </c>
      <c r="D744" s="231">
        <v>29</v>
      </c>
      <c r="E744" s="231">
        <v>1</v>
      </c>
      <c r="F744" s="231">
        <v>2</v>
      </c>
      <c r="G744" s="231" t="s">
        <v>4120</v>
      </c>
      <c r="H744" s="231">
        <v>2</v>
      </c>
      <c r="I744" s="231" t="s">
        <v>4120</v>
      </c>
      <c r="J744" s="231" t="s">
        <v>4120</v>
      </c>
      <c r="K744" s="231">
        <v>12</v>
      </c>
      <c r="L744" s="231">
        <v>1</v>
      </c>
      <c r="M744" s="231">
        <v>1</v>
      </c>
      <c r="N744" s="231" t="s">
        <v>4120</v>
      </c>
      <c r="O744" s="231">
        <v>2</v>
      </c>
      <c r="P744" s="231">
        <v>2</v>
      </c>
      <c r="Q744" s="231">
        <v>2</v>
      </c>
      <c r="R744" s="231">
        <v>1</v>
      </c>
      <c r="S744" s="231">
        <v>1</v>
      </c>
      <c r="T744" s="231">
        <v>2</v>
      </c>
      <c r="U744" s="231">
        <v>7</v>
      </c>
      <c r="V744" s="231" t="s">
        <v>4120</v>
      </c>
      <c r="W744" s="231" t="s">
        <v>4120</v>
      </c>
      <c r="X744" s="231" t="s">
        <v>4120</v>
      </c>
      <c r="Y744" s="231" t="s">
        <v>4120</v>
      </c>
      <c r="Z744" s="231" t="s">
        <v>4120</v>
      </c>
      <c r="AA744" s="231" t="s">
        <v>4120</v>
      </c>
      <c r="AB744" s="231">
        <v>4</v>
      </c>
      <c r="AC744" s="231" t="s">
        <v>4120</v>
      </c>
      <c r="AD744" s="231" t="s">
        <v>4120</v>
      </c>
      <c r="AE744" s="231" t="s">
        <v>4120</v>
      </c>
    </row>
    <row r="745" spans="1:31" ht="11.25" customHeight="1" x14ac:dyDescent="0.2">
      <c r="A745" s="232"/>
      <c r="B745" s="232" t="s">
        <v>445</v>
      </c>
      <c r="C745" s="225" t="s">
        <v>1847</v>
      </c>
      <c r="D745" s="231">
        <v>22</v>
      </c>
      <c r="E745" s="231" t="s">
        <v>4120</v>
      </c>
      <c r="F745" s="231">
        <v>3</v>
      </c>
      <c r="G745" s="231" t="s">
        <v>4120</v>
      </c>
      <c r="H745" s="231">
        <v>1</v>
      </c>
      <c r="I745" s="231">
        <v>2</v>
      </c>
      <c r="J745" s="231" t="s">
        <v>4120</v>
      </c>
      <c r="K745" s="231">
        <v>11</v>
      </c>
      <c r="L745" s="231">
        <v>2</v>
      </c>
      <c r="M745" s="231" t="s">
        <v>4120</v>
      </c>
      <c r="N745" s="231" t="s">
        <v>4120</v>
      </c>
      <c r="O745" s="231">
        <v>3</v>
      </c>
      <c r="P745" s="231">
        <v>2</v>
      </c>
      <c r="Q745" s="231">
        <v>1</v>
      </c>
      <c r="R745" s="231" t="s">
        <v>4120</v>
      </c>
      <c r="S745" s="231" t="s">
        <v>4120</v>
      </c>
      <c r="T745" s="231" t="s">
        <v>4120</v>
      </c>
      <c r="U745" s="231">
        <v>4</v>
      </c>
      <c r="V745" s="231" t="s">
        <v>4120</v>
      </c>
      <c r="W745" s="231" t="s">
        <v>4120</v>
      </c>
      <c r="X745" s="231" t="s">
        <v>4120</v>
      </c>
      <c r="Y745" s="231" t="s">
        <v>4120</v>
      </c>
      <c r="Z745" s="231" t="s">
        <v>4120</v>
      </c>
      <c r="AA745" s="231" t="s">
        <v>4120</v>
      </c>
      <c r="AB745" s="231">
        <v>2</v>
      </c>
      <c r="AC745" s="231" t="s">
        <v>4120</v>
      </c>
      <c r="AD745" s="231" t="s">
        <v>4120</v>
      </c>
      <c r="AE745" s="231" t="s">
        <v>4120</v>
      </c>
    </row>
    <row r="746" spans="1:31" ht="11.25" customHeight="1" x14ac:dyDescent="0.2">
      <c r="B746" s="225" t="s">
        <v>459</v>
      </c>
      <c r="C746" s="225" t="s">
        <v>2072</v>
      </c>
      <c r="D746" s="231">
        <v>125</v>
      </c>
      <c r="E746" s="231">
        <v>15</v>
      </c>
      <c r="F746" s="231">
        <v>10</v>
      </c>
      <c r="G746" s="231">
        <v>2</v>
      </c>
      <c r="H746" s="231">
        <v>5</v>
      </c>
      <c r="I746" s="231" t="s">
        <v>4120</v>
      </c>
      <c r="J746" s="231">
        <v>3</v>
      </c>
      <c r="K746" s="231">
        <v>34</v>
      </c>
      <c r="L746" s="231">
        <v>5</v>
      </c>
      <c r="M746" s="231">
        <v>3</v>
      </c>
      <c r="N746" s="231">
        <v>10</v>
      </c>
      <c r="O746" s="231">
        <v>4</v>
      </c>
      <c r="P746" s="231">
        <v>3</v>
      </c>
      <c r="Q746" s="231">
        <v>27</v>
      </c>
      <c r="R746" s="231" t="s">
        <v>4120</v>
      </c>
      <c r="S746" s="231" t="s">
        <v>4120</v>
      </c>
      <c r="T746" s="231">
        <v>1</v>
      </c>
      <c r="U746" s="231">
        <v>32</v>
      </c>
      <c r="V746" s="231">
        <v>10</v>
      </c>
      <c r="W746" s="231" t="s">
        <v>4120</v>
      </c>
      <c r="X746" s="231" t="s">
        <v>4120</v>
      </c>
      <c r="Y746" s="231">
        <v>3</v>
      </c>
      <c r="Z746" s="231" t="s">
        <v>4120</v>
      </c>
      <c r="AA746" s="231" t="s">
        <v>4120</v>
      </c>
      <c r="AB746" s="231">
        <v>12</v>
      </c>
      <c r="AC746" s="231">
        <v>2</v>
      </c>
      <c r="AD746" s="231" t="s">
        <v>4120</v>
      </c>
      <c r="AE746" s="231" t="s">
        <v>4120</v>
      </c>
    </row>
    <row r="747" spans="1:31" ht="11.25" customHeight="1" x14ac:dyDescent="0.2">
      <c r="A747" s="232"/>
      <c r="B747" s="232" t="s">
        <v>459</v>
      </c>
      <c r="C747" s="225" t="s">
        <v>1848</v>
      </c>
      <c r="D747" s="231">
        <v>67</v>
      </c>
      <c r="E747" s="231">
        <v>8</v>
      </c>
      <c r="F747" s="231">
        <v>7</v>
      </c>
      <c r="G747" s="231" t="s">
        <v>4120</v>
      </c>
      <c r="H747" s="231">
        <v>5</v>
      </c>
      <c r="I747" s="231" t="s">
        <v>4120</v>
      </c>
      <c r="J747" s="231">
        <v>2</v>
      </c>
      <c r="K747" s="231">
        <v>17</v>
      </c>
      <c r="L747" s="231">
        <v>2</v>
      </c>
      <c r="M747" s="231">
        <v>1</v>
      </c>
      <c r="N747" s="231">
        <v>6</v>
      </c>
      <c r="O747" s="231">
        <v>2</v>
      </c>
      <c r="P747" s="231">
        <v>1</v>
      </c>
      <c r="Q747" s="231">
        <v>16</v>
      </c>
      <c r="R747" s="231" t="s">
        <v>4120</v>
      </c>
      <c r="S747" s="231" t="s">
        <v>4120</v>
      </c>
      <c r="T747" s="231">
        <v>1</v>
      </c>
      <c r="U747" s="231">
        <v>15</v>
      </c>
      <c r="V747" s="231">
        <v>4</v>
      </c>
      <c r="W747" s="231" t="s">
        <v>4120</v>
      </c>
      <c r="X747" s="231" t="s">
        <v>4120</v>
      </c>
      <c r="Y747" s="231">
        <v>3</v>
      </c>
      <c r="Z747" s="231" t="s">
        <v>4120</v>
      </c>
      <c r="AA747" s="231" t="s">
        <v>4120</v>
      </c>
      <c r="AB747" s="231">
        <v>5</v>
      </c>
      <c r="AC747" s="231">
        <v>1</v>
      </c>
      <c r="AD747" s="231" t="s">
        <v>4120</v>
      </c>
      <c r="AE747" s="231" t="s">
        <v>4120</v>
      </c>
    </row>
    <row r="748" spans="1:31" ht="11.25" customHeight="1" x14ac:dyDescent="0.2">
      <c r="A748" s="232"/>
      <c r="B748" s="232" t="s">
        <v>459</v>
      </c>
      <c r="C748" s="225" t="s">
        <v>1847</v>
      </c>
      <c r="D748" s="231">
        <v>58</v>
      </c>
      <c r="E748" s="231">
        <v>7</v>
      </c>
      <c r="F748" s="231">
        <v>3</v>
      </c>
      <c r="G748" s="231">
        <v>2</v>
      </c>
      <c r="H748" s="231" t="s">
        <v>4120</v>
      </c>
      <c r="I748" s="231" t="s">
        <v>4120</v>
      </c>
      <c r="J748" s="231">
        <v>1</v>
      </c>
      <c r="K748" s="231">
        <v>17</v>
      </c>
      <c r="L748" s="231">
        <v>3</v>
      </c>
      <c r="M748" s="231">
        <v>2</v>
      </c>
      <c r="N748" s="231">
        <v>4</v>
      </c>
      <c r="O748" s="231">
        <v>2</v>
      </c>
      <c r="P748" s="231">
        <v>2</v>
      </c>
      <c r="Q748" s="231">
        <v>11</v>
      </c>
      <c r="R748" s="231" t="s">
        <v>4120</v>
      </c>
      <c r="S748" s="231" t="s">
        <v>4120</v>
      </c>
      <c r="T748" s="231" t="s">
        <v>4120</v>
      </c>
      <c r="U748" s="231">
        <v>17</v>
      </c>
      <c r="V748" s="231">
        <v>6</v>
      </c>
      <c r="W748" s="231" t="s">
        <v>4120</v>
      </c>
      <c r="X748" s="231" t="s">
        <v>4120</v>
      </c>
      <c r="Y748" s="231" t="s">
        <v>4120</v>
      </c>
      <c r="Z748" s="231" t="s">
        <v>4120</v>
      </c>
      <c r="AA748" s="231" t="s">
        <v>4120</v>
      </c>
      <c r="AB748" s="231">
        <v>7</v>
      </c>
      <c r="AC748" s="231">
        <v>1</v>
      </c>
      <c r="AD748" s="231" t="s">
        <v>4120</v>
      </c>
      <c r="AE748" s="231" t="s">
        <v>4120</v>
      </c>
    </row>
    <row r="749" spans="1:31" ht="11.25" customHeight="1" x14ac:dyDescent="0.2">
      <c r="B749" s="225" t="s">
        <v>453</v>
      </c>
      <c r="C749" s="225" t="s">
        <v>2072</v>
      </c>
      <c r="D749" s="231">
        <v>23</v>
      </c>
      <c r="E749" s="231">
        <v>3</v>
      </c>
      <c r="F749" s="231">
        <v>1</v>
      </c>
      <c r="G749" s="231" t="s">
        <v>4120</v>
      </c>
      <c r="H749" s="231">
        <v>1</v>
      </c>
      <c r="I749" s="231" t="s">
        <v>4120</v>
      </c>
      <c r="J749" s="231" t="s">
        <v>4120</v>
      </c>
      <c r="K749" s="231">
        <v>7</v>
      </c>
      <c r="L749" s="231" t="s">
        <v>4120</v>
      </c>
      <c r="M749" s="231" t="s">
        <v>4120</v>
      </c>
      <c r="N749" s="231">
        <v>1</v>
      </c>
      <c r="O749" s="231">
        <v>1</v>
      </c>
      <c r="P749" s="231">
        <v>1</v>
      </c>
      <c r="Q749" s="231">
        <v>1</v>
      </c>
      <c r="R749" s="231" t="s">
        <v>4120</v>
      </c>
      <c r="S749" s="231" t="s">
        <v>4120</v>
      </c>
      <c r="T749" s="231" t="s">
        <v>4120</v>
      </c>
      <c r="U749" s="231">
        <v>10</v>
      </c>
      <c r="V749" s="231" t="s">
        <v>4120</v>
      </c>
      <c r="W749" s="231" t="s">
        <v>4120</v>
      </c>
      <c r="X749" s="231">
        <v>1</v>
      </c>
      <c r="Y749" s="231" t="s">
        <v>4120</v>
      </c>
      <c r="Z749" s="231" t="s">
        <v>4120</v>
      </c>
      <c r="AA749" s="231" t="s">
        <v>4120</v>
      </c>
      <c r="AB749" s="231">
        <v>8</v>
      </c>
      <c r="AC749" s="231" t="s">
        <v>4120</v>
      </c>
      <c r="AD749" s="231" t="s">
        <v>4120</v>
      </c>
      <c r="AE749" s="231" t="s">
        <v>4120</v>
      </c>
    </row>
    <row r="750" spans="1:31" ht="11.25" customHeight="1" x14ac:dyDescent="0.2">
      <c r="A750" s="232"/>
      <c r="B750" s="232" t="s">
        <v>453</v>
      </c>
      <c r="C750" s="225" t="s">
        <v>1848</v>
      </c>
      <c r="D750" s="231">
        <v>11</v>
      </c>
      <c r="E750" s="231">
        <v>2</v>
      </c>
      <c r="F750" s="231" t="s">
        <v>4120</v>
      </c>
      <c r="G750" s="231" t="s">
        <v>4120</v>
      </c>
      <c r="H750" s="231" t="s">
        <v>4120</v>
      </c>
      <c r="I750" s="231" t="s">
        <v>4120</v>
      </c>
      <c r="J750" s="231" t="s">
        <v>4120</v>
      </c>
      <c r="K750" s="231">
        <v>4</v>
      </c>
      <c r="L750" s="231" t="s">
        <v>4120</v>
      </c>
      <c r="M750" s="231" t="s">
        <v>4120</v>
      </c>
      <c r="N750" s="231" t="s">
        <v>4120</v>
      </c>
      <c r="O750" s="231">
        <v>1</v>
      </c>
      <c r="P750" s="231">
        <v>1</v>
      </c>
      <c r="Q750" s="231" t="s">
        <v>4120</v>
      </c>
      <c r="R750" s="231" t="s">
        <v>4120</v>
      </c>
      <c r="S750" s="231" t="s">
        <v>4120</v>
      </c>
      <c r="T750" s="231" t="s">
        <v>4120</v>
      </c>
      <c r="U750" s="231">
        <v>4</v>
      </c>
      <c r="V750" s="231" t="s">
        <v>4120</v>
      </c>
      <c r="W750" s="231" t="s">
        <v>4120</v>
      </c>
      <c r="X750" s="231" t="s">
        <v>4120</v>
      </c>
      <c r="Y750" s="231" t="s">
        <v>4120</v>
      </c>
      <c r="Z750" s="231" t="s">
        <v>4120</v>
      </c>
      <c r="AA750" s="231" t="s">
        <v>4120</v>
      </c>
      <c r="AB750" s="231">
        <v>3</v>
      </c>
      <c r="AC750" s="231" t="s">
        <v>4120</v>
      </c>
      <c r="AD750" s="231" t="s">
        <v>4120</v>
      </c>
      <c r="AE750" s="231" t="s">
        <v>4120</v>
      </c>
    </row>
    <row r="751" spans="1:31" ht="11.25" customHeight="1" x14ac:dyDescent="0.2">
      <c r="A751" s="232"/>
      <c r="B751" s="232" t="s">
        <v>453</v>
      </c>
      <c r="C751" s="225" t="s">
        <v>1847</v>
      </c>
      <c r="D751" s="231">
        <v>12</v>
      </c>
      <c r="E751" s="231">
        <v>1</v>
      </c>
      <c r="F751" s="231">
        <v>1</v>
      </c>
      <c r="G751" s="231" t="s">
        <v>4120</v>
      </c>
      <c r="H751" s="231">
        <v>1</v>
      </c>
      <c r="I751" s="231" t="s">
        <v>4120</v>
      </c>
      <c r="J751" s="231" t="s">
        <v>4120</v>
      </c>
      <c r="K751" s="231">
        <v>3</v>
      </c>
      <c r="L751" s="231" t="s">
        <v>4120</v>
      </c>
      <c r="M751" s="231" t="s">
        <v>4120</v>
      </c>
      <c r="N751" s="231">
        <v>1</v>
      </c>
      <c r="O751" s="231" t="s">
        <v>4120</v>
      </c>
      <c r="P751" s="231" t="s">
        <v>4120</v>
      </c>
      <c r="Q751" s="231">
        <v>1</v>
      </c>
      <c r="R751" s="231" t="s">
        <v>4120</v>
      </c>
      <c r="S751" s="231" t="s">
        <v>4120</v>
      </c>
      <c r="T751" s="231" t="s">
        <v>4120</v>
      </c>
      <c r="U751" s="231">
        <v>6</v>
      </c>
      <c r="V751" s="231" t="s">
        <v>4120</v>
      </c>
      <c r="W751" s="231" t="s">
        <v>4120</v>
      </c>
      <c r="X751" s="231">
        <v>1</v>
      </c>
      <c r="Y751" s="231" t="s">
        <v>4120</v>
      </c>
      <c r="Z751" s="231" t="s">
        <v>4120</v>
      </c>
      <c r="AA751" s="231" t="s">
        <v>4120</v>
      </c>
      <c r="AB751" s="231">
        <v>5</v>
      </c>
      <c r="AC751" s="231" t="s">
        <v>4120</v>
      </c>
      <c r="AD751" s="231" t="s">
        <v>4120</v>
      </c>
      <c r="AE751" s="231" t="s">
        <v>4120</v>
      </c>
    </row>
    <row r="752" spans="1:31" ht="11.25" customHeight="1" x14ac:dyDescent="0.2">
      <c r="B752" s="225" t="s">
        <v>451</v>
      </c>
      <c r="C752" s="225" t="s">
        <v>2072</v>
      </c>
      <c r="D752" s="231">
        <v>87</v>
      </c>
      <c r="E752" s="231">
        <v>20</v>
      </c>
      <c r="F752" s="231">
        <v>4</v>
      </c>
      <c r="G752" s="231">
        <v>1</v>
      </c>
      <c r="H752" s="231" t="s">
        <v>4120</v>
      </c>
      <c r="I752" s="231" t="s">
        <v>4120</v>
      </c>
      <c r="J752" s="231">
        <v>3</v>
      </c>
      <c r="K752" s="231">
        <v>16</v>
      </c>
      <c r="L752" s="231">
        <v>1</v>
      </c>
      <c r="M752" s="231">
        <v>1</v>
      </c>
      <c r="N752" s="231">
        <v>14</v>
      </c>
      <c r="O752" s="231">
        <v>1</v>
      </c>
      <c r="P752" s="231" t="s">
        <v>4120</v>
      </c>
      <c r="Q752" s="231">
        <v>20</v>
      </c>
      <c r="R752" s="231">
        <v>7</v>
      </c>
      <c r="S752" s="231">
        <v>7</v>
      </c>
      <c r="T752" s="231" t="s">
        <v>4120</v>
      </c>
      <c r="U752" s="231">
        <v>18</v>
      </c>
      <c r="V752" s="231">
        <v>7</v>
      </c>
      <c r="W752" s="231" t="s">
        <v>4120</v>
      </c>
      <c r="X752" s="231">
        <v>1</v>
      </c>
      <c r="Y752" s="231" t="s">
        <v>4120</v>
      </c>
      <c r="Z752" s="231" t="s">
        <v>4120</v>
      </c>
      <c r="AA752" s="231" t="s">
        <v>4120</v>
      </c>
      <c r="AB752" s="231">
        <v>6</v>
      </c>
      <c r="AC752" s="231">
        <v>1</v>
      </c>
      <c r="AD752" s="231" t="s">
        <v>4120</v>
      </c>
      <c r="AE752" s="231" t="s">
        <v>4120</v>
      </c>
    </row>
    <row r="753" spans="1:31" ht="11.25" customHeight="1" x14ac:dyDescent="0.2">
      <c r="A753" s="232"/>
      <c r="B753" s="232" t="s">
        <v>451</v>
      </c>
      <c r="C753" s="225" t="s">
        <v>1848</v>
      </c>
      <c r="D753" s="231">
        <v>42</v>
      </c>
      <c r="E753" s="231">
        <v>8</v>
      </c>
      <c r="F753" s="231">
        <v>2</v>
      </c>
      <c r="G753" s="231">
        <v>1</v>
      </c>
      <c r="H753" s="231" t="s">
        <v>4120</v>
      </c>
      <c r="I753" s="231" t="s">
        <v>4120</v>
      </c>
      <c r="J753" s="231">
        <v>1</v>
      </c>
      <c r="K753" s="231">
        <v>6</v>
      </c>
      <c r="L753" s="231" t="s">
        <v>4120</v>
      </c>
      <c r="M753" s="231">
        <v>1</v>
      </c>
      <c r="N753" s="231">
        <v>5</v>
      </c>
      <c r="O753" s="231">
        <v>1</v>
      </c>
      <c r="P753" s="231" t="s">
        <v>4120</v>
      </c>
      <c r="Q753" s="231">
        <v>11</v>
      </c>
      <c r="R753" s="231">
        <v>3</v>
      </c>
      <c r="S753" s="231">
        <v>3</v>
      </c>
      <c r="T753" s="231" t="s">
        <v>4120</v>
      </c>
      <c r="U753" s="231">
        <v>11</v>
      </c>
      <c r="V753" s="231">
        <v>4</v>
      </c>
      <c r="W753" s="231" t="s">
        <v>4120</v>
      </c>
      <c r="X753" s="231">
        <v>1</v>
      </c>
      <c r="Y753" s="231" t="s">
        <v>4120</v>
      </c>
      <c r="Z753" s="231" t="s">
        <v>4120</v>
      </c>
      <c r="AA753" s="231" t="s">
        <v>4120</v>
      </c>
      <c r="AB753" s="231">
        <v>3</v>
      </c>
      <c r="AC753" s="231" t="s">
        <v>4120</v>
      </c>
      <c r="AD753" s="231" t="s">
        <v>4120</v>
      </c>
      <c r="AE753" s="231" t="s">
        <v>4120</v>
      </c>
    </row>
    <row r="754" spans="1:31" ht="11.25" customHeight="1" x14ac:dyDescent="0.2">
      <c r="A754" s="232"/>
      <c r="B754" s="232" t="s">
        <v>451</v>
      </c>
      <c r="C754" s="225" t="s">
        <v>1847</v>
      </c>
      <c r="D754" s="231">
        <v>45</v>
      </c>
      <c r="E754" s="231">
        <v>12</v>
      </c>
      <c r="F754" s="231">
        <v>2</v>
      </c>
      <c r="G754" s="231" t="s">
        <v>4120</v>
      </c>
      <c r="H754" s="231" t="s">
        <v>4120</v>
      </c>
      <c r="I754" s="231" t="s">
        <v>4120</v>
      </c>
      <c r="J754" s="231">
        <v>2</v>
      </c>
      <c r="K754" s="231">
        <v>10</v>
      </c>
      <c r="L754" s="231">
        <v>1</v>
      </c>
      <c r="M754" s="231" t="s">
        <v>4120</v>
      </c>
      <c r="N754" s="231">
        <v>9</v>
      </c>
      <c r="O754" s="231" t="s">
        <v>4120</v>
      </c>
      <c r="P754" s="231" t="s">
        <v>4120</v>
      </c>
      <c r="Q754" s="231">
        <v>9</v>
      </c>
      <c r="R754" s="231">
        <v>4</v>
      </c>
      <c r="S754" s="231">
        <v>4</v>
      </c>
      <c r="T754" s="231" t="s">
        <v>4120</v>
      </c>
      <c r="U754" s="231">
        <v>7</v>
      </c>
      <c r="V754" s="231">
        <v>3</v>
      </c>
      <c r="W754" s="231" t="s">
        <v>4120</v>
      </c>
      <c r="X754" s="231" t="s">
        <v>4120</v>
      </c>
      <c r="Y754" s="231" t="s">
        <v>4120</v>
      </c>
      <c r="Z754" s="231" t="s">
        <v>4120</v>
      </c>
      <c r="AA754" s="231" t="s">
        <v>4120</v>
      </c>
      <c r="AB754" s="231">
        <v>3</v>
      </c>
      <c r="AC754" s="231">
        <v>1</v>
      </c>
      <c r="AD754" s="231" t="s">
        <v>4120</v>
      </c>
      <c r="AE754" s="231" t="s">
        <v>4120</v>
      </c>
    </row>
    <row r="755" spans="1:31" ht="11.25" customHeight="1" x14ac:dyDescent="0.2">
      <c r="B755" s="225" t="s">
        <v>457</v>
      </c>
      <c r="C755" s="225" t="s">
        <v>2072</v>
      </c>
      <c r="D755" s="231">
        <v>29</v>
      </c>
      <c r="E755" s="231">
        <v>6</v>
      </c>
      <c r="F755" s="231">
        <v>1</v>
      </c>
      <c r="G755" s="231" t="s">
        <v>4120</v>
      </c>
      <c r="H755" s="231">
        <v>1</v>
      </c>
      <c r="I755" s="231" t="s">
        <v>4120</v>
      </c>
      <c r="J755" s="231" t="s">
        <v>4120</v>
      </c>
      <c r="K755" s="231">
        <v>4</v>
      </c>
      <c r="L755" s="231">
        <v>1</v>
      </c>
      <c r="M755" s="231" t="s">
        <v>4120</v>
      </c>
      <c r="N755" s="231" t="s">
        <v>4120</v>
      </c>
      <c r="O755" s="231">
        <v>2</v>
      </c>
      <c r="P755" s="231" t="s">
        <v>4120</v>
      </c>
      <c r="Q755" s="231">
        <v>5</v>
      </c>
      <c r="R755" s="231" t="s">
        <v>4120</v>
      </c>
      <c r="S755" s="231" t="s">
        <v>4120</v>
      </c>
      <c r="T755" s="231" t="s">
        <v>4120</v>
      </c>
      <c r="U755" s="231">
        <v>11</v>
      </c>
      <c r="V755" s="231" t="s">
        <v>4120</v>
      </c>
      <c r="W755" s="231">
        <v>3</v>
      </c>
      <c r="X755" s="231" t="s">
        <v>4120</v>
      </c>
      <c r="Y755" s="231">
        <v>1</v>
      </c>
      <c r="Z755" s="231" t="s">
        <v>4120</v>
      </c>
      <c r="AA755" s="231">
        <v>1</v>
      </c>
      <c r="AB755" s="231">
        <v>5</v>
      </c>
      <c r="AC755" s="231" t="s">
        <v>4120</v>
      </c>
      <c r="AD755" s="231" t="s">
        <v>4120</v>
      </c>
      <c r="AE755" s="231" t="s">
        <v>4120</v>
      </c>
    </row>
    <row r="756" spans="1:31" ht="11.25" customHeight="1" x14ac:dyDescent="0.2">
      <c r="A756" s="232"/>
      <c r="B756" s="232" t="s">
        <v>457</v>
      </c>
      <c r="C756" s="225" t="s">
        <v>1848</v>
      </c>
      <c r="D756" s="231">
        <v>10</v>
      </c>
      <c r="E756" s="231">
        <v>2</v>
      </c>
      <c r="F756" s="231" t="s">
        <v>4120</v>
      </c>
      <c r="G756" s="231" t="s">
        <v>4120</v>
      </c>
      <c r="H756" s="231" t="s">
        <v>4120</v>
      </c>
      <c r="I756" s="231" t="s">
        <v>4120</v>
      </c>
      <c r="J756" s="231" t="s">
        <v>4120</v>
      </c>
      <c r="K756" s="231">
        <v>2</v>
      </c>
      <c r="L756" s="231" t="s">
        <v>4120</v>
      </c>
      <c r="M756" s="231" t="s">
        <v>4120</v>
      </c>
      <c r="N756" s="231" t="s">
        <v>4120</v>
      </c>
      <c r="O756" s="231">
        <v>1</v>
      </c>
      <c r="P756" s="231" t="s">
        <v>4120</v>
      </c>
      <c r="Q756" s="231">
        <v>1</v>
      </c>
      <c r="R756" s="231" t="s">
        <v>4120</v>
      </c>
      <c r="S756" s="231" t="s">
        <v>4120</v>
      </c>
      <c r="T756" s="231" t="s">
        <v>4120</v>
      </c>
      <c r="U756" s="231">
        <v>4</v>
      </c>
      <c r="V756" s="231" t="s">
        <v>4120</v>
      </c>
      <c r="W756" s="231">
        <v>2</v>
      </c>
      <c r="X756" s="231" t="s">
        <v>4120</v>
      </c>
      <c r="Y756" s="231" t="s">
        <v>4120</v>
      </c>
      <c r="Z756" s="231" t="s">
        <v>4120</v>
      </c>
      <c r="AA756" s="231" t="s">
        <v>4120</v>
      </c>
      <c r="AB756" s="231">
        <v>2</v>
      </c>
      <c r="AC756" s="231" t="s">
        <v>4120</v>
      </c>
      <c r="AD756" s="231" t="s">
        <v>4120</v>
      </c>
      <c r="AE756" s="231" t="s">
        <v>4120</v>
      </c>
    </row>
    <row r="757" spans="1:31" ht="11.25" customHeight="1" x14ac:dyDescent="0.2">
      <c r="A757" s="232"/>
      <c r="B757" s="232" t="s">
        <v>457</v>
      </c>
      <c r="C757" s="225" t="s">
        <v>1847</v>
      </c>
      <c r="D757" s="231">
        <v>19</v>
      </c>
      <c r="E757" s="231">
        <v>4</v>
      </c>
      <c r="F757" s="231">
        <v>1</v>
      </c>
      <c r="G757" s="231" t="s">
        <v>4120</v>
      </c>
      <c r="H757" s="231">
        <v>1</v>
      </c>
      <c r="I757" s="231" t="s">
        <v>4120</v>
      </c>
      <c r="J757" s="231" t="s">
        <v>4120</v>
      </c>
      <c r="K757" s="231">
        <v>2</v>
      </c>
      <c r="L757" s="231">
        <v>1</v>
      </c>
      <c r="M757" s="231" t="s">
        <v>4120</v>
      </c>
      <c r="N757" s="231" t="s">
        <v>4120</v>
      </c>
      <c r="O757" s="231">
        <v>1</v>
      </c>
      <c r="P757" s="231" t="s">
        <v>4120</v>
      </c>
      <c r="Q757" s="231">
        <v>4</v>
      </c>
      <c r="R757" s="231" t="s">
        <v>4120</v>
      </c>
      <c r="S757" s="231" t="s">
        <v>4120</v>
      </c>
      <c r="T757" s="231" t="s">
        <v>4120</v>
      </c>
      <c r="U757" s="231">
        <v>7</v>
      </c>
      <c r="V757" s="231" t="s">
        <v>4120</v>
      </c>
      <c r="W757" s="231">
        <v>1</v>
      </c>
      <c r="X757" s="231" t="s">
        <v>4120</v>
      </c>
      <c r="Y757" s="231">
        <v>1</v>
      </c>
      <c r="Z757" s="231" t="s">
        <v>4120</v>
      </c>
      <c r="AA757" s="231">
        <v>1</v>
      </c>
      <c r="AB757" s="231">
        <v>3</v>
      </c>
      <c r="AC757" s="231" t="s">
        <v>4120</v>
      </c>
      <c r="AD757" s="231" t="s">
        <v>4120</v>
      </c>
      <c r="AE757" s="231" t="s">
        <v>4120</v>
      </c>
    </row>
    <row r="758" spans="1:31" ht="11.25" customHeight="1" x14ac:dyDescent="0.2">
      <c r="B758" s="225" t="s">
        <v>465</v>
      </c>
      <c r="C758" s="225" t="s">
        <v>2072</v>
      </c>
      <c r="D758" s="231">
        <v>46</v>
      </c>
      <c r="E758" s="231">
        <v>7</v>
      </c>
      <c r="F758" s="231">
        <v>2</v>
      </c>
      <c r="G758" s="231" t="s">
        <v>4120</v>
      </c>
      <c r="H758" s="231" t="s">
        <v>4120</v>
      </c>
      <c r="I758" s="231" t="s">
        <v>4120</v>
      </c>
      <c r="J758" s="231">
        <v>2</v>
      </c>
      <c r="K758" s="231">
        <v>6</v>
      </c>
      <c r="L758" s="231" t="s">
        <v>4120</v>
      </c>
      <c r="M758" s="231" t="s">
        <v>4120</v>
      </c>
      <c r="N758" s="231">
        <v>1</v>
      </c>
      <c r="O758" s="231">
        <v>3</v>
      </c>
      <c r="P758" s="231">
        <v>1</v>
      </c>
      <c r="Q758" s="231">
        <v>5</v>
      </c>
      <c r="R758" s="231" t="s">
        <v>4120</v>
      </c>
      <c r="S758" s="231" t="s">
        <v>4120</v>
      </c>
      <c r="T758" s="231" t="s">
        <v>4120</v>
      </c>
      <c r="U758" s="231">
        <v>23</v>
      </c>
      <c r="V758" s="231">
        <v>6</v>
      </c>
      <c r="W758" s="231">
        <v>1</v>
      </c>
      <c r="X758" s="231" t="s">
        <v>4120</v>
      </c>
      <c r="Y758" s="231" t="s">
        <v>4120</v>
      </c>
      <c r="Z758" s="231" t="s">
        <v>4120</v>
      </c>
      <c r="AA758" s="231" t="s">
        <v>4120</v>
      </c>
      <c r="AB758" s="231">
        <v>3</v>
      </c>
      <c r="AC758" s="231" t="s">
        <v>4120</v>
      </c>
      <c r="AD758" s="231" t="s">
        <v>4120</v>
      </c>
      <c r="AE758" s="231" t="s">
        <v>4120</v>
      </c>
    </row>
    <row r="759" spans="1:31" ht="11.25" customHeight="1" x14ac:dyDescent="0.2">
      <c r="A759" s="232"/>
      <c r="B759" s="232" t="s">
        <v>465</v>
      </c>
      <c r="C759" s="225" t="s">
        <v>1848</v>
      </c>
      <c r="D759" s="231">
        <v>27</v>
      </c>
      <c r="E759" s="231">
        <v>5</v>
      </c>
      <c r="F759" s="231">
        <v>1</v>
      </c>
      <c r="G759" s="231" t="s">
        <v>4120</v>
      </c>
      <c r="H759" s="231" t="s">
        <v>4120</v>
      </c>
      <c r="I759" s="231" t="s">
        <v>4120</v>
      </c>
      <c r="J759" s="231">
        <v>1</v>
      </c>
      <c r="K759" s="231">
        <v>3</v>
      </c>
      <c r="L759" s="231" t="s">
        <v>4120</v>
      </c>
      <c r="M759" s="231" t="s">
        <v>4120</v>
      </c>
      <c r="N759" s="231">
        <v>1</v>
      </c>
      <c r="O759" s="231">
        <v>1</v>
      </c>
      <c r="P759" s="231" t="s">
        <v>4120</v>
      </c>
      <c r="Q759" s="231">
        <v>2</v>
      </c>
      <c r="R759" s="231" t="s">
        <v>4120</v>
      </c>
      <c r="S759" s="231" t="s">
        <v>4120</v>
      </c>
      <c r="T759" s="231" t="s">
        <v>4120</v>
      </c>
      <c r="U759" s="231">
        <v>15</v>
      </c>
      <c r="V759" s="231">
        <v>2</v>
      </c>
      <c r="W759" s="231" t="s">
        <v>4120</v>
      </c>
      <c r="X759" s="231" t="s">
        <v>4120</v>
      </c>
      <c r="Y759" s="231" t="s">
        <v>4120</v>
      </c>
      <c r="Z759" s="231" t="s">
        <v>4120</v>
      </c>
      <c r="AA759" s="231" t="s">
        <v>4120</v>
      </c>
      <c r="AB759" s="231">
        <v>2</v>
      </c>
      <c r="AC759" s="231" t="s">
        <v>4120</v>
      </c>
      <c r="AD759" s="231" t="s">
        <v>4120</v>
      </c>
      <c r="AE759" s="231" t="s">
        <v>4120</v>
      </c>
    </row>
    <row r="760" spans="1:31" ht="11.25" customHeight="1" x14ac:dyDescent="0.2">
      <c r="A760" s="232"/>
      <c r="B760" s="232" t="s">
        <v>465</v>
      </c>
      <c r="C760" s="225" t="s">
        <v>1847</v>
      </c>
      <c r="D760" s="231">
        <v>19</v>
      </c>
      <c r="E760" s="231">
        <v>2</v>
      </c>
      <c r="F760" s="231">
        <v>1</v>
      </c>
      <c r="G760" s="231" t="s">
        <v>4120</v>
      </c>
      <c r="H760" s="231" t="s">
        <v>4120</v>
      </c>
      <c r="I760" s="231" t="s">
        <v>4120</v>
      </c>
      <c r="J760" s="231">
        <v>1</v>
      </c>
      <c r="K760" s="231">
        <v>3</v>
      </c>
      <c r="L760" s="231" t="s">
        <v>4120</v>
      </c>
      <c r="M760" s="231" t="s">
        <v>4120</v>
      </c>
      <c r="N760" s="231" t="s">
        <v>4120</v>
      </c>
      <c r="O760" s="231">
        <v>2</v>
      </c>
      <c r="P760" s="231">
        <v>1</v>
      </c>
      <c r="Q760" s="231">
        <v>3</v>
      </c>
      <c r="R760" s="231" t="s">
        <v>4120</v>
      </c>
      <c r="S760" s="231" t="s">
        <v>4120</v>
      </c>
      <c r="T760" s="231" t="s">
        <v>4120</v>
      </c>
      <c r="U760" s="231">
        <v>8</v>
      </c>
      <c r="V760" s="231">
        <v>4</v>
      </c>
      <c r="W760" s="231">
        <v>1</v>
      </c>
      <c r="X760" s="231" t="s">
        <v>4120</v>
      </c>
      <c r="Y760" s="231" t="s">
        <v>4120</v>
      </c>
      <c r="Z760" s="231" t="s">
        <v>4120</v>
      </c>
      <c r="AA760" s="231" t="s">
        <v>4120</v>
      </c>
      <c r="AB760" s="231">
        <v>1</v>
      </c>
      <c r="AC760" s="231" t="s">
        <v>4120</v>
      </c>
      <c r="AD760" s="231" t="s">
        <v>4120</v>
      </c>
      <c r="AE760" s="231" t="s">
        <v>4120</v>
      </c>
    </row>
    <row r="761" spans="1:31" ht="11.25" customHeight="1" x14ac:dyDescent="0.2">
      <c r="B761" s="225" t="s">
        <v>443</v>
      </c>
      <c r="C761" s="225" t="s">
        <v>2072</v>
      </c>
      <c r="D761" s="231">
        <v>42</v>
      </c>
      <c r="E761" s="231">
        <v>9</v>
      </c>
      <c r="F761" s="231">
        <v>1</v>
      </c>
      <c r="G761" s="231">
        <v>1</v>
      </c>
      <c r="H761" s="231" t="s">
        <v>4120</v>
      </c>
      <c r="I761" s="231" t="s">
        <v>4120</v>
      </c>
      <c r="J761" s="231" t="s">
        <v>4120</v>
      </c>
      <c r="K761" s="231">
        <v>13</v>
      </c>
      <c r="L761" s="231">
        <v>4</v>
      </c>
      <c r="M761" s="231" t="s">
        <v>4120</v>
      </c>
      <c r="N761" s="231">
        <v>1</v>
      </c>
      <c r="O761" s="231">
        <v>1</v>
      </c>
      <c r="P761" s="231">
        <v>1</v>
      </c>
      <c r="Q761" s="231">
        <v>6</v>
      </c>
      <c r="R761" s="231" t="s">
        <v>4120</v>
      </c>
      <c r="S761" s="231" t="s">
        <v>4120</v>
      </c>
      <c r="T761" s="231" t="s">
        <v>4120</v>
      </c>
      <c r="U761" s="231">
        <v>8</v>
      </c>
      <c r="V761" s="231">
        <v>6</v>
      </c>
      <c r="W761" s="231" t="s">
        <v>4120</v>
      </c>
      <c r="X761" s="231" t="s">
        <v>4120</v>
      </c>
      <c r="Y761" s="231">
        <v>1</v>
      </c>
      <c r="Z761" s="231" t="s">
        <v>4120</v>
      </c>
      <c r="AA761" s="231" t="s">
        <v>4120</v>
      </c>
      <c r="AB761" s="231" t="s">
        <v>4120</v>
      </c>
      <c r="AC761" s="231">
        <v>4</v>
      </c>
      <c r="AD761" s="231" t="s">
        <v>4120</v>
      </c>
      <c r="AE761" s="231" t="s">
        <v>4120</v>
      </c>
    </row>
    <row r="762" spans="1:31" ht="11.25" customHeight="1" x14ac:dyDescent="0.2">
      <c r="A762" s="232"/>
      <c r="B762" s="232" t="s">
        <v>443</v>
      </c>
      <c r="C762" s="225" t="s">
        <v>1848</v>
      </c>
      <c r="D762" s="231">
        <v>21</v>
      </c>
      <c r="E762" s="231">
        <v>5</v>
      </c>
      <c r="F762" s="231" t="s">
        <v>4120</v>
      </c>
      <c r="G762" s="231" t="s">
        <v>4120</v>
      </c>
      <c r="H762" s="231" t="s">
        <v>4120</v>
      </c>
      <c r="I762" s="231" t="s">
        <v>4120</v>
      </c>
      <c r="J762" s="231" t="s">
        <v>4120</v>
      </c>
      <c r="K762" s="231">
        <v>6</v>
      </c>
      <c r="L762" s="231">
        <v>3</v>
      </c>
      <c r="M762" s="231" t="s">
        <v>4120</v>
      </c>
      <c r="N762" s="231" t="s">
        <v>4120</v>
      </c>
      <c r="O762" s="231" t="s">
        <v>4120</v>
      </c>
      <c r="P762" s="231" t="s">
        <v>4120</v>
      </c>
      <c r="Q762" s="231">
        <v>5</v>
      </c>
      <c r="R762" s="231" t="s">
        <v>4120</v>
      </c>
      <c r="S762" s="231" t="s">
        <v>4120</v>
      </c>
      <c r="T762" s="231" t="s">
        <v>4120</v>
      </c>
      <c r="U762" s="231">
        <v>4</v>
      </c>
      <c r="V762" s="231">
        <v>3</v>
      </c>
      <c r="W762" s="231" t="s">
        <v>4120</v>
      </c>
      <c r="X762" s="231" t="s">
        <v>4120</v>
      </c>
      <c r="Y762" s="231" t="s">
        <v>4120</v>
      </c>
      <c r="Z762" s="231" t="s">
        <v>4120</v>
      </c>
      <c r="AA762" s="231" t="s">
        <v>4120</v>
      </c>
      <c r="AB762" s="231" t="s">
        <v>4120</v>
      </c>
      <c r="AC762" s="231">
        <v>1</v>
      </c>
      <c r="AD762" s="231" t="s">
        <v>4120</v>
      </c>
      <c r="AE762" s="231" t="s">
        <v>4120</v>
      </c>
    </row>
    <row r="763" spans="1:31" ht="11.25" customHeight="1" x14ac:dyDescent="0.2">
      <c r="A763" s="232"/>
      <c r="B763" s="232" t="s">
        <v>443</v>
      </c>
      <c r="C763" s="225" t="s">
        <v>1847</v>
      </c>
      <c r="D763" s="231">
        <v>21</v>
      </c>
      <c r="E763" s="231">
        <v>4</v>
      </c>
      <c r="F763" s="231">
        <v>1</v>
      </c>
      <c r="G763" s="231">
        <v>1</v>
      </c>
      <c r="H763" s="231" t="s">
        <v>4120</v>
      </c>
      <c r="I763" s="231" t="s">
        <v>4120</v>
      </c>
      <c r="J763" s="231" t="s">
        <v>4120</v>
      </c>
      <c r="K763" s="231">
        <v>7</v>
      </c>
      <c r="L763" s="231">
        <v>1</v>
      </c>
      <c r="M763" s="231" t="s">
        <v>4120</v>
      </c>
      <c r="N763" s="231">
        <v>1</v>
      </c>
      <c r="O763" s="231">
        <v>1</v>
      </c>
      <c r="P763" s="231">
        <v>1</v>
      </c>
      <c r="Q763" s="231">
        <v>1</v>
      </c>
      <c r="R763" s="231" t="s">
        <v>4120</v>
      </c>
      <c r="S763" s="231" t="s">
        <v>4120</v>
      </c>
      <c r="T763" s="231" t="s">
        <v>4120</v>
      </c>
      <c r="U763" s="231">
        <v>4</v>
      </c>
      <c r="V763" s="231">
        <v>3</v>
      </c>
      <c r="W763" s="231" t="s">
        <v>4120</v>
      </c>
      <c r="X763" s="231" t="s">
        <v>4120</v>
      </c>
      <c r="Y763" s="231">
        <v>1</v>
      </c>
      <c r="Z763" s="231" t="s">
        <v>4120</v>
      </c>
      <c r="AA763" s="231" t="s">
        <v>4120</v>
      </c>
      <c r="AB763" s="231" t="s">
        <v>4120</v>
      </c>
      <c r="AC763" s="231">
        <v>3</v>
      </c>
      <c r="AD763" s="231" t="s">
        <v>4120</v>
      </c>
      <c r="AE763" s="231" t="s">
        <v>4120</v>
      </c>
    </row>
    <row r="764" spans="1:31" ht="11.25" customHeight="1" x14ac:dyDescent="0.2">
      <c r="B764" s="225" t="s">
        <v>455</v>
      </c>
      <c r="C764" s="225" t="s">
        <v>2072</v>
      </c>
      <c r="D764" s="231">
        <v>55</v>
      </c>
      <c r="E764" s="231">
        <v>8</v>
      </c>
      <c r="F764" s="231">
        <v>2</v>
      </c>
      <c r="G764" s="231" t="s">
        <v>4120</v>
      </c>
      <c r="H764" s="231" t="s">
        <v>4120</v>
      </c>
      <c r="I764" s="231" t="s">
        <v>4120</v>
      </c>
      <c r="J764" s="231">
        <v>2</v>
      </c>
      <c r="K764" s="231">
        <v>16</v>
      </c>
      <c r="L764" s="231" t="s">
        <v>4120</v>
      </c>
      <c r="M764" s="231" t="s">
        <v>4120</v>
      </c>
      <c r="N764" s="231">
        <v>9</v>
      </c>
      <c r="O764" s="231">
        <v>3</v>
      </c>
      <c r="P764" s="231">
        <v>2</v>
      </c>
      <c r="Q764" s="231">
        <v>16</v>
      </c>
      <c r="R764" s="231" t="s">
        <v>4120</v>
      </c>
      <c r="S764" s="231" t="s">
        <v>4120</v>
      </c>
      <c r="T764" s="231">
        <v>2</v>
      </c>
      <c r="U764" s="231">
        <v>8</v>
      </c>
      <c r="V764" s="231">
        <v>3</v>
      </c>
      <c r="W764" s="231" t="s">
        <v>4120</v>
      </c>
      <c r="X764" s="231" t="s">
        <v>4120</v>
      </c>
      <c r="Y764" s="231" t="s">
        <v>4120</v>
      </c>
      <c r="Z764" s="231" t="s">
        <v>4120</v>
      </c>
      <c r="AA764" s="231" t="s">
        <v>4120</v>
      </c>
      <c r="AB764" s="231" t="s">
        <v>4120</v>
      </c>
      <c r="AC764" s="231" t="s">
        <v>4120</v>
      </c>
      <c r="AD764" s="231" t="s">
        <v>4120</v>
      </c>
      <c r="AE764" s="231" t="s">
        <v>4120</v>
      </c>
    </row>
    <row r="765" spans="1:31" ht="11.25" customHeight="1" x14ac:dyDescent="0.2">
      <c r="A765" s="232"/>
      <c r="B765" s="232" t="s">
        <v>455</v>
      </c>
      <c r="C765" s="225" t="s">
        <v>1848</v>
      </c>
      <c r="D765" s="231">
        <v>30</v>
      </c>
      <c r="E765" s="231">
        <v>4</v>
      </c>
      <c r="F765" s="231" t="s">
        <v>4120</v>
      </c>
      <c r="G765" s="231" t="s">
        <v>4120</v>
      </c>
      <c r="H765" s="231" t="s">
        <v>4120</v>
      </c>
      <c r="I765" s="231" t="s">
        <v>4120</v>
      </c>
      <c r="J765" s="231" t="s">
        <v>4120</v>
      </c>
      <c r="K765" s="231">
        <v>10</v>
      </c>
      <c r="L765" s="231" t="s">
        <v>4120</v>
      </c>
      <c r="M765" s="231" t="s">
        <v>4120</v>
      </c>
      <c r="N765" s="231">
        <v>5</v>
      </c>
      <c r="O765" s="231">
        <v>1</v>
      </c>
      <c r="P765" s="231" t="s">
        <v>4120</v>
      </c>
      <c r="Q765" s="231">
        <v>8</v>
      </c>
      <c r="R765" s="231" t="s">
        <v>4120</v>
      </c>
      <c r="S765" s="231" t="s">
        <v>4120</v>
      </c>
      <c r="T765" s="231">
        <v>2</v>
      </c>
      <c r="U765" s="231">
        <v>5</v>
      </c>
      <c r="V765" s="231">
        <v>2</v>
      </c>
      <c r="W765" s="231" t="s">
        <v>4120</v>
      </c>
      <c r="X765" s="231" t="s">
        <v>4120</v>
      </c>
      <c r="Y765" s="231" t="s">
        <v>4120</v>
      </c>
      <c r="Z765" s="231" t="s">
        <v>4120</v>
      </c>
      <c r="AA765" s="231" t="s">
        <v>4120</v>
      </c>
      <c r="AB765" s="231" t="s">
        <v>4120</v>
      </c>
      <c r="AC765" s="231" t="s">
        <v>4120</v>
      </c>
      <c r="AD765" s="231" t="s">
        <v>4120</v>
      </c>
      <c r="AE765" s="231" t="s">
        <v>4120</v>
      </c>
    </row>
    <row r="766" spans="1:31" ht="11.25" customHeight="1" x14ac:dyDescent="0.2">
      <c r="A766" s="232"/>
      <c r="B766" s="232" t="s">
        <v>455</v>
      </c>
      <c r="C766" s="225" t="s">
        <v>1847</v>
      </c>
      <c r="D766" s="231">
        <v>25</v>
      </c>
      <c r="E766" s="231">
        <v>4</v>
      </c>
      <c r="F766" s="231">
        <v>2</v>
      </c>
      <c r="G766" s="231" t="s">
        <v>4120</v>
      </c>
      <c r="H766" s="231" t="s">
        <v>4120</v>
      </c>
      <c r="I766" s="231" t="s">
        <v>4120</v>
      </c>
      <c r="J766" s="231">
        <v>2</v>
      </c>
      <c r="K766" s="231">
        <v>6</v>
      </c>
      <c r="L766" s="231" t="s">
        <v>4120</v>
      </c>
      <c r="M766" s="231" t="s">
        <v>4120</v>
      </c>
      <c r="N766" s="231">
        <v>4</v>
      </c>
      <c r="O766" s="231">
        <v>2</v>
      </c>
      <c r="P766" s="231">
        <v>2</v>
      </c>
      <c r="Q766" s="231">
        <v>8</v>
      </c>
      <c r="R766" s="231" t="s">
        <v>4120</v>
      </c>
      <c r="S766" s="231" t="s">
        <v>4120</v>
      </c>
      <c r="T766" s="231" t="s">
        <v>4120</v>
      </c>
      <c r="U766" s="231">
        <v>3</v>
      </c>
      <c r="V766" s="231">
        <v>1</v>
      </c>
      <c r="W766" s="231" t="s">
        <v>4120</v>
      </c>
      <c r="X766" s="231" t="s">
        <v>4120</v>
      </c>
      <c r="Y766" s="231" t="s">
        <v>4120</v>
      </c>
      <c r="Z766" s="231" t="s">
        <v>4120</v>
      </c>
      <c r="AA766" s="231" t="s">
        <v>4120</v>
      </c>
      <c r="AB766" s="231" t="s">
        <v>4120</v>
      </c>
      <c r="AC766" s="231" t="s">
        <v>4120</v>
      </c>
      <c r="AD766" s="231" t="s">
        <v>4120</v>
      </c>
      <c r="AE766" s="231" t="s">
        <v>4120</v>
      </c>
    </row>
    <row r="767" spans="1:31" s="233" customFormat="1" ht="17.25" customHeight="1" x14ac:dyDescent="0.2">
      <c r="A767" s="233" t="s">
        <v>4125</v>
      </c>
      <c r="C767" s="233" t="s">
        <v>2072</v>
      </c>
      <c r="D767" s="234">
        <v>1341</v>
      </c>
      <c r="E767" s="234">
        <v>181</v>
      </c>
      <c r="F767" s="234">
        <v>55</v>
      </c>
      <c r="G767" s="234">
        <v>2</v>
      </c>
      <c r="H767" s="234">
        <v>32</v>
      </c>
      <c r="I767" s="234">
        <v>2</v>
      </c>
      <c r="J767" s="234">
        <v>19</v>
      </c>
      <c r="K767" s="234">
        <v>266</v>
      </c>
      <c r="L767" s="234">
        <v>21</v>
      </c>
      <c r="M767" s="234">
        <v>61</v>
      </c>
      <c r="N767" s="234">
        <v>41</v>
      </c>
      <c r="O767" s="234">
        <v>159</v>
      </c>
      <c r="P767" s="234">
        <v>36</v>
      </c>
      <c r="Q767" s="234">
        <v>188</v>
      </c>
      <c r="R767" s="234">
        <v>37</v>
      </c>
      <c r="S767" s="234">
        <v>16</v>
      </c>
      <c r="T767" s="234">
        <v>28</v>
      </c>
      <c r="U767" s="234">
        <v>419</v>
      </c>
      <c r="V767" s="234">
        <v>27</v>
      </c>
      <c r="W767" s="234">
        <v>27</v>
      </c>
      <c r="X767" s="234">
        <v>46</v>
      </c>
      <c r="Y767" s="234">
        <v>11</v>
      </c>
      <c r="Z767" s="234">
        <v>3</v>
      </c>
      <c r="AA767" s="234">
        <v>15</v>
      </c>
      <c r="AB767" s="234">
        <v>157</v>
      </c>
      <c r="AC767" s="234">
        <v>5</v>
      </c>
      <c r="AD767" s="234" t="s">
        <v>4120</v>
      </c>
      <c r="AE767" s="234">
        <v>3</v>
      </c>
    </row>
    <row r="768" spans="1:31" ht="11.25" customHeight="1" x14ac:dyDescent="0.2">
      <c r="A768" s="232" t="s">
        <v>4125</v>
      </c>
      <c r="B768" s="232"/>
      <c r="C768" s="225" t="s">
        <v>1848</v>
      </c>
      <c r="D768" s="231">
        <v>631</v>
      </c>
      <c r="E768" s="231">
        <v>80</v>
      </c>
      <c r="F768" s="231">
        <v>20</v>
      </c>
      <c r="G768" s="231">
        <v>1</v>
      </c>
      <c r="H768" s="231">
        <v>13</v>
      </c>
      <c r="I768" s="231">
        <v>1</v>
      </c>
      <c r="J768" s="231">
        <v>5</v>
      </c>
      <c r="K768" s="231">
        <v>88</v>
      </c>
      <c r="L768" s="231">
        <v>5</v>
      </c>
      <c r="M768" s="231">
        <v>13</v>
      </c>
      <c r="N768" s="231">
        <v>18</v>
      </c>
      <c r="O768" s="231">
        <v>65</v>
      </c>
      <c r="P768" s="231">
        <v>12</v>
      </c>
      <c r="Q768" s="231">
        <v>96</v>
      </c>
      <c r="R768" s="231">
        <v>17</v>
      </c>
      <c r="S768" s="231">
        <v>7</v>
      </c>
      <c r="T768" s="231">
        <v>20</v>
      </c>
      <c r="U768" s="231">
        <v>241</v>
      </c>
      <c r="V768" s="231">
        <v>13</v>
      </c>
      <c r="W768" s="231">
        <v>15</v>
      </c>
      <c r="X768" s="231">
        <v>23</v>
      </c>
      <c r="Y768" s="231">
        <v>6</v>
      </c>
      <c r="Z768" s="231">
        <v>3</v>
      </c>
      <c r="AA768" s="231">
        <v>6</v>
      </c>
      <c r="AB768" s="231">
        <v>84</v>
      </c>
      <c r="AC768" s="231">
        <v>1</v>
      </c>
      <c r="AD768" s="231" t="s">
        <v>4120</v>
      </c>
      <c r="AE768" s="231">
        <v>3</v>
      </c>
    </row>
    <row r="769" spans="1:31" ht="11.25" customHeight="1" x14ac:dyDescent="0.2">
      <c r="A769" s="232" t="s">
        <v>4125</v>
      </c>
      <c r="B769" s="232"/>
      <c r="C769" s="225" t="s">
        <v>1847</v>
      </c>
      <c r="D769" s="231">
        <v>710</v>
      </c>
      <c r="E769" s="231">
        <v>101</v>
      </c>
      <c r="F769" s="231">
        <v>35</v>
      </c>
      <c r="G769" s="231">
        <v>1</v>
      </c>
      <c r="H769" s="231">
        <v>19</v>
      </c>
      <c r="I769" s="231">
        <v>1</v>
      </c>
      <c r="J769" s="231">
        <v>14</v>
      </c>
      <c r="K769" s="231">
        <v>178</v>
      </c>
      <c r="L769" s="231">
        <v>16</v>
      </c>
      <c r="M769" s="231">
        <v>48</v>
      </c>
      <c r="N769" s="231">
        <v>23</v>
      </c>
      <c r="O769" s="231">
        <v>94</v>
      </c>
      <c r="P769" s="231">
        <v>24</v>
      </c>
      <c r="Q769" s="231">
        <v>92</v>
      </c>
      <c r="R769" s="231">
        <v>20</v>
      </c>
      <c r="S769" s="231">
        <v>9</v>
      </c>
      <c r="T769" s="231">
        <v>8</v>
      </c>
      <c r="U769" s="231">
        <v>178</v>
      </c>
      <c r="V769" s="231">
        <v>14</v>
      </c>
      <c r="W769" s="231">
        <v>12</v>
      </c>
      <c r="X769" s="231">
        <v>23</v>
      </c>
      <c r="Y769" s="231">
        <v>5</v>
      </c>
      <c r="Z769" s="231" t="s">
        <v>4120</v>
      </c>
      <c r="AA769" s="231">
        <v>9</v>
      </c>
      <c r="AB769" s="231">
        <v>73</v>
      </c>
      <c r="AC769" s="231">
        <v>4</v>
      </c>
      <c r="AD769" s="231" t="s">
        <v>4120</v>
      </c>
      <c r="AE769" s="231" t="s">
        <v>4120</v>
      </c>
    </row>
    <row r="770" spans="1:31" ht="11.25" customHeight="1" x14ac:dyDescent="0.2">
      <c r="B770" s="225" t="s">
        <v>489</v>
      </c>
      <c r="C770" s="225" t="s">
        <v>2072</v>
      </c>
      <c r="D770" s="231">
        <v>98</v>
      </c>
      <c r="E770" s="231">
        <v>16</v>
      </c>
      <c r="F770" s="231">
        <v>8</v>
      </c>
      <c r="G770" s="231" t="s">
        <v>4120</v>
      </c>
      <c r="H770" s="231">
        <v>5</v>
      </c>
      <c r="I770" s="231" t="s">
        <v>4120</v>
      </c>
      <c r="J770" s="231">
        <v>3</v>
      </c>
      <c r="K770" s="231">
        <v>3</v>
      </c>
      <c r="L770" s="231" t="s">
        <v>4120</v>
      </c>
      <c r="M770" s="231" t="s">
        <v>4120</v>
      </c>
      <c r="N770" s="231">
        <v>2</v>
      </c>
      <c r="O770" s="231">
        <v>7</v>
      </c>
      <c r="P770" s="231">
        <v>1</v>
      </c>
      <c r="Q770" s="231">
        <v>24</v>
      </c>
      <c r="R770" s="231">
        <v>2</v>
      </c>
      <c r="S770" s="231">
        <v>1</v>
      </c>
      <c r="T770" s="231" t="s">
        <v>4120</v>
      </c>
      <c r="U770" s="231">
        <v>37</v>
      </c>
      <c r="V770" s="231">
        <v>1</v>
      </c>
      <c r="W770" s="231" t="s">
        <v>4120</v>
      </c>
      <c r="X770" s="231">
        <v>7</v>
      </c>
      <c r="Y770" s="231">
        <v>2</v>
      </c>
      <c r="Z770" s="231" t="s">
        <v>4120</v>
      </c>
      <c r="AA770" s="231" t="s">
        <v>4120</v>
      </c>
      <c r="AB770" s="231">
        <v>20</v>
      </c>
      <c r="AC770" s="231" t="s">
        <v>4120</v>
      </c>
      <c r="AD770" s="231" t="s">
        <v>4120</v>
      </c>
      <c r="AE770" s="231">
        <v>1</v>
      </c>
    </row>
    <row r="771" spans="1:31" ht="11.25" customHeight="1" x14ac:dyDescent="0.2">
      <c r="A771" s="232"/>
      <c r="B771" s="232" t="s">
        <v>489</v>
      </c>
      <c r="C771" s="225" t="s">
        <v>1848</v>
      </c>
      <c r="D771" s="231">
        <v>50</v>
      </c>
      <c r="E771" s="231">
        <v>7</v>
      </c>
      <c r="F771" s="231">
        <v>3</v>
      </c>
      <c r="G771" s="231" t="s">
        <v>4120</v>
      </c>
      <c r="H771" s="231">
        <v>3</v>
      </c>
      <c r="I771" s="231" t="s">
        <v>4120</v>
      </c>
      <c r="J771" s="231" t="s">
        <v>4120</v>
      </c>
      <c r="K771" s="231" t="s">
        <v>4120</v>
      </c>
      <c r="L771" s="231" t="s">
        <v>4120</v>
      </c>
      <c r="M771" s="231" t="s">
        <v>4120</v>
      </c>
      <c r="N771" s="231" t="s">
        <v>4120</v>
      </c>
      <c r="O771" s="231">
        <v>5</v>
      </c>
      <c r="P771" s="231">
        <v>1</v>
      </c>
      <c r="Q771" s="231">
        <v>12</v>
      </c>
      <c r="R771" s="231">
        <v>1</v>
      </c>
      <c r="S771" s="231">
        <v>1</v>
      </c>
      <c r="T771" s="231" t="s">
        <v>4120</v>
      </c>
      <c r="U771" s="231">
        <v>21</v>
      </c>
      <c r="V771" s="231" t="s">
        <v>4120</v>
      </c>
      <c r="W771" s="231" t="s">
        <v>4120</v>
      </c>
      <c r="X771" s="231">
        <v>5</v>
      </c>
      <c r="Y771" s="231">
        <v>1</v>
      </c>
      <c r="Z771" s="231" t="s">
        <v>4120</v>
      </c>
      <c r="AA771" s="231" t="s">
        <v>4120</v>
      </c>
      <c r="AB771" s="231">
        <v>10</v>
      </c>
      <c r="AC771" s="231" t="s">
        <v>4120</v>
      </c>
      <c r="AD771" s="231" t="s">
        <v>4120</v>
      </c>
      <c r="AE771" s="231">
        <v>1</v>
      </c>
    </row>
    <row r="772" spans="1:31" ht="11.25" customHeight="1" x14ac:dyDescent="0.2">
      <c r="A772" s="232"/>
      <c r="B772" s="232" t="s">
        <v>489</v>
      </c>
      <c r="C772" s="225" t="s">
        <v>1847</v>
      </c>
      <c r="D772" s="231">
        <v>48</v>
      </c>
      <c r="E772" s="231">
        <v>9</v>
      </c>
      <c r="F772" s="231">
        <v>5</v>
      </c>
      <c r="G772" s="231" t="s">
        <v>4120</v>
      </c>
      <c r="H772" s="231">
        <v>2</v>
      </c>
      <c r="I772" s="231" t="s">
        <v>4120</v>
      </c>
      <c r="J772" s="231">
        <v>3</v>
      </c>
      <c r="K772" s="231">
        <v>3</v>
      </c>
      <c r="L772" s="231" t="s">
        <v>4120</v>
      </c>
      <c r="M772" s="231" t="s">
        <v>4120</v>
      </c>
      <c r="N772" s="231">
        <v>2</v>
      </c>
      <c r="O772" s="231">
        <v>2</v>
      </c>
      <c r="P772" s="231" t="s">
        <v>4120</v>
      </c>
      <c r="Q772" s="231">
        <v>12</v>
      </c>
      <c r="R772" s="231">
        <v>1</v>
      </c>
      <c r="S772" s="231" t="s">
        <v>4120</v>
      </c>
      <c r="T772" s="231" t="s">
        <v>4120</v>
      </c>
      <c r="U772" s="231">
        <v>16</v>
      </c>
      <c r="V772" s="231">
        <v>1</v>
      </c>
      <c r="W772" s="231" t="s">
        <v>4120</v>
      </c>
      <c r="X772" s="231">
        <v>2</v>
      </c>
      <c r="Y772" s="231">
        <v>1</v>
      </c>
      <c r="Z772" s="231" t="s">
        <v>4120</v>
      </c>
      <c r="AA772" s="231" t="s">
        <v>4120</v>
      </c>
      <c r="AB772" s="231">
        <v>10</v>
      </c>
      <c r="AC772" s="231" t="s">
        <v>4120</v>
      </c>
      <c r="AD772" s="231" t="s">
        <v>4120</v>
      </c>
      <c r="AE772" s="231" t="s">
        <v>4120</v>
      </c>
    </row>
    <row r="773" spans="1:31" ht="11.25" customHeight="1" x14ac:dyDescent="0.2">
      <c r="B773" s="225" t="s">
        <v>483</v>
      </c>
      <c r="C773" s="225" t="s">
        <v>2072</v>
      </c>
      <c r="D773" s="231">
        <v>603</v>
      </c>
      <c r="E773" s="231">
        <v>86</v>
      </c>
      <c r="F773" s="231">
        <v>24</v>
      </c>
      <c r="G773" s="231">
        <v>1</v>
      </c>
      <c r="H773" s="231">
        <v>16</v>
      </c>
      <c r="I773" s="231" t="s">
        <v>4120</v>
      </c>
      <c r="J773" s="231">
        <v>7</v>
      </c>
      <c r="K773" s="231">
        <v>126</v>
      </c>
      <c r="L773" s="231">
        <v>11</v>
      </c>
      <c r="M773" s="231">
        <v>18</v>
      </c>
      <c r="N773" s="231">
        <v>4</v>
      </c>
      <c r="O773" s="231">
        <v>99</v>
      </c>
      <c r="P773" s="231">
        <v>19</v>
      </c>
      <c r="Q773" s="231">
        <v>60</v>
      </c>
      <c r="R773" s="231">
        <v>21</v>
      </c>
      <c r="S773" s="231">
        <v>7</v>
      </c>
      <c r="T773" s="231">
        <v>19</v>
      </c>
      <c r="U773" s="231">
        <v>163</v>
      </c>
      <c r="V773" s="231">
        <v>6</v>
      </c>
      <c r="W773" s="231">
        <v>9</v>
      </c>
      <c r="X773" s="231">
        <v>23</v>
      </c>
      <c r="Y773" s="231">
        <v>6</v>
      </c>
      <c r="Z773" s="231">
        <v>2</v>
      </c>
      <c r="AA773" s="231">
        <v>10</v>
      </c>
      <c r="AB773" s="231">
        <v>51</v>
      </c>
      <c r="AC773" s="231">
        <v>3</v>
      </c>
      <c r="AD773" s="231" t="s">
        <v>4120</v>
      </c>
      <c r="AE773" s="231">
        <v>2</v>
      </c>
    </row>
    <row r="774" spans="1:31" ht="11.25" customHeight="1" x14ac:dyDescent="0.2">
      <c r="A774" s="232"/>
      <c r="B774" s="232" t="s">
        <v>483</v>
      </c>
      <c r="C774" s="225" t="s">
        <v>1848</v>
      </c>
      <c r="D774" s="231">
        <v>292</v>
      </c>
      <c r="E774" s="231">
        <v>41</v>
      </c>
      <c r="F774" s="231">
        <v>11</v>
      </c>
      <c r="G774" s="231">
        <v>1</v>
      </c>
      <c r="H774" s="231">
        <v>8</v>
      </c>
      <c r="I774" s="231" t="s">
        <v>4120</v>
      </c>
      <c r="J774" s="231">
        <v>2</v>
      </c>
      <c r="K774" s="231">
        <v>44</v>
      </c>
      <c r="L774" s="231">
        <v>5</v>
      </c>
      <c r="M774" s="231">
        <v>8</v>
      </c>
      <c r="N774" s="231">
        <v>2</v>
      </c>
      <c r="O774" s="231">
        <v>40</v>
      </c>
      <c r="P774" s="231">
        <v>6</v>
      </c>
      <c r="Q774" s="231">
        <v>26</v>
      </c>
      <c r="R774" s="231">
        <v>10</v>
      </c>
      <c r="S774" s="231">
        <v>3</v>
      </c>
      <c r="T774" s="231">
        <v>15</v>
      </c>
      <c r="U774" s="231">
        <v>102</v>
      </c>
      <c r="V774" s="231">
        <v>5</v>
      </c>
      <c r="W774" s="231">
        <v>5</v>
      </c>
      <c r="X774" s="231">
        <v>10</v>
      </c>
      <c r="Y774" s="231">
        <v>4</v>
      </c>
      <c r="Z774" s="231">
        <v>2</v>
      </c>
      <c r="AA774" s="231">
        <v>4</v>
      </c>
      <c r="AB774" s="231">
        <v>36</v>
      </c>
      <c r="AC774" s="231">
        <v>1</v>
      </c>
      <c r="AD774" s="231" t="s">
        <v>4120</v>
      </c>
      <c r="AE774" s="231">
        <v>2</v>
      </c>
    </row>
    <row r="775" spans="1:31" ht="11.25" customHeight="1" x14ac:dyDescent="0.2">
      <c r="A775" s="232"/>
      <c r="B775" s="232" t="s">
        <v>483</v>
      </c>
      <c r="C775" s="225" t="s">
        <v>1847</v>
      </c>
      <c r="D775" s="231">
        <v>311</v>
      </c>
      <c r="E775" s="231">
        <v>45</v>
      </c>
      <c r="F775" s="231">
        <v>13</v>
      </c>
      <c r="G775" s="231" t="s">
        <v>4120</v>
      </c>
      <c r="H775" s="231">
        <v>8</v>
      </c>
      <c r="I775" s="231" t="s">
        <v>4120</v>
      </c>
      <c r="J775" s="231">
        <v>5</v>
      </c>
      <c r="K775" s="231">
        <v>82</v>
      </c>
      <c r="L775" s="231">
        <v>6</v>
      </c>
      <c r="M775" s="231">
        <v>10</v>
      </c>
      <c r="N775" s="231">
        <v>2</v>
      </c>
      <c r="O775" s="231">
        <v>59</v>
      </c>
      <c r="P775" s="231">
        <v>13</v>
      </c>
      <c r="Q775" s="231">
        <v>34</v>
      </c>
      <c r="R775" s="231">
        <v>11</v>
      </c>
      <c r="S775" s="231">
        <v>4</v>
      </c>
      <c r="T775" s="231">
        <v>4</v>
      </c>
      <c r="U775" s="231">
        <v>61</v>
      </c>
      <c r="V775" s="231">
        <v>1</v>
      </c>
      <c r="W775" s="231">
        <v>4</v>
      </c>
      <c r="X775" s="231">
        <v>13</v>
      </c>
      <c r="Y775" s="231">
        <v>2</v>
      </c>
      <c r="Z775" s="231" t="s">
        <v>4120</v>
      </c>
      <c r="AA775" s="231">
        <v>6</v>
      </c>
      <c r="AB775" s="231">
        <v>15</v>
      </c>
      <c r="AC775" s="231">
        <v>2</v>
      </c>
      <c r="AD775" s="231" t="s">
        <v>4120</v>
      </c>
      <c r="AE775" s="231" t="s">
        <v>4120</v>
      </c>
    </row>
    <row r="776" spans="1:31" ht="11.25" customHeight="1" x14ac:dyDescent="0.2">
      <c r="B776" s="225" t="s">
        <v>475</v>
      </c>
      <c r="C776" s="225" t="s">
        <v>2072</v>
      </c>
      <c r="D776" s="231">
        <v>27</v>
      </c>
      <c r="E776" s="231">
        <v>5</v>
      </c>
      <c r="F776" s="231">
        <v>5</v>
      </c>
      <c r="G776" s="231" t="s">
        <v>4120</v>
      </c>
      <c r="H776" s="231" t="s">
        <v>4120</v>
      </c>
      <c r="I776" s="231" t="s">
        <v>4120</v>
      </c>
      <c r="J776" s="231">
        <v>5</v>
      </c>
      <c r="K776" s="231">
        <v>2</v>
      </c>
      <c r="L776" s="231" t="s">
        <v>4120</v>
      </c>
      <c r="M776" s="231" t="s">
        <v>4120</v>
      </c>
      <c r="N776" s="231" t="s">
        <v>4120</v>
      </c>
      <c r="O776" s="231">
        <v>1</v>
      </c>
      <c r="P776" s="231">
        <v>1</v>
      </c>
      <c r="Q776" s="231">
        <v>3</v>
      </c>
      <c r="R776" s="231" t="s">
        <v>4120</v>
      </c>
      <c r="S776" s="231" t="s">
        <v>4120</v>
      </c>
      <c r="T776" s="231">
        <v>1</v>
      </c>
      <c r="U776" s="231">
        <v>10</v>
      </c>
      <c r="V776" s="231">
        <v>2</v>
      </c>
      <c r="W776" s="231">
        <v>1</v>
      </c>
      <c r="X776" s="231" t="s">
        <v>4120</v>
      </c>
      <c r="Y776" s="231" t="s">
        <v>4120</v>
      </c>
      <c r="Z776" s="231" t="s">
        <v>4120</v>
      </c>
      <c r="AA776" s="231">
        <v>1</v>
      </c>
      <c r="AB776" s="231">
        <v>3</v>
      </c>
      <c r="AC776" s="231" t="s">
        <v>4120</v>
      </c>
      <c r="AD776" s="231" t="s">
        <v>4120</v>
      </c>
      <c r="AE776" s="231" t="s">
        <v>4120</v>
      </c>
    </row>
    <row r="777" spans="1:31" ht="11.25" customHeight="1" x14ac:dyDescent="0.2">
      <c r="A777" s="232"/>
      <c r="B777" s="232" t="s">
        <v>475</v>
      </c>
      <c r="C777" s="225" t="s">
        <v>1848</v>
      </c>
      <c r="D777" s="231">
        <v>13</v>
      </c>
      <c r="E777" s="231">
        <v>3</v>
      </c>
      <c r="F777" s="231">
        <v>2</v>
      </c>
      <c r="G777" s="231" t="s">
        <v>4120</v>
      </c>
      <c r="H777" s="231" t="s">
        <v>4120</v>
      </c>
      <c r="I777" s="231" t="s">
        <v>4120</v>
      </c>
      <c r="J777" s="231">
        <v>2</v>
      </c>
      <c r="K777" s="231">
        <v>1</v>
      </c>
      <c r="L777" s="231" t="s">
        <v>4120</v>
      </c>
      <c r="M777" s="231" t="s">
        <v>4120</v>
      </c>
      <c r="N777" s="231" t="s">
        <v>4120</v>
      </c>
      <c r="O777" s="231" t="s">
        <v>4120</v>
      </c>
      <c r="P777" s="231" t="s">
        <v>4120</v>
      </c>
      <c r="Q777" s="231" t="s">
        <v>4120</v>
      </c>
      <c r="R777" s="231" t="s">
        <v>4120</v>
      </c>
      <c r="S777" s="231" t="s">
        <v>4120</v>
      </c>
      <c r="T777" s="231">
        <v>1</v>
      </c>
      <c r="U777" s="231">
        <v>6</v>
      </c>
      <c r="V777" s="231">
        <v>1</v>
      </c>
      <c r="W777" s="231" t="s">
        <v>4120</v>
      </c>
      <c r="X777" s="231" t="s">
        <v>4120</v>
      </c>
      <c r="Y777" s="231" t="s">
        <v>4120</v>
      </c>
      <c r="Z777" s="231" t="s">
        <v>4120</v>
      </c>
      <c r="AA777" s="231">
        <v>1</v>
      </c>
      <c r="AB777" s="231">
        <v>1</v>
      </c>
      <c r="AC777" s="231" t="s">
        <v>4120</v>
      </c>
      <c r="AD777" s="231" t="s">
        <v>4120</v>
      </c>
      <c r="AE777" s="231" t="s">
        <v>4120</v>
      </c>
    </row>
    <row r="778" spans="1:31" ht="11.25" customHeight="1" x14ac:dyDescent="0.2">
      <c r="A778" s="232"/>
      <c r="B778" s="232" t="s">
        <v>475</v>
      </c>
      <c r="C778" s="225" t="s">
        <v>1847</v>
      </c>
      <c r="D778" s="231">
        <v>14</v>
      </c>
      <c r="E778" s="231">
        <v>2</v>
      </c>
      <c r="F778" s="231">
        <v>3</v>
      </c>
      <c r="G778" s="231" t="s">
        <v>4120</v>
      </c>
      <c r="H778" s="231" t="s">
        <v>4120</v>
      </c>
      <c r="I778" s="231" t="s">
        <v>4120</v>
      </c>
      <c r="J778" s="231">
        <v>3</v>
      </c>
      <c r="K778" s="231">
        <v>1</v>
      </c>
      <c r="L778" s="231" t="s">
        <v>4120</v>
      </c>
      <c r="M778" s="231" t="s">
        <v>4120</v>
      </c>
      <c r="N778" s="231" t="s">
        <v>4120</v>
      </c>
      <c r="O778" s="231">
        <v>1</v>
      </c>
      <c r="P778" s="231">
        <v>1</v>
      </c>
      <c r="Q778" s="231">
        <v>3</v>
      </c>
      <c r="R778" s="231" t="s">
        <v>4120</v>
      </c>
      <c r="S778" s="231" t="s">
        <v>4120</v>
      </c>
      <c r="T778" s="231" t="s">
        <v>4120</v>
      </c>
      <c r="U778" s="231">
        <v>4</v>
      </c>
      <c r="V778" s="231">
        <v>1</v>
      </c>
      <c r="W778" s="231">
        <v>1</v>
      </c>
      <c r="X778" s="231" t="s">
        <v>4120</v>
      </c>
      <c r="Y778" s="231" t="s">
        <v>4120</v>
      </c>
      <c r="Z778" s="231" t="s">
        <v>4120</v>
      </c>
      <c r="AA778" s="231" t="s">
        <v>4120</v>
      </c>
      <c r="AB778" s="231">
        <v>2</v>
      </c>
      <c r="AC778" s="231" t="s">
        <v>4120</v>
      </c>
      <c r="AD778" s="231" t="s">
        <v>4120</v>
      </c>
      <c r="AE778" s="231" t="s">
        <v>4120</v>
      </c>
    </row>
    <row r="779" spans="1:31" ht="11.25" customHeight="1" x14ac:dyDescent="0.2">
      <c r="B779" s="225" t="s">
        <v>491</v>
      </c>
      <c r="C779" s="225" t="s">
        <v>2072</v>
      </c>
      <c r="D779" s="231">
        <v>166</v>
      </c>
      <c r="E779" s="231">
        <v>22</v>
      </c>
      <c r="F779" s="231">
        <v>6</v>
      </c>
      <c r="G779" s="231" t="s">
        <v>4120</v>
      </c>
      <c r="H779" s="231">
        <v>3</v>
      </c>
      <c r="I779" s="231">
        <v>2</v>
      </c>
      <c r="J779" s="231">
        <v>1</v>
      </c>
      <c r="K779" s="231">
        <v>35</v>
      </c>
      <c r="L779" s="231" t="s">
        <v>4120</v>
      </c>
      <c r="M779" s="231">
        <v>4</v>
      </c>
      <c r="N779" s="231">
        <v>11</v>
      </c>
      <c r="O779" s="231">
        <v>7</v>
      </c>
      <c r="P779" s="231">
        <v>3</v>
      </c>
      <c r="Q779" s="231">
        <v>32</v>
      </c>
      <c r="R779" s="231">
        <v>2</v>
      </c>
      <c r="S779" s="231">
        <v>1</v>
      </c>
      <c r="T779" s="231">
        <v>3</v>
      </c>
      <c r="U779" s="231">
        <v>58</v>
      </c>
      <c r="V779" s="231">
        <v>6</v>
      </c>
      <c r="W779" s="231" t="s">
        <v>4120</v>
      </c>
      <c r="X779" s="231">
        <v>5</v>
      </c>
      <c r="Y779" s="231">
        <v>2</v>
      </c>
      <c r="Z779" s="231" t="s">
        <v>4120</v>
      </c>
      <c r="AA779" s="231" t="s">
        <v>4120</v>
      </c>
      <c r="AB779" s="231">
        <v>25</v>
      </c>
      <c r="AC779" s="231">
        <v>1</v>
      </c>
      <c r="AD779" s="231" t="s">
        <v>4120</v>
      </c>
      <c r="AE779" s="231" t="s">
        <v>4120</v>
      </c>
    </row>
    <row r="780" spans="1:31" ht="11.25" customHeight="1" x14ac:dyDescent="0.2">
      <c r="A780" s="232"/>
      <c r="B780" s="232" t="s">
        <v>491</v>
      </c>
      <c r="C780" s="225" t="s">
        <v>1848</v>
      </c>
      <c r="D780" s="231">
        <v>81</v>
      </c>
      <c r="E780" s="231">
        <v>8</v>
      </c>
      <c r="F780" s="231">
        <v>2</v>
      </c>
      <c r="G780" s="231" t="s">
        <v>4120</v>
      </c>
      <c r="H780" s="231">
        <v>1</v>
      </c>
      <c r="I780" s="231">
        <v>1</v>
      </c>
      <c r="J780" s="231" t="s">
        <v>4120</v>
      </c>
      <c r="K780" s="231">
        <v>16</v>
      </c>
      <c r="L780" s="231" t="s">
        <v>4120</v>
      </c>
      <c r="M780" s="231">
        <v>2</v>
      </c>
      <c r="N780" s="231">
        <v>5</v>
      </c>
      <c r="O780" s="231">
        <v>3</v>
      </c>
      <c r="P780" s="231">
        <v>1</v>
      </c>
      <c r="Q780" s="231">
        <v>16</v>
      </c>
      <c r="R780" s="231">
        <v>1</v>
      </c>
      <c r="S780" s="231" t="s">
        <v>4120</v>
      </c>
      <c r="T780" s="231">
        <v>2</v>
      </c>
      <c r="U780" s="231">
        <v>33</v>
      </c>
      <c r="V780" s="231">
        <v>2</v>
      </c>
      <c r="W780" s="231" t="s">
        <v>4120</v>
      </c>
      <c r="X780" s="231">
        <v>2</v>
      </c>
      <c r="Y780" s="231" t="s">
        <v>4120</v>
      </c>
      <c r="Z780" s="231" t="s">
        <v>4120</v>
      </c>
      <c r="AA780" s="231" t="s">
        <v>4120</v>
      </c>
      <c r="AB780" s="231">
        <v>14</v>
      </c>
      <c r="AC780" s="231" t="s">
        <v>4120</v>
      </c>
      <c r="AD780" s="231" t="s">
        <v>4120</v>
      </c>
      <c r="AE780" s="231" t="s">
        <v>4120</v>
      </c>
    </row>
    <row r="781" spans="1:31" ht="11.25" customHeight="1" x14ac:dyDescent="0.2">
      <c r="A781" s="232"/>
      <c r="B781" s="232" t="s">
        <v>491</v>
      </c>
      <c r="C781" s="225" t="s">
        <v>1847</v>
      </c>
      <c r="D781" s="231">
        <v>85</v>
      </c>
      <c r="E781" s="231">
        <v>14</v>
      </c>
      <c r="F781" s="231">
        <v>4</v>
      </c>
      <c r="G781" s="231" t="s">
        <v>4120</v>
      </c>
      <c r="H781" s="231">
        <v>2</v>
      </c>
      <c r="I781" s="231">
        <v>1</v>
      </c>
      <c r="J781" s="231">
        <v>1</v>
      </c>
      <c r="K781" s="231">
        <v>19</v>
      </c>
      <c r="L781" s="231" t="s">
        <v>4120</v>
      </c>
      <c r="M781" s="231">
        <v>2</v>
      </c>
      <c r="N781" s="231">
        <v>6</v>
      </c>
      <c r="O781" s="231">
        <v>4</v>
      </c>
      <c r="P781" s="231">
        <v>2</v>
      </c>
      <c r="Q781" s="231">
        <v>16</v>
      </c>
      <c r="R781" s="231">
        <v>1</v>
      </c>
      <c r="S781" s="231">
        <v>1</v>
      </c>
      <c r="T781" s="231">
        <v>1</v>
      </c>
      <c r="U781" s="231">
        <v>25</v>
      </c>
      <c r="V781" s="231">
        <v>4</v>
      </c>
      <c r="W781" s="231" t="s">
        <v>4120</v>
      </c>
      <c r="X781" s="231">
        <v>3</v>
      </c>
      <c r="Y781" s="231">
        <v>2</v>
      </c>
      <c r="Z781" s="231" t="s">
        <v>4120</v>
      </c>
      <c r="AA781" s="231" t="s">
        <v>4120</v>
      </c>
      <c r="AB781" s="231">
        <v>11</v>
      </c>
      <c r="AC781" s="231">
        <v>1</v>
      </c>
      <c r="AD781" s="231" t="s">
        <v>4120</v>
      </c>
      <c r="AE781" s="231" t="s">
        <v>4120</v>
      </c>
    </row>
    <row r="782" spans="1:31" ht="11.25" customHeight="1" x14ac:dyDescent="0.2">
      <c r="B782" s="225" t="s">
        <v>481</v>
      </c>
      <c r="C782" s="225" t="s">
        <v>2072</v>
      </c>
      <c r="D782" s="231">
        <v>72</v>
      </c>
      <c r="E782" s="231">
        <v>6</v>
      </c>
      <c r="F782" s="231">
        <v>1</v>
      </c>
      <c r="G782" s="231" t="s">
        <v>4120</v>
      </c>
      <c r="H782" s="231">
        <v>1</v>
      </c>
      <c r="I782" s="231" t="s">
        <v>4120</v>
      </c>
      <c r="J782" s="231" t="s">
        <v>4120</v>
      </c>
      <c r="K782" s="231">
        <v>16</v>
      </c>
      <c r="L782" s="231" t="s">
        <v>4120</v>
      </c>
      <c r="M782" s="231" t="s">
        <v>4120</v>
      </c>
      <c r="N782" s="231">
        <v>7</v>
      </c>
      <c r="O782" s="231">
        <v>10</v>
      </c>
      <c r="P782" s="231">
        <v>3</v>
      </c>
      <c r="Q782" s="231">
        <v>15</v>
      </c>
      <c r="R782" s="231">
        <v>2</v>
      </c>
      <c r="S782" s="231">
        <v>1</v>
      </c>
      <c r="T782" s="231" t="s">
        <v>4120</v>
      </c>
      <c r="U782" s="231">
        <v>22</v>
      </c>
      <c r="V782" s="231" t="s">
        <v>4120</v>
      </c>
      <c r="W782" s="231" t="s">
        <v>4120</v>
      </c>
      <c r="X782" s="231" t="s">
        <v>4120</v>
      </c>
      <c r="Y782" s="231" t="s">
        <v>4120</v>
      </c>
      <c r="Z782" s="231" t="s">
        <v>4120</v>
      </c>
      <c r="AA782" s="231" t="s">
        <v>4120</v>
      </c>
      <c r="AB782" s="231">
        <v>9</v>
      </c>
      <c r="AC782" s="231" t="s">
        <v>4120</v>
      </c>
      <c r="AD782" s="231" t="s">
        <v>4120</v>
      </c>
      <c r="AE782" s="231" t="s">
        <v>4120</v>
      </c>
    </row>
    <row r="783" spans="1:31" ht="11.25" customHeight="1" x14ac:dyDescent="0.2">
      <c r="A783" s="232"/>
      <c r="B783" s="232" t="s">
        <v>481</v>
      </c>
      <c r="C783" s="225" t="s">
        <v>1848</v>
      </c>
      <c r="D783" s="231">
        <v>36</v>
      </c>
      <c r="E783" s="231">
        <v>2</v>
      </c>
      <c r="F783" s="231" t="s">
        <v>4120</v>
      </c>
      <c r="G783" s="231" t="s">
        <v>4120</v>
      </c>
      <c r="H783" s="231" t="s">
        <v>4120</v>
      </c>
      <c r="I783" s="231" t="s">
        <v>4120</v>
      </c>
      <c r="J783" s="231" t="s">
        <v>4120</v>
      </c>
      <c r="K783" s="231">
        <v>10</v>
      </c>
      <c r="L783" s="231" t="s">
        <v>4120</v>
      </c>
      <c r="M783" s="231" t="s">
        <v>4120</v>
      </c>
      <c r="N783" s="231">
        <v>3</v>
      </c>
      <c r="O783" s="231">
        <v>2</v>
      </c>
      <c r="P783" s="231">
        <v>1</v>
      </c>
      <c r="Q783" s="231">
        <v>11</v>
      </c>
      <c r="R783" s="231" t="s">
        <v>4120</v>
      </c>
      <c r="S783" s="231" t="s">
        <v>4120</v>
      </c>
      <c r="T783" s="231" t="s">
        <v>4120</v>
      </c>
      <c r="U783" s="231">
        <v>11</v>
      </c>
      <c r="V783" s="231" t="s">
        <v>4120</v>
      </c>
      <c r="W783" s="231" t="s">
        <v>4120</v>
      </c>
      <c r="X783" s="231" t="s">
        <v>4120</v>
      </c>
      <c r="Y783" s="231" t="s">
        <v>4120</v>
      </c>
      <c r="Z783" s="231" t="s">
        <v>4120</v>
      </c>
      <c r="AA783" s="231" t="s">
        <v>4120</v>
      </c>
      <c r="AB783" s="231">
        <v>3</v>
      </c>
      <c r="AC783" s="231" t="s">
        <v>4120</v>
      </c>
      <c r="AD783" s="231" t="s">
        <v>4120</v>
      </c>
      <c r="AE783" s="231" t="s">
        <v>4120</v>
      </c>
    </row>
    <row r="784" spans="1:31" ht="11.25" customHeight="1" x14ac:dyDescent="0.2">
      <c r="A784" s="232"/>
      <c r="B784" s="232" t="s">
        <v>481</v>
      </c>
      <c r="C784" s="225" t="s">
        <v>1847</v>
      </c>
      <c r="D784" s="231">
        <v>36</v>
      </c>
      <c r="E784" s="231">
        <v>4</v>
      </c>
      <c r="F784" s="231">
        <v>1</v>
      </c>
      <c r="G784" s="231" t="s">
        <v>4120</v>
      </c>
      <c r="H784" s="231">
        <v>1</v>
      </c>
      <c r="I784" s="231" t="s">
        <v>4120</v>
      </c>
      <c r="J784" s="231" t="s">
        <v>4120</v>
      </c>
      <c r="K784" s="231">
        <v>6</v>
      </c>
      <c r="L784" s="231" t="s">
        <v>4120</v>
      </c>
      <c r="M784" s="231" t="s">
        <v>4120</v>
      </c>
      <c r="N784" s="231">
        <v>4</v>
      </c>
      <c r="O784" s="231">
        <v>8</v>
      </c>
      <c r="P784" s="231">
        <v>2</v>
      </c>
      <c r="Q784" s="231">
        <v>4</v>
      </c>
      <c r="R784" s="231">
        <v>2</v>
      </c>
      <c r="S784" s="231">
        <v>1</v>
      </c>
      <c r="T784" s="231" t="s">
        <v>4120</v>
      </c>
      <c r="U784" s="231">
        <v>11</v>
      </c>
      <c r="V784" s="231" t="s">
        <v>4120</v>
      </c>
      <c r="W784" s="231" t="s">
        <v>4120</v>
      </c>
      <c r="X784" s="231" t="s">
        <v>4120</v>
      </c>
      <c r="Y784" s="231" t="s">
        <v>4120</v>
      </c>
      <c r="Z784" s="231" t="s">
        <v>4120</v>
      </c>
      <c r="AA784" s="231" t="s">
        <v>4120</v>
      </c>
      <c r="AB784" s="231">
        <v>6</v>
      </c>
      <c r="AC784" s="231" t="s">
        <v>4120</v>
      </c>
      <c r="AD784" s="231" t="s">
        <v>4120</v>
      </c>
      <c r="AE784" s="231" t="s">
        <v>4120</v>
      </c>
    </row>
    <row r="785" spans="1:31" ht="11.25" customHeight="1" x14ac:dyDescent="0.2">
      <c r="B785" s="225" t="s">
        <v>479</v>
      </c>
      <c r="C785" s="225" t="s">
        <v>2072</v>
      </c>
      <c r="D785" s="231">
        <v>48</v>
      </c>
      <c r="E785" s="231">
        <v>3</v>
      </c>
      <c r="F785" s="231" t="s">
        <v>4120</v>
      </c>
      <c r="G785" s="231" t="s">
        <v>4120</v>
      </c>
      <c r="H785" s="231" t="s">
        <v>4120</v>
      </c>
      <c r="I785" s="231" t="s">
        <v>4120</v>
      </c>
      <c r="J785" s="231" t="s">
        <v>4120</v>
      </c>
      <c r="K785" s="231">
        <v>11</v>
      </c>
      <c r="L785" s="231" t="s">
        <v>4120</v>
      </c>
      <c r="M785" s="231" t="s">
        <v>4120</v>
      </c>
      <c r="N785" s="231">
        <v>10</v>
      </c>
      <c r="O785" s="231">
        <v>4</v>
      </c>
      <c r="P785" s="231">
        <v>1</v>
      </c>
      <c r="Q785" s="231">
        <v>10</v>
      </c>
      <c r="R785" s="231">
        <v>1</v>
      </c>
      <c r="S785" s="231">
        <v>1</v>
      </c>
      <c r="T785" s="231" t="s">
        <v>4120</v>
      </c>
      <c r="U785" s="231">
        <v>19</v>
      </c>
      <c r="V785" s="231">
        <v>1</v>
      </c>
      <c r="W785" s="231" t="s">
        <v>4120</v>
      </c>
      <c r="X785" s="231" t="s">
        <v>4120</v>
      </c>
      <c r="Y785" s="231" t="s">
        <v>4120</v>
      </c>
      <c r="Z785" s="231" t="s">
        <v>4120</v>
      </c>
      <c r="AA785" s="231" t="s">
        <v>4120</v>
      </c>
      <c r="AB785" s="231">
        <v>12</v>
      </c>
      <c r="AC785" s="231" t="s">
        <v>4120</v>
      </c>
      <c r="AD785" s="231" t="s">
        <v>4120</v>
      </c>
      <c r="AE785" s="231" t="s">
        <v>4120</v>
      </c>
    </row>
    <row r="786" spans="1:31" ht="11.25" customHeight="1" x14ac:dyDescent="0.2">
      <c r="A786" s="232"/>
      <c r="B786" s="232" t="s">
        <v>479</v>
      </c>
      <c r="C786" s="225" t="s">
        <v>1848</v>
      </c>
      <c r="D786" s="231">
        <v>18</v>
      </c>
      <c r="E786" s="231">
        <v>1</v>
      </c>
      <c r="F786" s="231" t="s">
        <v>4120</v>
      </c>
      <c r="G786" s="231" t="s">
        <v>4120</v>
      </c>
      <c r="H786" s="231" t="s">
        <v>4120</v>
      </c>
      <c r="I786" s="231" t="s">
        <v>4120</v>
      </c>
      <c r="J786" s="231" t="s">
        <v>4120</v>
      </c>
      <c r="K786" s="231">
        <v>5</v>
      </c>
      <c r="L786" s="231" t="s">
        <v>4120</v>
      </c>
      <c r="M786" s="231" t="s">
        <v>4120</v>
      </c>
      <c r="N786" s="231">
        <v>5</v>
      </c>
      <c r="O786" s="231">
        <v>2</v>
      </c>
      <c r="P786" s="231">
        <v>1</v>
      </c>
      <c r="Q786" s="231">
        <v>4</v>
      </c>
      <c r="R786" s="231" t="s">
        <v>4120</v>
      </c>
      <c r="S786" s="231" t="s">
        <v>4120</v>
      </c>
      <c r="T786" s="231" t="s">
        <v>4120</v>
      </c>
      <c r="U786" s="231">
        <v>6</v>
      </c>
      <c r="V786" s="231" t="s">
        <v>4120</v>
      </c>
      <c r="W786" s="231" t="s">
        <v>4120</v>
      </c>
      <c r="X786" s="231" t="s">
        <v>4120</v>
      </c>
      <c r="Y786" s="231" t="s">
        <v>4120</v>
      </c>
      <c r="Z786" s="231" t="s">
        <v>4120</v>
      </c>
      <c r="AA786" s="231" t="s">
        <v>4120</v>
      </c>
      <c r="AB786" s="231">
        <v>4</v>
      </c>
      <c r="AC786" s="231" t="s">
        <v>4120</v>
      </c>
      <c r="AD786" s="231" t="s">
        <v>4120</v>
      </c>
      <c r="AE786" s="231" t="s">
        <v>4120</v>
      </c>
    </row>
    <row r="787" spans="1:31" ht="11.25" customHeight="1" x14ac:dyDescent="0.2">
      <c r="A787" s="232"/>
      <c r="B787" s="232" t="s">
        <v>479</v>
      </c>
      <c r="C787" s="225" t="s">
        <v>1847</v>
      </c>
      <c r="D787" s="231">
        <v>30</v>
      </c>
      <c r="E787" s="231">
        <v>2</v>
      </c>
      <c r="F787" s="231" t="s">
        <v>4120</v>
      </c>
      <c r="G787" s="231" t="s">
        <v>4120</v>
      </c>
      <c r="H787" s="231" t="s">
        <v>4120</v>
      </c>
      <c r="I787" s="231" t="s">
        <v>4120</v>
      </c>
      <c r="J787" s="231" t="s">
        <v>4120</v>
      </c>
      <c r="K787" s="231">
        <v>6</v>
      </c>
      <c r="L787" s="231" t="s">
        <v>4120</v>
      </c>
      <c r="M787" s="231" t="s">
        <v>4120</v>
      </c>
      <c r="N787" s="231">
        <v>5</v>
      </c>
      <c r="O787" s="231">
        <v>2</v>
      </c>
      <c r="P787" s="231" t="s">
        <v>4120</v>
      </c>
      <c r="Q787" s="231">
        <v>6</v>
      </c>
      <c r="R787" s="231">
        <v>1</v>
      </c>
      <c r="S787" s="231">
        <v>1</v>
      </c>
      <c r="T787" s="231" t="s">
        <v>4120</v>
      </c>
      <c r="U787" s="231">
        <v>13</v>
      </c>
      <c r="V787" s="231">
        <v>1</v>
      </c>
      <c r="W787" s="231" t="s">
        <v>4120</v>
      </c>
      <c r="X787" s="231" t="s">
        <v>4120</v>
      </c>
      <c r="Y787" s="231" t="s">
        <v>4120</v>
      </c>
      <c r="Z787" s="231" t="s">
        <v>4120</v>
      </c>
      <c r="AA787" s="231" t="s">
        <v>4120</v>
      </c>
      <c r="AB787" s="231">
        <v>8</v>
      </c>
      <c r="AC787" s="231" t="s">
        <v>4120</v>
      </c>
      <c r="AD787" s="231" t="s">
        <v>4120</v>
      </c>
      <c r="AE787" s="231" t="s">
        <v>4120</v>
      </c>
    </row>
    <row r="788" spans="1:31" ht="11.25" customHeight="1" x14ac:dyDescent="0.2">
      <c r="B788" s="225" t="s">
        <v>473</v>
      </c>
      <c r="C788" s="225" t="s">
        <v>2072</v>
      </c>
      <c r="D788" s="231">
        <v>22</v>
      </c>
      <c r="E788" s="231">
        <v>2</v>
      </c>
      <c r="F788" s="231">
        <v>1</v>
      </c>
      <c r="G788" s="231" t="s">
        <v>4120</v>
      </c>
      <c r="H788" s="231">
        <v>1</v>
      </c>
      <c r="I788" s="231" t="s">
        <v>4120</v>
      </c>
      <c r="J788" s="231" t="s">
        <v>4120</v>
      </c>
      <c r="K788" s="231">
        <v>8</v>
      </c>
      <c r="L788" s="231" t="s">
        <v>4120</v>
      </c>
      <c r="M788" s="231" t="s">
        <v>4120</v>
      </c>
      <c r="N788" s="231">
        <v>3</v>
      </c>
      <c r="O788" s="231">
        <v>2</v>
      </c>
      <c r="P788" s="231">
        <v>1</v>
      </c>
      <c r="Q788" s="231">
        <v>2</v>
      </c>
      <c r="R788" s="231" t="s">
        <v>4120</v>
      </c>
      <c r="S788" s="231" t="s">
        <v>4120</v>
      </c>
      <c r="T788" s="231" t="s">
        <v>4120</v>
      </c>
      <c r="U788" s="231">
        <v>7</v>
      </c>
      <c r="V788" s="231" t="s">
        <v>4120</v>
      </c>
      <c r="W788" s="231" t="s">
        <v>4120</v>
      </c>
      <c r="X788" s="231" t="s">
        <v>4120</v>
      </c>
      <c r="Y788" s="231" t="s">
        <v>4120</v>
      </c>
      <c r="Z788" s="231" t="s">
        <v>4120</v>
      </c>
      <c r="AA788" s="231" t="s">
        <v>4120</v>
      </c>
      <c r="AB788" s="231">
        <v>5</v>
      </c>
      <c r="AC788" s="231" t="s">
        <v>4120</v>
      </c>
      <c r="AD788" s="231" t="s">
        <v>4120</v>
      </c>
      <c r="AE788" s="231" t="s">
        <v>4120</v>
      </c>
    </row>
    <row r="789" spans="1:31" ht="11.25" customHeight="1" x14ac:dyDescent="0.2">
      <c r="A789" s="232"/>
      <c r="B789" s="232" t="s">
        <v>473</v>
      </c>
      <c r="C789" s="225" t="s">
        <v>1848</v>
      </c>
      <c r="D789" s="231">
        <v>11</v>
      </c>
      <c r="E789" s="231">
        <v>1</v>
      </c>
      <c r="F789" s="231">
        <v>1</v>
      </c>
      <c r="G789" s="231" t="s">
        <v>4120</v>
      </c>
      <c r="H789" s="231">
        <v>1</v>
      </c>
      <c r="I789" s="231" t="s">
        <v>4120</v>
      </c>
      <c r="J789" s="231" t="s">
        <v>4120</v>
      </c>
      <c r="K789" s="231">
        <v>5</v>
      </c>
      <c r="L789" s="231" t="s">
        <v>4120</v>
      </c>
      <c r="M789" s="231" t="s">
        <v>4120</v>
      </c>
      <c r="N789" s="231">
        <v>2</v>
      </c>
      <c r="O789" s="231" t="s">
        <v>4120</v>
      </c>
      <c r="P789" s="231" t="s">
        <v>4120</v>
      </c>
      <c r="Q789" s="231">
        <v>1</v>
      </c>
      <c r="R789" s="231" t="s">
        <v>4120</v>
      </c>
      <c r="S789" s="231" t="s">
        <v>4120</v>
      </c>
      <c r="T789" s="231" t="s">
        <v>4120</v>
      </c>
      <c r="U789" s="231">
        <v>3</v>
      </c>
      <c r="V789" s="231" t="s">
        <v>4120</v>
      </c>
      <c r="W789" s="231" t="s">
        <v>4120</v>
      </c>
      <c r="X789" s="231" t="s">
        <v>4120</v>
      </c>
      <c r="Y789" s="231" t="s">
        <v>4120</v>
      </c>
      <c r="Z789" s="231" t="s">
        <v>4120</v>
      </c>
      <c r="AA789" s="231" t="s">
        <v>4120</v>
      </c>
      <c r="AB789" s="231">
        <v>1</v>
      </c>
      <c r="AC789" s="231" t="s">
        <v>4120</v>
      </c>
      <c r="AD789" s="231" t="s">
        <v>4120</v>
      </c>
      <c r="AE789" s="231" t="s">
        <v>4120</v>
      </c>
    </row>
    <row r="790" spans="1:31" ht="11.25" customHeight="1" x14ac:dyDescent="0.2">
      <c r="A790" s="232"/>
      <c r="B790" s="232" t="s">
        <v>473</v>
      </c>
      <c r="C790" s="225" t="s">
        <v>1847</v>
      </c>
      <c r="D790" s="231">
        <v>11</v>
      </c>
      <c r="E790" s="231">
        <v>1</v>
      </c>
      <c r="F790" s="231" t="s">
        <v>4120</v>
      </c>
      <c r="G790" s="231" t="s">
        <v>4120</v>
      </c>
      <c r="H790" s="231" t="s">
        <v>4120</v>
      </c>
      <c r="I790" s="231" t="s">
        <v>4120</v>
      </c>
      <c r="J790" s="231" t="s">
        <v>4120</v>
      </c>
      <c r="K790" s="231">
        <v>3</v>
      </c>
      <c r="L790" s="231" t="s">
        <v>4120</v>
      </c>
      <c r="M790" s="231" t="s">
        <v>4120</v>
      </c>
      <c r="N790" s="231">
        <v>1</v>
      </c>
      <c r="O790" s="231">
        <v>2</v>
      </c>
      <c r="P790" s="231">
        <v>1</v>
      </c>
      <c r="Q790" s="231">
        <v>1</v>
      </c>
      <c r="R790" s="231" t="s">
        <v>4120</v>
      </c>
      <c r="S790" s="231" t="s">
        <v>4120</v>
      </c>
      <c r="T790" s="231" t="s">
        <v>4120</v>
      </c>
      <c r="U790" s="231">
        <v>4</v>
      </c>
      <c r="V790" s="231" t="s">
        <v>4120</v>
      </c>
      <c r="W790" s="231" t="s">
        <v>4120</v>
      </c>
      <c r="X790" s="231" t="s">
        <v>4120</v>
      </c>
      <c r="Y790" s="231" t="s">
        <v>4120</v>
      </c>
      <c r="Z790" s="231" t="s">
        <v>4120</v>
      </c>
      <c r="AA790" s="231" t="s">
        <v>4120</v>
      </c>
      <c r="AB790" s="231">
        <v>4</v>
      </c>
      <c r="AC790" s="231" t="s">
        <v>4120</v>
      </c>
      <c r="AD790" s="231" t="s">
        <v>4120</v>
      </c>
      <c r="AE790" s="231" t="s">
        <v>4120</v>
      </c>
    </row>
    <row r="791" spans="1:31" ht="11.25" customHeight="1" x14ac:dyDescent="0.2">
      <c r="B791" s="225" t="s">
        <v>477</v>
      </c>
      <c r="C791" s="225" t="s">
        <v>2072</v>
      </c>
      <c r="D791" s="231">
        <v>35</v>
      </c>
      <c r="E791" s="231">
        <v>5</v>
      </c>
      <c r="F791" s="231">
        <v>2</v>
      </c>
      <c r="G791" s="231" t="s">
        <v>4120</v>
      </c>
      <c r="H791" s="231">
        <v>1</v>
      </c>
      <c r="I791" s="231" t="s">
        <v>4120</v>
      </c>
      <c r="J791" s="231">
        <v>1</v>
      </c>
      <c r="K791" s="231" t="s">
        <v>4120</v>
      </c>
      <c r="L791" s="231" t="s">
        <v>4120</v>
      </c>
      <c r="M791" s="231" t="s">
        <v>4120</v>
      </c>
      <c r="N791" s="231" t="s">
        <v>4120</v>
      </c>
      <c r="O791" s="231">
        <v>2</v>
      </c>
      <c r="P791" s="231" t="s">
        <v>4120</v>
      </c>
      <c r="Q791" s="231">
        <v>8</v>
      </c>
      <c r="R791" s="231">
        <v>1</v>
      </c>
      <c r="S791" s="231">
        <v>1</v>
      </c>
      <c r="T791" s="231">
        <v>3</v>
      </c>
      <c r="U791" s="231">
        <v>14</v>
      </c>
      <c r="V791" s="231">
        <v>4</v>
      </c>
      <c r="W791" s="231" t="s">
        <v>4120</v>
      </c>
      <c r="X791" s="231" t="s">
        <v>4120</v>
      </c>
      <c r="Y791" s="231" t="s">
        <v>4120</v>
      </c>
      <c r="Z791" s="231" t="s">
        <v>4120</v>
      </c>
      <c r="AA791" s="231" t="s">
        <v>4120</v>
      </c>
      <c r="AB791" s="231">
        <v>9</v>
      </c>
      <c r="AC791" s="231" t="s">
        <v>4120</v>
      </c>
      <c r="AD791" s="231" t="s">
        <v>4120</v>
      </c>
      <c r="AE791" s="231" t="s">
        <v>4120</v>
      </c>
    </row>
    <row r="792" spans="1:31" ht="11.25" customHeight="1" x14ac:dyDescent="0.2">
      <c r="A792" s="232"/>
      <c r="B792" s="232" t="s">
        <v>477</v>
      </c>
      <c r="C792" s="225" t="s">
        <v>1848</v>
      </c>
      <c r="D792" s="231">
        <v>17</v>
      </c>
      <c r="E792" s="231">
        <v>3</v>
      </c>
      <c r="F792" s="231" t="s">
        <v>4120</v>
      </c>
      <c r="G792" s="231" t="s">
        <v>4120</v>
      </c>
      <c r="H792" s="231" t="s">
        <v>4120</v>
      </c>
      <c r="I792" s="231" t="s">
        <v>4120</v>
      </c>
      <c r="J792" s="231" t="s">
        <v>4120</v>
      </c>
      <c r="K792" s="231" t="s">
        <v>4120</v>
      </c>
      <c r="L792" s="231" t="s">
        <v>4120</v>
      </c>
      <c r="M792" s="231" t="s">
        <v>4120</v>
      </c>
      <c r="N792" s="231" t="s">
        <v>4120</v>
      </c>
      <c r="O792" s="231">
        <v>1</v>
      </c>
      <c r="P792" s="231" t="s">
        <v>4120</v>
      </c>
      <c r="Q792" s="231">
        <v>6</v>
      </c>
      <c r="R792" s="231">
        <v>1</v>
      </c>
      <c r="S792" s="231">
        <v>1</v>
      </c>
      <c r="T792" s="231">
        <v>2</v>
      </c>
      <c r="U792" s="231">
        <v>4</v>
      </c>
      <c r="V792" s="231">
        <v>1</v>
      </c>
      <c r="W792" s="231" t="s">
        <v>4120</v>
      </c>
      <c r="X792" s="231" t="s">
        <v>4120</v>
      </c>
      <c r="Y792" s="231" t="s">
        <v>4120</v>
      </c>
      <c r="Z792" s="231" t="s">
        <v>4120</v>
      </c>
      <c r="AA792" s="231" t="s">
        <v>4120</v>
      </c>
      <c r="AB792" s="231">
        <v>2</v>
      </c>
      <c r="AC792" s="231" t="s">
        <v>4120</v>
      </c>
      <c r="AD792" s="231" t="s">
        <v>4120</v>
      </c>
      <c r="AE792" s="231" t="s">
        <v>4120</v>
      </c>
    </row>
    <row r="793" spans="1:31" ht="11.25" customHeight="1" x14ac:dyDescent="0.2">
      <c r="A793" s="232"/>
      <c r="B793" s="232" t="s">
        <v>477</v>
      </c>
      <c r="C793" s="225" t="s">
        <v>1847</v>
      </c>
      <c r="D793" s="231">
        <v>18</v>
      </c>
      <c r="E793" s="231">
        <v>2</v>
      </c>
      <c r="F793" s="231">
        <v>2</v>
      </c>
      <c r="G793" s="231" t="s">
        <v>4120</v>
      </c>
      <c r="H793" s="231">
        <v>1</v>
      </c>
      <c r="I793" s="231" t="s">
        <v>4120</v>
      </c>
      <c r="J793" s="231">
        <v>1</v>
      </c>
      <c r="K793" s="231" t="s">
        <v>4120</v>
      </c>
      <c r="L793" s="231" t="s">
        <v>4120</v>
      </c>
      <c r="M793" s="231" t="s">
        <v>4120</v>
      </c>
      <c r="N793" s="231" t="s">
        <v>4120</v>
      </c>
      <c r="O793" s="231">
        <v>1</v>
      </c>
      <c r="P793" s="231" t="s">
        <v>4120</v>
      </c>
      <c r="Q793" s="231">
        <v>2</v>
      </c>
      <c r="R793" s="231" t="s">
        <v>4120</v>
      </c>
      <c r="S793" s="231" t="s">
        <v>4120</v>
      </c>
      <c r="T793" s="231">
        <v>1</v>
      </c>
      <c r="U793" s="231">
        <v>10</v>
      </c>
      <c r="V793" s="231">
        <v>3</v>
      </c>
      <c r="W793" s="231" t="s">
        <v>4120</v>
      </c>
      <c r="X793" s="231" t="s">
        <v>4120</v>
      </c>
      <c r="Y793" s="231" t="s">
        <v>4120</v>
      </c>
      <c r="Z793" s="231" t="s">
        <v>4120</v>
      </c>
      <c r="AA793" s="231" t="s">
        <v>4120</v>
      </c>
      <c r="AB793" s="231">
        <v>7</v>
      </c>
      <c r="AC793" s="231" t="s">
        <v>4120</v>
      </c>
      <c r="AD793" s="231" t="s">
        <v>4120</v>
      </c>
      <c r="AE793" s="231" t="s">
        <v>4120</v>
      </c>
    </row>
    <row r="794" spans="1:31" ht="11.25" customHeight="1" x14ac:dyDescent="0.2">
      <c r="B794" s="225" t="s">
        <v>485</v>
      </c>
      <c r="C794" s="225" t="s">
        <v>2072</v>
      </c>
      <c r="D794" s="231">
        <v>189</v>
      </c>
      <c r="E794" s="231">
        <v>20</v>
      </c>
      <c r="F794" s="231">
        <v>2</v>
      </c>
      <c r="G794" s="231" t="s">
        <v>4120</v>
      </c>
      <c r="H794" s="231">
        <v>1</v>
      </c>
      <c r="I794" s="231" t="s">
        <v>4120</v>
      </c>
      <c r="J794" s="231">
        <v>1</v>
      </c>
      <c r="K794" s="231">
        <v>58</v>
      </c>
      <c r="L794" s="231">
        <v>8</v>
      </c>
      <c r="M794" s="231">
        <v>39</v>
      </c>
      <c r="N794" s="231">
        <v>4</v>
      </c>
      <c r="O794" s="231">
        <v>19</v>
      </c>
      <c r="P794" s="231">
        <v>3</v>
      </c>
      <c r="Q794" s="231">
        <v>14</v>
      </c>
      <c r="R794" s="231">
        <v>6</v>
      </c>
      <c r="S794" s="231">
        <v>2</v>
      </c>
      <c r="T794" s="231">
        <v>2</v>
      </c>
      <c r="U794" s="231">
        <v>67</v>
      </c>
      <c r="V794" s="231">
        <v>3</v>
      </c>
      <c r="W794" s="231">
        <v>17</v>
      </c>
      <c r="X794" s="231">
        <v>9</v>
      </c>
      <c r="Y794" s="231">
        <v>1</v>
      </c>
      <c r="Z794" s="231">
        <v>1</v>
      </c>
      <c r="AA794" s="231">
        <v>4</v>
      </c>
      <c r="AB794" s="231">
        <v>16</v>
      </c>
      <c r="AC794" s="231">
        <v>1</v>
      </c>
      <c r="AD794" s="231" t="s">
        <v>4120</v>
      </c>
      <c r="AE794" s="231" t="s">
        <v>4120</v>
      </c>
    </row>
    <row r="795" spans="1:31" ht="11.25" customHeight="1" x14ac:dyDescent="0.2">
      <c r="A795" s="232"/>
      <c r="B795" s="232" t="s">
        <v>485</v>
      </c>
      <c r="C795" s="225" t="s">
        <v>1848</v>
      </c>
      <c r="D795" s="231">
        <v>72</v>
      </c>
      <c r="E795" s="231">
        <v>7</v>
      </c>
      <c r="F795" s="231" t="s">
        <v>4120</v>
      </c>
      <c r="G795" s="231" t="s">
        <v>4120</v>
      </c>
      <c r="H795" s="231" t="s">
        <v>4120</v>
      </c>
      <c r="I795" s="231" t="s">
        <v>4120</v>
      </c>
      <c r="J795" s="231" t="s">
        <v>4120</v>
      </c>
      <c r="K795" s="231">
        <v>6</v>
      </c>
      <c r="L795" s="231" t="s">
        <v>4120</v>
      </c>
      <c r="M795" s="231">
        <v>3</v>
      </c>
      <c r="N795" s="231">
        <v>1</v>
      </c>
      <c r="O795" s="231">
        <v>7</v>
      </c>
      <c r="P795" s="231" t="s">
        <v>4120</v>
      </c>
      <c r="Q795" s="231">
        <v>10</v>
      </c>
      <c r="R795" s="231">
        <v>3</v>
      </c>
      <c r="S795" s="231">
        <v>1</v>
      </c>
      <c r="T795" s="231" t="s">
        <v>4120</v>
      </c>
      <c r="U795" s="231">
        <v>39</v>
      </c>
      <c r="V795" s="231">
        <v>2</v>
      </c>
      <c r="W795" s="231">
        <v>10</v>
      </c>
      <c r="X795" s="231">
        <v>5</v>
      </c>
      <c r="Y795" s="231">
        <v>1</v>
      </c>
      <c r="Z795" s="231">
        <v>1</v>
      </c>
      <c r="AA795" s="231">
        <v>1</v>
      </c>
      <c r="AB795" s="231">
        <v>7</v>
      </c>
      <c r="AC795" s="231" t="s">
        <v>4120</v>
      </c>
      <c r="AD795" s="231" t="s">
        <v>4120</v>
      </c>
      <c r="AE795" s="231" t="s">
        <v>4120</v>
      </c>
    </row>
    <row r="796" spans="1:31" ht="11.25" customHeight="1" x14ac:dyDescent="0.2">
      <c r="A796" s="232"/>
      <c r="B796" s="232" t="s">
        <v>485</v>
      </c>
      <c r="C796" s="225" t="s">
        <v>1847</v>
      </c>
      <c r="D796" s="231">
        <v>117</v>
      </c>
      <c r="E796" s="231">
        <v>13</v>
      </c>
      <c r="F796" s="231">
        <v>2</v>
      </c>
      <c r="G796" s="231" t="s">
        <v>4120</v>
      </c>
      <c r="H796" s="231">
        <v>1</v>
      </c>
      <c r="I796" s="231" t="s">
        <v>4120</v>
      </c>
      <c r="J796" s="231">
        <v>1</v>
      </c>
      <c r="K796" s="231">
        <v>52</v>
      </c>
      <c r="L796" s="231">
        <v>8</v>
      </c>
      <c r="M796" s="231">
        <v>36</v>
      </c>
      <c r="N796" s="231">
        <v>3</v>
      </c>
      <c r="O796" s="231">
        <v>12</v>
      </c>
      <c r="P796" s="231">
        <v>3</v>
      </c>
      <c r="Q796" s="231">
        <v>4</v>
      </c>
      <c r="R796" s="231">
        <v>3</v>
      </c>
      <c r="S796" s="231">
        <v>1</v>
      </c>
      <c r="T796" s="231">
        <v>2</v>
      </c>
      <c r="U796" s="231">
        <v>28</v>
      </c>
      <c r="V796" s="231">
        <v>1</v>
      </c>
      <c r="W796" s="231">
        <v>7</v>
      </c>
      <c r="X796" s="231">
        <v>4</v>
      </c>
      <c r="Y796" s="231" t="s">
        <v>4120</v>
      </c>
      <c r="Z796" s="231" t="s">
        <v>4120</v>
      </c>
      <c r="AA796" s="231">
        <v>3</v>
      </c>
      <c r="AB796" s="231">
        <v>9</v>
      </c>
      <c r="AC796" s="231">
        <v>1</v>
      </c>
      <c r="AD796" s="231" t="s">
        <v>4120</v>
      </c>
      <c r="AE796" s="231" t="s">
        <v>4120</v>
      </c>
    </row>
    <row r="797" spans="1:31" ht="11.25" customHeight="1" x14ac:dyDescent="0.2">
      <c r="B797" s="225" t="s">
        <v>487</v>
      </c>
      <c r="C797" s="225" t="s">
        <v>2072</v>
      </c>
      <c r="D797" s="231">
        <v>81</v>
      </c>
      <c r="E797" s="231">
        <v>16</v>
      </c>
      <c r="F797" s="231">
        <v>6</v>
      </c>
      <c r="G797" s="231">
        <v>1</v>
      </c>
      <c r="H797" s="231">
        <v>4</v>
      </c>
      <c r="I797" s="231" t="s">
        <v>4120</v>
      </c>
      <c r="J797" s="231">
        <v>1</v>
      </c>
      <c r="K797" s="231">
        <v>7</v>
      </c>
      <c r="L797" s="231">
        <v>2</v>
      </c>
      <c r="M797" s="231" t="s">
        <v>4120</v>
      </c>
      <c r="N797" s="231" t="s">
        <v>4120</v>
      </c>
      <c r="O797" s="231">
        <v>8</v>
      </c>
      <c r="P797" s="231">
        <v>4</v>
      </c>
      <c r="Q797" s="231">
        <v>20</v>
      </c>
      <c r="R797" s="231">
        <v>2</v>
      </c>
      <c r="S797" s="231">
        <v>2</v>
      </c>
      <c r="T797" s="231" t="s">
        <v>4120</v>
      </c>
      <c r="U797" s="231">
        <v>22</v>
      </c>
      <c r="V797" s="231">
        <v>4</v>
      </c>
      <c r="W797" s="231" t="s">
        <v>4120</v>
      </c>
      <c r="X797" s="231">
        <v>2</v>
      </c>
      <c r="Y797" s="231" t="s">
        <v>4120</v>
      </c>
      <c r="Z797" s="231" t="s">
        <v>4120</v>
      </c>
      <c r="AA797" s="231" t="s">
        <v>4120</v>
      </c>
      <c r="AB797" s="231">
        <v>7</v>
      </c>
      <c r="AC797" s="231" t="s">
        <v>4120</v>
      </c>
      <c r="AD797" s="231" t="s">
        <v>4120</v>
      </c>
      <c r="AE797" s="231" t="s">
        <v>4120</v>
      </c>
    </row>
    <row r="798" spans="1:31" ht="11.25" customHeight="1" x14ac:dyDescent="0.2">
      <c r="A798" s="232"/>
      <c r="B798" s="232" t="s">
        <v>487</v>
      </c>
      <c r="C798" s="225" t="s">
        <v>1848</v>
      </c>
      <c r="D798" s="231">
        <v>41</v>
      </c>
      <c r="E798" s="231">
        <v>7</v>
      </c>
      <c r="F798" s="231">
        <v>1</v>
      </c>
      <c r="G798" s="231" t="s">
        <v>4120</v>
      </c>
      <c r="H798" s="231" t="s">
        <v>4120</v>
      </c>
      <c r="I798" s="231" t="s">
        <v>4120</v>
      </c>
      <c r="J798" s="231">
        <v>1</v>
      </c>
      <c r="K798" s="231">
        <v>1</v>
      </c>
      <c r="L798" s="231" t="s">
        <v>4120</v>
      </c>
      <c r="M798" s="231" t="s">
        <v>4120</v>
      </c>
      <c r="N798" s="231" t="s">
        <v>4120</v>
      </c>
      <c r="O798" s="231">
        <v>5</v>
      </c>
      <c r="P798" s="231">
        <v>2</v>
      </c>
      <c r="Q798" s="231">
        <v>10</v>
      </c>
      <c r="R798" s="231">
        <v>1</v>
      </c>
      <c r="S798" s="231">
        <v>1</v>
      </c>
      <c r="T798" s="231" t="s">
        <v>4120</v>
      </c>
      <c r="U798" s="231">
        <v>16</v>
      </c>
      <c r="V798" s="231">
        <v>2</v>
      </c>
      <c r="W798" s="231" t="s">
        <v>4120</v>
      </c>
      <c r="X798" s="231">
        <v>1</v>
      </c>
      <c r="Y798" s="231" t="s">
        <v>4120</v>
      </c>
      <c r="Z798" s="231" t="s">
        <v>4120</v>
      </c>
      <c r="AA798" s="231" t="s">
        <v>4120</v>
      </c>
      <c r="AB798" s="231">
        <v>6</v>
      </c>
      <c r="AC798" s="231" t="s">
        <v>4120</v>
      </c>
      <c r="AD798" s="231" t="s">
        <v>4120</v>
      </c>
      <c r="AE798" s="231" t="s">
        <v>4120</v>
      </c>
    </row>
    <row r="799" spans="1:31" ht="11.25" customHeight="1" x14ac:dyDescent="0.2">
      <c r="A799" s="232"/>
      <c r="B799" s="232" t="s">
        <v>487</v>
      </c>
      <c r="C799" s="225" t="s">
        <v>1847</v>
      </c>
      <c r="D799" s="231">
        <v>40</v>
      </c>
      <c r="E799" s="231">
        <v>9</v>
      </c>
      <c r="F799" s="231">
        <v>5</v>
      </c>
      <c r="G799" s="231">
        <v>1</v>
      </c>
      <c r="H799" s="231">
        <v>4</v>
      </c>
      <c r="I799" s="231" t="s">
        <v>4120</v>
      </c>
      <c r="J799" s="231" t="s">
        <v>4120</v>
      </c>
      <c r="K799" s="231">
        <v>6</v>
      </c>
      <c r="L799" s="231">
        <v>2</v>
      </c>
      <c r="M799" s="231" t="s">
        <v>4120</v>
      </c>
      <c r="N799" s="231" t="s">
        <v>4120</v>
      </c>
      <c r="O799" s="231">
        <v>3</v>
      </c>
      <c r="P799" s="231">
        <v>2</v>
      </c>
      <c r="Q799" s="231">
        <v>10</v>
      </c>
      <c r="R799" s="231">
        <v>1</v>
      </c>
      <c r="S799" s="231">
        <v>1</v>
      </c>
      <c r="T799" s="231" t="s">
        <v>4120</v>
      </c>
      <c r="U799" s="231">
        <v>6</v>
      </c>
      <c r="V799" s="231">
        <v>2</v>
      </c>
      <c r="W799" s="231" t="s">
        <v>4120</v>
      </c>
      <c r="X799" s="231">
        <v>1</v>
      </c>
      <c r="Y799" s="231" t="s">
        <v>4120</v>
      </c>
      <c r="Z799" s="231" t="s">
        <v>4120</v>
      </c>
      <c r="AA799" s="231" t="s">
        <v>4120</v>
      </c>
      <c r="AB799" s="231">
        <v>1</v>
      </c>
      <c r="AC799" s="231" t="s">
        <v>4120</v>
      </c>
      <c r="AD799" s="231" t="s">
        <v>4120</v>
      </c>
      <c r="AE799" s="231" t="s">
        <v>4120</v>
      </c>
    </row>
    <row r="800" spans="1:31" s="233" customFormat="1" ht="17.25" customHeight="1" x14ac:dyDescent="0.2">
      <c r="A800" s="233" t="s">
        <v>4124</v>
      </c>
      <c r="C800" s="233" t="s">
        <v>2072</v>
      </c>
      <c r="D800" s="234">
        <v>990</v>
      </c>
      <c r="E800" s="234">
        <v>187</v>
      </c>
      <c r="F800" s="234">
        <v>37</v>
      </c>
      <c r="G800" s="234">
        <v>5</v>
      </c>
      <c r="H800" s="234">
        <v>11</v>
      </c>
      <c r="I800" s="234" t="s">
        <v>4120</v>
      </c>
      <c r="J800" s="234">
        <v>21</v>
      </c>
      <c r="K800" s="234">
        <v>207</v>
      </c>
      <c r="L800" s="234">
        <v>29</v>
      </c>
      <c r="M800" s="234">
        <v>14</v>
      </c>
      <c r="N800" s="234">
        <v>70</v>
      </c>
      <c r="O800" s="234">
        <v>86</v>
      </c>
      <c r="P800" s="234">
        <v>33</v>
      </c>
      <c r="Q800" s="234">
        <v>115</v>
      </c>
      <c r="R800" s="234">
        <v>28</v>
      </c>
      <c r="S800" s="234">
        <v>14</v>
      </c>
      <c r="T800" s="234">
        <v>20</v>
      </c>
      <c r="U800" s="234">
        <v>299</v>
      </c>
      <c r="V800" s="234">
        <v>41</v>
      </c>
      <c r="W800" s="234">
        <v>31</v>
      </c>
      <c r="X800" s="234">
        <v>23</v>
      </c>
      <c r="Y800" s="234">
        <v>31</v>
      </c>
      <c r="Z800" s="234">
        <v>3</v>
      </c>
      <c r="AA800" s="234">
        <v>14</v>
      </c>
      <c r="AB800" s="234">
        <v>48</v>
      </c>
      <c r="AC800" s="234">
        <v>6</v>
      </c>
      <c r="AD800" s="234" t="s">
        <v>4120</v>
      </c>
      <c r="AE800" s="234">
        <v>5</v>
      </c>
    </row>
    <row r="801" spans="1:31" ht="11.25" customHeight="1" x14ac:dyDescent="0.2">
      <c r="A801" s="232" t="s">
        <v>4124</v>
      </c>
      <c r="B801" s="232"/>
      <c r="C801" s="225" t="s">
        <v>1848</v>
      </c>
      <c r="D801" s="231">
        <v>513</v>
      </c>
      <c r="E801" s="231">
        <v>87</v>
      </c>
      <c r="F801" s="231">
        <v>16</v>
      </c>
      <c r="G801" s="231">
        <v>1</v>
      </c>
      <c r="H801" s="231">
        <v>4</v>
      </c>
      <c r="I801" s="231" t="s">
        <v>4120</v>
      </c>
      <c r="J801" s="231">
        <v>11</v>
      </c>
      <c r="K801" s="231">
        <v>92</v>
      </c>
      <c r="L801" s="231">
        <v>8</v>
      </c>
      <c r="M801" s="231">
        <v>5</v>
      </c>
      <c r="N801" s="231">
        <v>37</v>
      </c>
      <c r="O801" s="231">
        <v>42</v>
      </c>
      <c r="P801" s="231">
        <v>16</v>
      </c>
      <c r="Q801" s="231">
        <v>69</v>
      </c>
      <c r="R801" s="231">
        <v>16</v>
      </c>
      <c r="S801" s="231">
        <v>9</v>
      </c>
      <c r="T801" s="231">
        <v>15</v>
      </c>
      <c r="U801" s="231">
        <v>172</v>
      </c>
      <c r="V801" s="231">
        <v>22</v>
      </c>
      <c r="W801" s="231">
        <v>14</v>
      </c>
      <c r="X801" s="231">
        <v>9</v>
      </c>
      <c r="Y801" s="231">
        <v>13</v>
      </c>
      <c r="Z801" s="231">
        <v>2</v>
      </c>
      <c r="AA801" s="231">
        <v>6</v>
      </c>
      <c r="AB801" s="231">
        <v>30</v>
      </c>
      <c r="AC801" s="231">
        <v>2</v>
      </c>
      <c r="AD801" s="231" t="s">
        <v>4120</v>
      </c>
      <c r="AE801" s="231">
        <v>2</v>
      </c>
    </row>
    <row r="802" spans="1:31" ht="11.25" customHeight="1" x14ac:dyDescent="0.2">
      <c r="A802" s="232" t="s">
        <v>4124</v>
      </c>
      <c r="B802" s="232"/>
      <c r="C802" s="225" t="s">
        <v>1847</v>
      </c>
      <c r="D802" s="231">
        <v>477</v>
      </c>
      <c r="E802" s="231">
        <v>100</v>
      </c>
      <c r="F802" s="231">
        <v>21</v>
      </c>
      <c r="G802" s="231">
        <v>4</v>
      </c>
      <c r="H802" s="231">
        <v>7</v>
      </c>
      <c r="I802" s="231" t="s">
        <v>4120</v>
      </c>
      <c r="J802" s="231">
        <v>10</v>
      </c>
      <c r="K802" s="231">
        <v>115</v>
      </c>
      <c r="L802" s="231">
        <v>21</v>
      </c>
      <c r="M802" s="231">
        <v>9</v>
      </c>
      <c r="N802" s="231">
        <v>33</v>
      </c>
      <c r="O802" s="231">
        <v>44</v>
      </c>
      <c r="P802" s="231">
        <v>17</v>
      </c>
      <c r="Q802" s="231">
        <v>46</v>
      </c>
      <c r="R802" s="231">
        <v>12</v>
      </c>
      <c r="S802" s="231">
        <v>5</v>
      </c>
      <c r="T802" s="231">
        <v>5</v>
      </c>
      <c r="U802" s="231">
        <v>127</v>
      </c>
      <c r="V802" s="231">
        <v>19</v>
      </c>
      <c r="W802" s="231">
        <v>17</v>
      </c>
      <c r="X802" s="231">
        <v>14</v>
      </c>
      <c r="Y802" s="231">
        <v>18</v>
      </c>
      <c r="Z802" s="231">
        <v>1</v>
      </c>
      <c r="AA802" s="231">
        <v>8</v>
      </c>
      <c r="AB802" s="231">
        <v>18</v>
      </c>
      <c r="AC802" s="231">
        <v>4</v>
      </c>
      <c r="AD802" s="231" t="s">
        <v>4120</v>
      </c>
      <c r="AE802" s="231">
        <v>3</v>
      </c>
    </row>
    <row r="803" spans="1:31" ht="11.25" customHeight="1" x14ac:dyDescent="0.2">
      <c r="B803" s="225" t="s">
        <v>497</v>
      </c>
      <c r="C803" s="225" t="s">
        <v>2072</v>
      </c>
      <c r="D803" s="231">
        <v>110</v>
      </c>
      <c r="E803" s="231">
        <v>22</v>
      </c>
      <c r="F803" s="231">
        <v>2</v>
      </c>
      <c r="G803" s="231" t="s">
        <v>4120</v>
      </c>
      <c r="H803" s="231" t="s">
        <v>4120</v>
      </c>
      <c r="I803" s="231" t="s">
        <v>4120</v>
      </c>
      <c r="J803" s="231">
        <v>2</v>
      </c>
      <c r="K803" s="231">
        <v>26</v>
      </c>
      <c r="L803" s="231">
        <v>8</v>
      </c>
      <c r="M803" s="231">
        <v>2</v>
      </c>
      <c r="N803" s="231">
        <v>5</v>
      </c>
      <c r="O803" s="231">
        <v>6</v>
      </c>
      <c r="P803" s="231">
        <v>3</v>
      </c>
      <c r="Q803" s="231">
        <v>14</v>
      </c>
      <c r="R803" s="231">
        <v>4</v>
      </c>
      <c r="S803" s="231">
        <v>4</v>
      </c>
      <c r="T803" s="231">
        <v>2</v>
      </c>
      <c r="U803" s="231">
        <v>33</v>
      </c>
      <c r="V803" s="231">
        <v>6</v>
      </c>
      <c r="W803" s="231">
        <v>1</v>
      </c>
      <c r="X803" s="231">
        <v>1</v>
      </c>
      <c r="Y803" s="231">
        <v>1</v>
      </c>
      <c r="Z803" s="231" t="s">
        <v>4120</v>
      </c>
      <c r="AA803" s="231" t="s">
        <v>4120</v>
      </c>
      <c r="AB803" s="231">
        <v>16</v>
      </c>
      <c r="AC803" s="231" t="s">
        <v>4120</v>
      </c>
      <c r="AD803" s="231" t="s">
        <v>4120</v>
      </c>
      <c r="AE803" s="231">
        <v>1</v>
      </c>
    </row>
    <row r="804" spans="1:31" ht="11.25" customHeight="1" x14ac:dyDescent="0.2">
      <c r="A804" s="232"/>
      <c r="B804" s="232" t="s">
        <v>497</v>
      </c>
      <c r="C804" s="225" t="s">
        <v>1848</v>
      </c>
      <c r="D804" s="231">
        <v>59</v>
      </c>
      <c r="E804" s="231">
        <v>12</v>
      </c>
      <c r="F804" s="231">
        <v>1</v>
      </c>
      <c r="G804" s="231" t="s">
        <v>4120</v>
      </c>
      <c r="H804" s="231" t="s">
        <v>4120</v>
      </c>
      <c r="I804" s="231" t="s">
        <v>4120</v>
      </c>
      <c r="J804" s="231">
        <v>1</v>
      </c>
      <c r="K804" s="231">
        <v>11</v>
      </c>
      <c r="L804" s="231">
        <v>5</v>
      </c>
      <c r="M804" s="231">
        <v>1</v>
      </c>
      <c r="N804" s="231">
        <v>3</v>
      </c>
      <c r="O804" s="231">
        <v>2</v>
      </c>
      <c r="P804" s="231">
        <v>1</v>
      </c>
      <c r="Q804" s="231">
        <v>11</v>
      </c>
      <c r="R804" s="231">
        <v>4</v>
      </c>
      <c r="S804" s="231">
        <v>4</v>
      </c>
      <c r="T804" s="231">
        <v>1</v>
      </c>
      <c r="U804" s="231">
        <v>16</v>
      </c>
      <c r="V804" s="231">
        <v>1</v>
      </c>
      <c r="W804" s="231">
        <v>1</v>
      </c>
      <c r="X804" s="231">
        <v>1</v>
      </c>
      <c r="Y804" s="231" t="s">
        <v>4120</v>
      </c>
      <c r="Z804" s="231" t="s">
        <v>4120</v>
      </c>
      <c r="AA804" s="231" t="s">
        <v>4120</v>
      </c>
      <c r="AB804" s="231">
        <v>10</v>
      </c>
      <c r="AC804" s="231" t="s">
        <v>4120</v>
      </c>
      <c r="AD804" s="231" t="s">
        <v>4120</v>
      </c>
      <c r="AE804" s="231">
        <v>1</v>
      </c>
    </row>
    <row r="805" spans="1:31" ht="11.25" customHeight="1" x14ac:dyDescent="0.2">
      <c r="A805" s="232"/>
      <c r="B805" s="232" t="s">
        <v>497</v>
      </c>
      <c r="C805" s="225" t="s">
        <v>1847</v>
      </c>
      <c r="D805" s="231">
        <v>51</v>
      </c>
      <c r="E805" s="231">
        <v>10</v>
      </c>
      <c r="F805" s="231">
        <v>1</v>
      </c>
      <c r="G805" s="231" t="s">
        <v>4120</v>
      </c>
      <c r="H805" s="231" t="s">
        <v>4120</v>
      </c>
      <c r="I805" s="231" t="s">
        <v>4120</v>
      </c>
      <c r="J805" s="231">
        <v>1</v>
      </c>
      <c r="K805" s="231">
        <v>15</v>
      </c>
      <c r="L805" s="231">
        <v>3</v>
      </c>
      <c r="M805" s="231">
        <v>1</v>
      </c>
      <c r="N805" s="231">
        <v>2</v>
      </c>
      <c r="O805" s="231">
        <v>4</v>
      </c>
      <c r="P805" s="231">
        <v>2</v>
      </c>
      <c r="Q805" s="231">
        <v>3</v>
      </c>
      <c r="R805" s="231" t="s">
        <v>4120</v>
      </c>
      <c r="S805" s="231" t="s">
        <v>4120</v>
      </c>
      <c r="T805" s="231">
        <v>1</v>
      </c>
      <c r="U805" s="231">
        <v>17</v>
      </c>
      <c r="V805" s="231">
        <v>5</v>
      </c>
      <c r="W805" s="231" t="s">
        <v>4120</v>
      </c>
      <c r="X805" s="231" t="s">
        <v>4120</v>
      </c>
      <c r="Y805" s="231">
        <v>1</v>
      </c>
      <c r="Z805" s="231" t="s">
        <v>4120</v>
      </c>
      <c r="AA805" s="231" t="s">
        <v>4120</v>
      </c>
      <c r="AB805" s="231">
        <v>6</v>
      </c>
      <c r="AC805" s="231" t="s">
        <v>4120</v>
      </c>
      <c r="AD805" s="231" t="s">
        <v>4120</v>
      </c>
      <c r="AE805" s="231" t="s">
        <v>4120</v>
      </c>
    </row>
    <row r="806" spans="1:31" ht="11.25" customHeight="1" x14ac:dyDescent="0.2">
      <c r="B806" s="225" t="s">
        <v>501</v>
      </c>
      <c r="C806" s="225" t="s">
        <v>2072</v>
      </c>
      <c r="D806" s="231">
        <v>113</v>
      </c>
      <c r="E806" s="231">
        <v>23</v>
      </c>
      <c r="F806" s="231">
        <v>3</v>
      </c>
      <c r="G806" s="231">
        <v>1</v>
      </c>
      <c r="H806" s="231" t="s">
        <v>4120</v>
      </c>
      <c r="I806" s="231" t="s">
        <v>4120</v>
      </c>
      <c r="J806" s="231">
        <v>2</v>
      </c>
      <c r="K806" s="231">
        <v>30</v>
      </c>
      <c r="L806" s="231" t="s">
        <v>4120</v>
      </c>
      <c r="M806" s="231">
        <v>3</v>
      </c>
      <c r="N806" s="231">
        <v>14</v>
      </c>
      <c r="O806" s="231">
        <v>7</v>
      </c>
      <c r="P806" s="231">
        <v>2</v>
      </c>
      <c r="Q806" s="231">
        <v>13</v>
      </c>
      <c r="R806" s="231">
        <v>1</v>
      </c>
      <c r="S806" s="231" t="s">
        <v>4120</v>
      </c>
      <c r="T806" s="231">
        <v>7</v>
      </c>
      <c r="U806" s="231">
        <v>27</v>
      </c>
      <c r="V806" s="231">
        <v>4</v>
      </c>
      <c r="W806" s="231" t="s">
        <v>4120</v>
      </c>
      <c r="X806" s="231">
        <v>1</v>
      </c>
      <c r="Y806" s="231">
        <v>3</v>
      </c>
      <c r="Z806" s="231" t="s">
        <v>4120</v>
      </c>
      <c r="AA806" s="231" t="s">
        <v>4120</v>
      </c>
      <c r="AB806" s="231">
        <v>7</v>
      </c>
      <c r="AC806" s="231" t="s">
        <v>4120</v>
      </c>
      <c r="AD806" s="231" t="s">
        <v>4120</v>
      </c>
      <c r="AE806" s="231">
        <v>2</v>
      </c>
    </row>
    <row r="807" spans="1:31" ht="11.25" customHeight="1" x14ac:dyDescent="0.2">
      <c r="A807" s="232"/>
      <c r="B807" s="232" t="s">
        <v>501</v>
      </c>
      <c r="C807" s="225" t="s">
        <v>1848</v>
      </c>
      <c r="D807" s="231">
        <v>57</v>
      </c>
      <c r="E807" s="231">
        <v>13</v>
      </c>
      <c r="F807" s="231">
        <v>1</v>
      </c>
      <c r="G807" s="231" t="s">
        <v>4120</v>
      </c>
      <c r="H807" s="231" t="s">
        <v>4120</v>
      </c>
      <c r="I807" s="231" t="s">
        <v>4120</v>
      </c>
      <c r="J807" s="231">
        <v>1</v>
      </c>
      <c r="K807" s="231">
        <v>14</v>
      </c>
      <c r="L807" s="231" t="s">
        <v>4120</v>
      </c>
      <c r="M807" s="231">
        <v>1</v>
      </c>
      <c r="N807" s="231">
        <v>7</v>
      </c>
      <c r="O807" s="231" t="s">
        <v>4120</v>
      </c>
      <c r="P807" s="231" t="s">
        <v>4120</v>
      </c>
      <c r="Q807" s="231">
        <v>9</v>
      </c>
      <c r="R807" s="231" t="s">
        <v>4120</v>
      </c>
      <c r="S807" s="231" t="s">
        <v>4120</v>
      </c>
      <c r="T807" s="231">
        <v>3</v>
      </c>
      <c r="U807" s="231">
        <v>17</v>
      </c>
      <c r="V807" s="231">
        <v>2</v>
      </c>
      <c r="W807" s="231" t="s">
        <v>4120</v>
      </c>
      <c r="X807" s="231" t="s">
        <v>4120</v>
      </c>
      <c r="Y807" s="231" t="s">
        <v>4120</v>
      </c>
      <c r="Z807" s="231" t="s">
        <v>4120</v>
      </c>
      <c r="AA807" s="231" t="s">
        <v>4120</v>
      </c>
      <c r="AB807" s="231">
        <v>3</v>
      </c>
      <c r="AC807" s="231" t="s">
        <v>4120</v>
      </c>
      <c r="AD807" s="231" t="s">
        <v>4120</v>
      </c>
      <c r="AE807" s="231" t="s">
        <v>4120</v>
      </c>
    </row>
    <row r="808" spans="1:31" ht="11.25" customHeight="1" x14ac:dyDescent="0.2">
      <c r="A808" s="232"/>
      <c r="B808" s="232" t="s">
        <v>501</v>
      </c>
      <c r="C808" s="225" t="s">
        <v>1847</v>
      </c>
      <c r="D808" s="231">
        <v>56</v>
      </c>
      <c r="E808" s="231">
        <v>10</v>
      </c>
      <c r="F808" s="231">
        <v>2</v>
      </c>
      <c r="G808" s="231">
        <v>1</v>
      </c>
      <c r="H808" s="231" t="s">
        <v>4120</v>
      </c>
      <c r="I808" s="231" t="s">
        <v>4120</v>
      </c>
      <c r="J808" s="231">
        <v>1</v>
      </c>
      <c r="K808" s="231">
        <v>16</v>
      </c>
      <c r="L808" s="231" t="s">
        <v>4120</v>
      </c>
      <c r="M808" s="231">
        <v>2</v>
      </c>
      <c r="N808" s="231">
        <v>7</v>
      </c>
      <c r="O808" s="231">
        <v>7</v>
      </c>
      <c r="P808" s="231">
        <v>2</v>
      </c>
      <c r="Q808" s="231">
        <v>4</v>
      </c>
      <c r="R808" s="231">
        <v>1</v>
      </c>
      <c r="S808" s="231" t="s">
        <v>4120</v>
      </c>
      <c r="T808" s="231">
        <v>4</v>
      </c>
      <c r="U808" s="231">
        <v>10</v>
      </c>
      <c r="V808" s="231">
        <v>2</v>
      </c>
      <c r="W808" s="231" t="s">
        <v>4120</v>
      </c>
      <c r="X808" s="231">
        <v>1</v>
      </c>
      <c r="Y808" s="231">
        <v>3</v>
      </c>
      <c r="Z808" s="231" t="s">
        <v>4120</v>
      </c>
      <c r="AA808" s="231" t="s">
        <v>4120</v>
      </c>
      <c r="AB808" s="231">
        <v>4</v>
      </c>
      <c r="AC808" s="231" t="s">
        <v>4120</v>
      </c>
      <c r="AD808" s="231" t="s">
        <v>4120</v>
      </c>
      <c r="AE808" s="231">
        <v>2</v>
      </c>
    </row>
    <row r="809" spans="1:31" ht="11.25" customHeight="1" x14ac:dyDescent="0.2">
      <c r="B809" s="225" t="s">
        <v>503</v>
      </c>
      <c r="C809" s="225" t="s">
        <v>2072</v>
      </c>
      <c r="D809" s="231">
        <v>95</v>
      </c>
      <c r="E809" s="231">
        <v>18</v>
      </c>
      <c r="F809" s="231">
        <v>3</v>
      </c>
      <c r="G809" s="231">
        <v>1</v>
      </c>
      <c r="H809" s="231">
        <v>1</v>
      </c>
      <c r="I809" s="231" t="s">
        <v>4120</v>
      </c>
      <c r="J809" s="231">
        <v>1</v>
      </c>
      <c r="K809" s="231">
        <v>46</v>
      </c>
      <c r="L809" s="231">
        <v>4</v>
      </c>
      <c r="M809" s="231">
        <v>1</v>
      </c>
      <c r="N809" s="231">
        <v>22</v>
      </c>
      <c r="O809" s="231">
        <v>3</v>
      </c>
      <c r="P809" s="231" t="s">
        <v>4120</v>
      </c>
      <c r="Q809" s="231">
        <v>8</v>
      </c>
      <c r="R809" s="231" t="s">
        <v>4120</v>
      </c>
      <c r="S809" s="231" t="s">
        <v>4120</v>
      </c>
      <c r="T809" s="231">
        <v>1</v>
      </c>
      <c r="U809" s="231">
        <v>15</v>
      </c>
      <c r="V809" s="231" t="s">
        <v>4120</v>
      </c>
      <c r="W809" s="231" t="s">
        <v>4120</v>
      </c>
      <c r="X809" s="231">
        <v>1</v>
      </c>
      <c r="Y809" s="231">
        <v>5</v>
      </c>
      <c r="Z809" s="231" t="s">
        <v>4120</v>
      </c>
      <c r="AA809" s="231" t="s">
        <v>4120</v>
      </c>
      <c r="AB809" s="231">
        <v>3</v>
      </c>
      <c r="AC809" s="231">
        <v>1</v>
      </c>
      <c r="AD809" s="231" t="s">
        <v>4120</v>
      </c>
      <c r="AE809" s="231" t="s">
        <v>4120</v>
      </c>
    </row>
    <row r="810" spans="1:31" ht="11.25" customHeight="1" x14ac:dyDescent="0.2">
      <c r="A810" s="232"/>
      <c r="B810" s="232" t="s">
        <v>503</v>
      </c>
      <c r="C810" s="225" t="s">
        <v>1848</v>
      </c>
      <c r="D810" s="231">
        <v>52</v>
      </c>
      <c r="E810" s="231">
        <v>6</v>
      </c>
      <c r="F810" s="231">
        <v>2</v>
      </c>
      <c r="G810" s="231">
        <v>1</v>
      </c>
      <c r="H810" s="231">
        <v>1</v>
      </c>
      <c r="I810" s="231" t="s">
        <v>4120</v>
      </c>
      <c r="J810" s="231" t="s">
        <v>4120</v>
      </c>
      <c r="K810" s="231">
        <v>25</v>
      </c>
      <c r="L810" s="231">
        <v>1</v>
      </c>
      <c r="M810" s="231">
        <v>1</v>
      </c>
      <c r="N810" s="231">
        <v>15</v>
      </c>
      <c r="O810" s="231">
        <v>2</v>
      </c>
      <c r="P810" s="231" t="s">
        <v>4120</v>
      </c>
      <c r="Q810" s="231">
        <v>6</v>
      </c>
      <c r="R810" s="231" t="s">
        <v>4120</v>
      </c>
      <c r="S810" s="231" t="s">
        <v>4120</v>
      </c>
      <c r="T810" s="231">
        <v>1</v>
      </c>
      <c r="U810" s="231">
        <v>10</v>
      </c>
      <c r="V810" s="231" t="s">
        <v>4120</v>
      </c>
      <c r="W810" s="231" t="s">
        <v>4120</v>
      </c>
      <c r="X810" s="231" t="s">
        <v>4120</v>
      </c>
      <c r="Y810" s="231">
        <v>3</v>
      </c>
      <c r="Z810" s="231" t="s">
        <v>4120</v>
      </c>
      <c r="AA810" s="231" t="s">
        <v>4120</v>
      </c>
      <c r="AB810" s="231">
        <v>1</v>
      </c>
      <c r="AC810" s="231" t="s">
        <v>4120</v>
      </c>
      <c r="AD810" s="231" t="s">
        <v>4120</v>
      </c>
      <c r="AE810" s="231" t="s">
        <v>4120</v>
      </c>
    </row>
    <row r="811" spans="1:31" ht="11.25" customHeight="1" x14ac:dyDescent="0.2">
      <c r="A811" s="232"/>
      <c r="B811" s="232" t="s">
        <v>503</v>
      </c>
      <c r="C811" s="225" t="s">
        <v>1847</v>
      </c>
      <c r="D811" s="231">
        <v>43</v>
      </c>
      <c r="E811" s="231">
        <v>12</v>
      </c>
      <c r="F811" s="231">
        <v>1</v>
      </c>
      <c r="G811" s="231" t="s">
        <v>4120</v>
      </c>
      <c r="H811" s="231" t="s">
        <v>4120</v>
      </c>
      <c r="I811" s="231" t="s">
        <v>4120</v>
      </c>
      <c r="J811" s="231">
        <v>1</v>
      </c>
      <c r="K811" s="231">
        <v>21</v>
      </c>
      <c r="L811" s="231">
        <v>3</v>
      </c>
      <c r="M811" s="231" t="s">
        <v>4120</v>
      </c>
      <c r="N811" s="231">
        <v>7</v>
      </c>
      <c r="O811" s="231">
        <v>1</v>
      </c>
      <c r="P811" s="231" t="s">
        <v>4120</v>
      </c>
      <c r="Q811" s="231">
        <v>2</v>
      </c>
      <c r="R811" s="231" t="s">
        <v>4120</v>
      </c>
      <c r="S811" s="231" t="s">
        <v>4120</v>
      </c>
      <c r="T811" s="231" t="s">
        <v>4120</v>
      </c>
      <c r="U811" s="231">
        <v>5</v>
      </c>
      <c r="V811" s="231" t="s">
        <v>4120</v>
      </c>
      <c r="W811" s="231" t="s">
        <v>4120</v>
      </c>
      <c r="X811" s="231">
        <v>1</v>
      </c>
      <c r="Y811" s="231">
        <v>2</v>
      </c>
      <c r="Z811" s="231" t="s">
        <v>4120</v>
      </c>
      <c r="AA811" s="231" t="s">
        <v>4120</v>
      </c>
      <c r="AB811" s="231">
        <v>2</v>
      </c>
      <c r="AC811" s="231">
        <v>1</v>
      </c>
      <c r="AD811" s="231" t="s">
        <v>4120</v>
      </c>
      <c r="AE811" s="231" t="s">
        <v>4120</v>
      </c>
    </row>
    <row r="812" spans="1:31" ht="11.25" customHeight="1" x14ac:dyDescent="0.2">
      <c r="B812" s="225" t="s">
        <v>499</v>
      </c>
      <c r="C812" s="225" t="s">
        <v>2072</v>
      </c>
      <c r="D812" s="231">
        <v>387</v>
      </c>
      <c r="E812" s="231">
        <v>70</v>
      </c>
      <c r="F812" s="231">
        <v>15</v>
      </c>
      <c r="G812" s="231">
        <v>2</v>
      </c>
      <c r="H812" s="231">
        <v>7</v>
      </c>
      <c r="I812" s="231" t="s">
        <v>4120</v>
      </c>
      <c r="J812" s="231">
        <v>6</v>
      </c>
      <c r="K812" s="231">
        <v>42</v>
      </c>
      <c r="L812" s="231">
        <v>4</v>
      </c>
      <c r="M812" s="231">
        <v>6</v>
      </c>
      <c r="N812" s="231">
        <v>10</v>
      </c>
      <c r="O812" s="231">
        <v>31</v>
      </c>
      <c r="P812" s="231">
        <v>8</v>
      </c>
      <c r="Q812" s="231">
        <v>51</v>
      </c>
      <c r="R812" s="231">
        <v>17</v>
      </c>
      <c r="S812" s="231">
        <v>6</v>
      </c>
      <c r="T812" s="231">
        <v>4</v>
      </c>
      <c r="U812" s="231">
        <v>150</v>
      </c>
      <c r="V812" s="231">
        <v>14</v>
      </c>
      <c r="W812" s="231">
        <v>30</v>
      </c>
      <c r="X812" s="231">
        <v>17</v>
      </c>
      <c r="Y812" s="231">
        <v>13</v>
      </c>
      <c r="Z812" s="231">
        <v>2</v>
      </c>
      <c r="AA812" s="231">
        <v>13</v>
      </c>
      <c r="AB812" s="231">
        <v>9</v>
      </c>
      <c r="AC812" s="231">
        <v>5</v>
      </c>
      <c r="AD812" s="231" t="s">
        <v>4120</v>
      </c>
      <c r="AE812" s="231">
        <v>2</v>
      </c>
    </row>
    <row r="813" spans="1:31" ht="11.25" customHeight="1" x14ac:dyDescent="0.2">
      <c r="A813" s="232"/>
      <c r="B813" s="232" t="s">
        <v>499</v>
      </c>
      <c r="C813" s="225" t="s">
        <v>1848</v>
      </c>
      <c r="D813" s="231">
        <v>202</v>
      </c>
      <c r="E813" s="231">
        <v>32</v>
      </c>
      <c r="F813" s="231">
        <v>4</v>
      </c>
      <c r="G813" s="231" t="s">
        <v>4120</v>
      </c>
      <c r="H813" s="231">
        <v>2</v>
      </c>
      <c r="I813" s="231" t="s">
        <v>4120</v>
      </c>
      <c r="J813" s="231">
        <v>2</v>
      </c>
      <c r="K813" s="231">
        <v>17</v>
      </c>
      <c r="L813" s="231" t="s">
        <v>4120</v>
      </c>
      <c r="M813" s="231">
        <v>2</v>
      </c>
      <c r="N813" s="231">
        <v>2</v>
      </c>
      <c r="O813" s="231">
        <v>19</v>
      </c>
      <c r="P813" s="231">
        <v>4</v>
      </c>
      <c r="Q813" s="231">
        <v>28</v>
      </c>
      <c r="R813" s="231">
        <v>10</v>
      </c>
      <c r="S813" s="231">
        <v>3</v>
      </c>
      <c r="T813" s="231">
        <v>4</v>
      </c>
      <c r="U813" s="231">
        <v>85</v>
      </c>
      <c r="V813" s="231">
        <v>8</v>
      </c>
      <c r="W813" s="231">
        <v>13</v>
      </c>
      <c r="X813" s="231">
        <v>7</v>
      </c>
      <c r="Y813" s="231">
        <v>6</v>
      </c>
      <c r="Z813" s="231">
        <v>1</v>
      </c>
      <c r="AA813" s="231">
        <v>6</v>
      </c>
      <c r="AB813" s="231">
        <v>9</v>
      </c>
      <c r="AC813" s="231">
        <v>2</v>
      </c>
      <c r="AD813" s="231" t="s">
        <v>4120</v>
      </c>
      <c r="AE813" s="231">
        <v>1</v>
      </c>
    </row>
    <row r="814" spans="1:31" ht="11.25" customHeight="1" x14ac:dyDescent="0.2">
      <c r="A814" s="232"/>
      <c r="B814" s="232" t="s">
        <v>499</v>
      </c>
      <c r="C814" s="225" t="s">
        <v>1847</v>
      </c>
      <c r="D814" s="231">
        <v>185</v>
      </c>
      <c r="E814" s="231">
        <v>38</v>
      </c>
      <c r="F814" s="231">
        <v>11</v>
      </c>
      <c r="G814" s="231">
        <v>2</v>
      </c>
      <c r="H814" s="231">
        <v>5</v>
      </c>
      <c r="I814" s="231" t="s">
        <v>4120</v>
      </c>
      <c r="J814" s="231">
        <v>4</v>
      </c>
      <c r="K814" s="231">
        <v>25</v>
      </c>
      <c r="L814" s="231">
        <v>4</v>
      </c>
      <c r="M814" s="231">
        <v>4</v>
      </c>
      <c r="N814" s="231">
        <v>8</v>
      </c>
      <c r="O814" s="231">
        <v>12</v>
      </c>
      <c r="P814" s="231">
        <v>4</v>
      </c>
      <c r="Q814" s="231">
        <v>23</v>
      </c>
      <c r="R814" s="231">
        <v>7</v>
      </c>
      <c r="S814" s="231">
        <v>3</v>
      </c>
      <c r="T814" s="231" t="s">
        <v>4120</v>
      </c>
      <c r="U814" s="231">
        <v>65</v>
      </c>
      <c r="V814" s="231">
        <v>6</v>
      </c>
      <c r="W814" s="231">
        <v>17</v>
      </c>
      <c r="X814" s="231">
        <v>10</v>
      </c>
      <c r="Y814" s="231">
        <v>7</v>
      </c>
      <c r="Z814" s="231">
        <v>1</v>
      </c>
      <c r="AA814" s="231">
        <v>7</v>
      </c>
      <c r="AB814" s="231" t="s">
        <v>4120</v>
      </c>
      <c r="AC814" s="231">
        <v>3</v>
      </c>
      <c r="AD814" s="231" t="s">
        <v>4120</v>
      </c>
      <c r="AE814" s="231">
        <v>1</v>
      </c>
    </row>
    <row r="815" spans="1:31" ht="11.25" customHeight="1" x14ac:dyDescent="0.2">
      <c r="B815" s="225" t="s">
        <v>495</v>
      </c>
      <c r="C815" s="225" t="s">
        <v>2072</v>
      </c>
      <c r="D815" s="231">
        <v>55</v>
      </c>
      <c r="E815" s="231">
        <v>11</v>
      </c>
      <c r="F815" s="231">
        <v>1</v>
      </c>
      <c r="G815" s="231" t="s">
        <v>4120</v>
      </c>
      <c r="H815" s="231" t="s">
        <v>4120</v>
      </c>
      <c r="I815" s="231" t="s">
        <v>4120</v>
      </c>
      <c r="J815" s="231">
        <v>1</v>
      </c>
      <c r="K815" s="231">
        <v>10</v>
      </c>
      <c r="L815" s="231">
        <v>2</v>
      </c>
      <c r="M815" s="231">
        <v>2</v>
      </c>
      <c r="N815" s="231">
        <v>1</v>
      </c>
      <c r="O815" s="231">
        <v>11</v>
      </c>
      <c r="P815" s="231">
        <v>5</v>
      </c>
      <c r="Q815" s="231">
        <v>5</v>
      </c>
      <c r="R815" s="231">
        <v>1</v>
      </c>
      <c r="S815" s="231">
        <v>1</v>
      </c>
      <c r="T815" s="231">
        <v>3</v>
      </c>
      <c r="U815" s="231">
        <v>13</v>
      </c>
      <c r="V815" s="231">
        <v>7</v>
      </c>
      <c r="W815" s="231" t="s">
        <v>4120</v>
      </c>
      <c r="X815" s="231">
        <v>1</v>
      </c>
      <c r="Y815" s="231">
        <v>1</v>
      </c>
      <c r="Z815" s="231" t="s">
        <v>4120</v>
      </c>
      <c r="AA815" s="231" t="s">
        <v>4120</v>
      </c>
      <c r="AB815" s="231">
        <v>1</v>
      </c>
      <c r="AC815" s="231" t="s">
        <v>4120</v>
      </c>
      <c r="AD815" s="231" t="s">
        <v>4120</v>
      </c>
      <c r="AE815" s="231" t="s">
        <v>4120</v>
      </c>
    </row>
    <row r="816" spans="1:31" ht="11.25" customHeight="1" x14ac:dyDescent="0.2">
      <c r="A816" s="232"/>
      <c r="B816" s="232" t="s">
        <v>495</v>
      </c>
      <c r="C816" s="225" t="s">
        <v>1848</v>
      </c>
      <c r="D816" s="231">
        <v>31</v>
      </c>
      <c r="E816" s="231">
        <v>7</v>
      </c>
      <c r="F816" s="231" t="s">
        <v>4120</v>
      </c>
      <c r="G816" s="231" t="s">
        <v>4120</v>
      </c>
      <c r="H816" s="231" t="s">
        <v>4120</v>
      </c>
      <c r="I816" s="231" t="s">
        <v>4120</v>
      </c>
      <c r="J816" s="231" t="s">
        <v>4120</v>
      </c>
      <c r="K816" s="231">
        <v>5</v>
      </c>
      <c r="L816" s="231">
        <v>1</v>
      </c>
      <c r="M816" s="231" t="s">
        <v>4120</v>
      </c>
      <c r="N816" s="231">
        <v>1</v>
      </c>
      <c r="O816" s="231">
        <v>5</v>
      </c>
      <c r="P816" s="231">
        <v>2</v>
      </c>
      <c r="Q816" s="231">
        <v>4</v>
      </c>
      <c r="R816" s="231">
        <v>1</v>
      </c>
      <c r="S816" s="231">
        <v>1</v>
      </c>
      <c r="T816" s="231">
        <v>3</v>
      </c>
      <c r="U816" s="231">
        <v>6</v>
      </c>
      <c r="V816" s="231">
        <v>3</v>
      </c>
      <c r="W816" s="231" t="s">
        <v>4120</v>
      </c>
      <c r="X816" s="231" t="s">
        <v>4120</v>
      </c>
      <c r="Y816" s="231" t="s">
        <v>4120</v>
      </c>
      <c r="Z816" s="231" t="s">
        <v>4120</v>
      </c>
      <c r="AA816" s="231" t="s">
        <v>4120</v>
      </c>
      <c r="AB816" s="231" t="s">
        <v>4120</v>
      </c>
      <c r="AC816" s="231" t="s">
        <v>4120</v>
      </c>
      <c r="AD816" s="231" t="s">
        <v>4120</v>
      </c>
      <c r="AE816" s="231" t="s">
        <v>4120</v>
      </c>
    </row>
    <row r="817" spans="1:31" ht="11.25" customHeight="1" x14ac:dyDescent="0.2">
      <c r="A817" s="232"/>
      <c r="B817" s="232" t="s">
        <v>495</v>
      </c>
      <c r="C817" s="225" t="s">
        <v>1847</v>
      </c>
      <c r="D817" s="231">
        <v>24</v>
      </c>
      <c r="E817" s="231">
        <v>4</v>
      </c>
      <c r="F817" s="231">
        <v>1</v>
      </c>
      <c r="G817" s="231" t="s">
        <v>4120</v>
      </c>
      <c r="H817" s="231" t="s">
        <v>4120</v>
      </c>
      <c r="I817" s="231" t="s">
        <v>4120</v>
      </c>
      <c r="J817" s="231">
        <v>1</v>
      </c>
      <c r="K817" s="231">
        <v>5</v>
      </c>
      <c r="L817" s="231">
        <v>1</v>
      </c>
      <c r="M817" s="231">
        <v>2</v>
      </c>
      <c r="N817" s="231" t="s">
        <v>4120</v>
      </c>
      <c r="O817" s="231">
        <v>6</v>
      </c>
      <c r="P817" s="231">
        <v>3</v>
      </c>
      <c r="Q817" s="231">
        <v>1</v>
      </c>
      <c r="R817" s="231" t="s">
        <v>4120</v>
      </c>
      <c r="S817" s="231" t="s">
        <v>4120</v>
      </c>
      <c r="T817" s="231" t="s">
        <v>4120</v>
      </c>
      <c r="U817" s="231">
        <v>7</v>
      </c>
      <c r="V817" s="231">
        <v>4</v>
      </c>
      <c r="W817" s="231" t="s">
        <v>4120</v>
      </c>
      <c r="X817" s="231">
        <v>1</v>
      </c>
      <c r="Y817" s="231">
        <v>1</v>
      </c>
      <c r="Z817" s="231" t="s">
        <v>4120</v>
      </c>
      <c r="AA817" s="231" t="s">
        <v>4120</v>
      </c>
      <c r="AB817" s="231">
        <v>1</v>
      </c>
      <c r="AC817" s="231" t="s">
        <v>4120</v>
      </c>
      <c r="AD817" s="231" t="s">
        <v>4120</v>
      </c>
      <c r="AE817" s="231" t="s">
        <v>4120</v>
      </c>
    </row>
    <row r="818" spans="1:31" ht="11.25" customHeight="1" x14ac:dyDescent="0.2">
      <c r="B818" s="225" t="s">
        <v>493</v>
      </c>
      <c r="C818" s="225" t="s">
        <v>2072</v>
      </c>
      <c r="D818" s="231">
        <v>44</v>
      </c>
      <c r="E818" s="231">
        <v>9</v>
      </c>
      <c r="F818" s="231" t="s">
        <v>4120</v>
      </c>
      <c r="G818" s="231" t="s">
        <v>4120</v>
      </c>
      <c r="H818" s="231" t="s">
        <v>4120</v>
      </c>
      <c r="I818" s="231" t="s">
        <v>4120</v>
      </c>
      <c r="J818" s="231" t="s">
        <v>4120</v>
      </c>
      <c r="K818" s="231">
        <v>12</v>
      </c>
      <c r="L818" s="231">
        <v>8</v>
      </c>
      <c r="M818" s="231" t="s">
        <v>4120</v>
      </c>
      <c r="N818" s="231" t="s">
        <v>4120</v>
      </c>
      <c r="O818" s="231">
        <v>3</v>
      </c>
      <c r="P818" s="231" t="s">
        <v>4120</v>
      </c>
      <c r="Q818" s="231">
        <v>11</v>
      </c>
      <c r="R818" s="231">
        <v>1</v>
      </c>
      <c r="S818" s="231">
        <v>1</v>
      </c>
      <c r="T818" s="231" t="s">
        <v>4120</v>
      </c>
      <c r="U818" s="231">
        <v>8</v>
      </c>
      <c r="V818" s="231" t="s">
        <v>4120</v>
      </c>
      <c r="W818" s="231" t="s">
        <v>4120</v>
      </c>
      <c r="X818" s="231" t="s">
        <v>4120</v>
      </c>
      <c r="Y818" s="231">
        <v>5</v>
      </c>
      <c r="Z818" s="231" t="s">
        <v>4120</v>
      </c>
      <c r="AA818" s="231" t="s">
        <v>4120</v>
      </c>
      <c r="AB818" s="231">
        <v>2</v>
      </c>
      <c r="AC818" s="231" t="s">
        <v>4120</v>
      </c>
      <c r="AD818" s="231" t="s">
        <v>4120</v>
      </c>
      <c r="AE818" s="231" t="s">
        <v>4120</v>
      </c>
    </row>
    <row r="819" spans="1:31" ht="11.25" customHeight="1" x14ac:dyDescent="0.2">
      <c r="A819" s="232"/>
      <c r="B819" s="232" t="s">
        <v>493</v>
      </c>
      <c r="C819" s="225" t="s">
        <v>1848</v>
      </c>
      <c r="D819" s="231">
        <v>14</v>
      </c>
      <c r="E819" s="231">
        <v>3</v>
      </c>
      <c r="F819" s="231" t="s">
        <v>4120</v>
      </c>
      <c r="G819" s="231" t="s">
        <v>4120</v>
      </c>
      <c r="H819" s="231" t="s">
        <v>4120</v>
      </c>
      <c r="I819" s="231" t="s">
        <v>4120</v>
      </c>
      <c r="J819" s="231" t="s">
        <v>4120</v>
      </c>
      <c r="K819" s="231">
        <v>2</v>
      </c>
      <c r="L819" s="231">
        <v>1</v>
      </c>
      <c r="M819" s="231" t="s">
        <v>4120</v>
      </c>
      <c r="N819" s="231" t="s">
        <v>4120</v>
      </c>
      <c r="O819" s="231">
        <v>2</v>
      </c>
      <c r="P819" s="231" t="s">
        <v>4120</v>
      </c>
      <c r="Q819" s="231">
        <v>2</v>
      </c>
      <c r="R819" s="231" t="s">
        <v>4120</v>
      </c>
      <c r="S819" s="231" t="s">
        <v>4120</v>
      </c>
      <c r="T819" s="231" t="s">
        <v>4120</v>
      </c>
      <c r="U819" s="231">
        <v>5</v>
      </c>
      <c r="V819" s="231" t="s">
        <v>4120</v>
      </c>
      <c r="W819" s="231" t="s">
        <v>4120</v>
      </c>
      <c r="X819" s="231" t="s">
        <v>4120</v>
      </c>
      <c r="Y819" s="231">
        <v>3</v>
      </c>
      <c r="Z819" s="231" t="s">
        <v>4120</v>
      </c>
      <c r="AA819" s="231" t="s">
        <v>4120</v>
      </c>
      <c r="AB819" s="231">
        <v>1</v>
      </c>
      <c r="AC819" s="231" t="s">
        <v>4120</v>
      </c>
      <c r="AD819" s="231" t="s">
        <v>4120</v>
      </c>
      <c r="AE819" s="231" t="s">
        <v>4120</v>
      </c>
    </row>
    <row r="820" spans="1:31" ht="11.25" customHeight="1" x14ac:dyDescent="0.2">
      <c r="A820" s="232"/>
      <c r="B820" s="232" t="s">
        <v>493</v>
      </c>
      <c r="C820" s="225" t="s">
        <v>1847</v>
      </c>
      <c r="D820" s="231">
        <v>30</v>
      </c>
      <c r="E820" s="231">
        <v>6</v>
      </c>
      <c r="F820" s="231" t="s">
        <v>4120</v>
      </c>
      <c r="G820" s="231" t="s">
        <v>4120</v>
      </c>
      <c r="H820" s="231" t="s">
        <v>4120</v>
      </c>
      <c r="I820" s="231" t="s">
        <v>4120</v>
      </c>
      <c r="J820" s="231" t="s">
        <v>4120</v>
      </c>
      <c r="K820" s="231">
        <v>10</v>
      </c>
      <c r="L820" s="231">
        <v>7</v>
      </c>
      <c r="M820" s="231" t="s">
        <v>4120</v>
      </c>
      <c r="N820" s="231" t="s">
        <v>4120</v>
      </c>
      <c r="O820" s="231">
        <v>1</v>
      </c>
      <c r="P820" s="231" t="s">
        <v>4120</v>
      </c>
      <c r="Q820" s="231">
        <v>9</v>
      </c>
      <c r="R820" s="231">
        <v>1</v>
      </c>
      <c r="S820" s="231">
        <v>1</v>
      </c>
      <c r="T820" s="231" t="s">
        <v>4120</v>
      </c>
      <c r="U820" s="231">
        <v>3</v>
      </c>
      <c r="V820" s="231" t="s">
        <v>4120</v>
      </c>
      <c r="W820" s="231" t="s">
        <v>4120</v>
      </c>
      <c r="X820" s="231" t="s">
        <v>4120</v>
      </c>
      <c r="Y820" s="231">
        <v>2</v>
      </c>
      <c r="Z820" s="231" t="s">
        <v>4120</v>
      </c>
      <c r="AA820" s="231" t="s">
        <v>4120</v>
      </c>
      <c r="AB820" s="231">
        <v>1</v>
      </c>
      <c r="AC820" s="231" t="s">
        <v>4120</v>
      </c>
      <c r="AD820" s="231" t="s">
        <v>4120</v>
      </c>
      <c r="AE820" s="231" t="s">
        <v>4120</v>
      </c>
    </row>
    <row r="821" spans="1:31" ht="11.25" customHeight="1" x14ac:dyDescent="0.2">
      <c r="B821" s="225" t="s">
        <v>505</v>
      </c>
      <c r="C821" s="225" t="s">
        <v>2072</v>
      </c>
      <c r="D821" s="231">
        <v>186</v>
      </c>
      <c r="E821" s="231">
        <v>34</v>
      </c>
      <c r="F821" s="231">
        <v>13</v>
      </c>
      <c r="G821" s="231">
        <v>1</v>
      </c>
      <c r="H821" s="231">
        <v>3</v>
      </c>
      <c r="I821" s="231" t="s">
        <v>4120</v>
      </c>
      <c r="J821" s="231">
        <v>9</v>
      </c>
      <c r="K821" s="231">
        <v>41</v>
      </c>
      <c r="L821" s="231">
        <v>3</v>
      </c>
      <c r="M821" s="231" t="s">
        <v>4120</v>
      </c>
      <c r="N821" s="231">
        <v>18</v>
      </c>
      <c r="O821" s="231">
        <v>25</v>
      </c>
      <c r="P821" s="231">
        <v>15</v>
      </c>
      <c r="Q821" s="231">
        <v>13</v>
      </c>
      <c r="R821" s="231">
        <v>4</v>
      </c>
      <c r="S821" s="231">
        <v>2</v>
      </c>
      <c r="T821" s="231">
        <v>3</v>
      </c>
      <c r="U821" s="231">
        <v>53</v>
      </c>
      <c r="V821" s="231">
        <v>10</v>
      </c>
      <c r="W821" s="231" t="s">
        <v>4120</v>
      </c>
      <c r="X821" s="231">
        <v>2</v>
      </c>
      <c r="Y821" s="231">
        <v>3</v>
      </c>
      <c r="Z821" s="231">
        <v>1</v>
      </c>
      <c r="AA821" s="231">
        <v>1</v>
      </c>
      <c r="AB821" s="231">
        <v>10</v>
      </c>
      <c r="AC821" s="231" t="s">
        <v>4120</v>
      </c>
      <c r="AD821" s="231" t="s">
        <v>4120</v>
      </c>
      <c r="AE821" s="231" t="s">
        <v>4120</v>
      </c>
    </row>
    <row r="822" spans="1:31" ht="11.25" customHeight="1" x14ac:dyDescent="0.2">
      <c r="A822" s="232"/>
      <c r="B822" s="232" t="s">
        <v>505</v>
      </c>
      <c r="C822" s="225" t="s">
        <v>1848</v>
      </c>
      <c r="D822" s="231">
        <v>98</v>
      </c>
      <c r="E822" s="231">
        <v>14</v>
      </c>
      <c r="F822" s="231">
        <v>8</v>
      </c>
      <c r="G822" s="231" t="s">
        <v>4120</v>
      </c>
      <c r="H822" s="231">
        <v>1</v>
      </c>
      <c r="I822" s="231" t="s">
        <v>4120</v>
      </c>
      <c r="J822" s="231">
        <v>7</v>
      </c>
      <c r="K822" s="231">
        <v>18</v>
      </c>
      <c r="L822" s="231" t="s">
        <v>4120</v>
      </c>
      <c r="M822" s="231" t="s">
        <v>4120</v>
      </c>
      <c r="N822" s="231">
        <v>9</v>
      </c>
      <c r="O822" s="231">
        <v>12</v>
      </c>
      <c r="P822" s="231">
        <v>9</v>
      </c>
      <c r="Q822" s="231">
        <v>9</v>
      </c>
      <c r="R822" s="231">
        <v>1</v>
      </c>
      <c r="S822" s="231">
        <v>1</v>
      </c>
      <c r="T822" s="231">
        <v>3</v>
      </c>
      <c r="U822" s="231">
        <v>33</v>
      </c>
      <c r="V822" s="231">
        <v>8</v>
      </c>
      <c r="W822" s="231" t="s">
        <v>4120</v>
      </c>
      <c r="X822" s="231">
        <v>1</v>
      </c>
      <c r="Y822" s="231">
        <v>1</v>
      </c>
      <c r="Z822" s="231">
        <v>1</v>
      </c>
      <c r="AA822" s="231" t="s">
        <v>4120</v>
      </c>
      <c r="AB822" s="231">
        <v>6</v>
      </c>
      <c r="AC822" s="231" t="s">
        <v>4120</v>
      </c>
      <c r="AD822" s="231" t="s">
        <v>4120</v>
      </c>
      <c r="AE822" s="231" t="s">
        <v>4120</v>
      </c>
    </row>
    <row r="823" spans="1:31" ht="11.25" customHeight="1" x14ac:dyDescent="0.2">
      <c r="A823" s="232"/>
      <c r="B823" s="232" t="s">
        <v>505</v>
      </c>
      <c r="C823" s="225" t="s">
        <v>1847</v>
      </c>
      <c r="D823" s="231">
        <v>88</v>
      </c>
      <c r="E823" s="231">
        <v>20</v>
      </c>
      <c r="F823" s="231">
        <v>5</v>
      </c>
      <c r="G823" s="231">
        <v>1</v>
      </c>
      <c r="H823" s="231">
        <v>2</v>
      </c>
      <c r="I823" s="231" t="s">
        <v>4120</v>
      </c>
      <c r="J823" s="231">
        <v>2</v>
      </c>
      <c r="K823" s="231">
        <v>23</v>
      </c>
      <c r="L823" s="231">
        <v>3</v>
      </c>
      <c r="M823" s="231" t="s">
        <v>4120</v>
      </c>
      <c r="N823" s="231">
        <v>9</v>
      </c>
      <c r="O823" s="231">
        <v>13</v>
      </c>
      <c r="P823" s="231">
        <v>6</v>
      </c>
      <c r="Q823" s="231">
        <v>4</v>
      </c>
      <c r="R823" s="231">
        <v>3</v>
      </c>
      <c r="S823" s="231">
        <v>1</v>
      </c>
      <c r="T823" s="231" t="s">
        <v>4120</v>
      </c>
      <c r="U823" s="231">
        <v>20</v>
      </c>
      <c r="V823" s="231">
        <v>2</v>
      </c>
      <c r="W823" s="231" t="s">
        <v>4120</v>
      </c>
      <c r="X823" s="231">
        <v>1</v>
      </c>
      <c r="Y823" s="231">
        <v>2</v>
      </c>
      <c r="Z823" s="231" t="s">
        <v>4120</v>
      </c>
      <c r="AA823" s="231">
        <v>1</v>
      </c>
      <c r="AB823" s="231">
        <v>4</v>
      </c>
      <c r="AC823" s="231" t="s">
        <v>4120</v>
      </c>
      <c r="AD823" s="231" t="s">
        <v>4120</v>
      </c>
      <c r="AE823" s="231" t="s">
        <v>4120</v>
      </c>
    </row>
    <row r="824" spans="1:31" s="233" customFormat="1" ht="17.25" customHeight="1" x14ac:dyDescent="0.2">
      <c r="A824" s="233" t="s">
        <v>4123</v>
      </c>
      <c r="C824" s="233" t="s">
        <v>2072</v>
      </c>
      <c r="D824" s="234">
        <v>688</v>
      </c>
      <c r="E824" s="234">
        <v>84</v>
      </c>
      <c r="F824" s="234">
        <v>67</v>
      </c>
      <c r="G824" s="234">
        <v>14</v>
      </c>
      <c r="H824" s="234">
        <v>14</v>
      </c>
      <c r="I824" s="234">
        <v>2</v>
      </c>
      <c r="J824" s="234">
        <v>37</v>
      </c>
      <c r="K824" s="234">
        <v>171</v>
      </c>
      <c r="L824" s="234">
        <v>13</v>
      </c>
      <c r="M824" s="234">
        <v>5</v>
      </c>
      <c r="N824" s="234">
        <v>57</v>
      </c>
      <c r="O824" s="234">
        <v>69</v>
      </c>
      <c r="P824" s="234">
        <v>19</v>
      </c>
      <c r="Q824" s="234">
        <v>110</v>
      </c>
      <c r="R824" s="234">
        <v>13</v>
      </c>
      <c r="S824" s="234">
        <v>8</v>
      </c>
      <c r="T824" s="234">
        <v>13</v>
      </c>
      <c r="U824" s="234">
        <v>157</v>
      </c>
      <c r="V824" s="234">
        <v>23</v>
      </c>
      <c r="W824" s="234">
        <v>1</v>
      </c>
      <c r="X824" s="234">
        <v>6</v>
      </c>
      <c r="Y824" s="234">
        <v>8</v>
      </c>
      <c r="Z824" s="234">
        <v>7</v>
      </c>
      <c r="AA824" s="234">
        <v>1</v>
      </c>
      <c r="AB824" s="234">
        <v>52</v>
      </c>
      <c r="AC824" s="234">
        <v>4</v>
      </c>
      <c r="AD824" s="234" t="s">
        <v>4120</v>
      </c>
      <c r="AE824" s="234" t="s">
        <v>4120</v>
      </c>
    </row>
    <row r="825" spans="1:31" ht="11.25" customHeight="1" x14ac:dyDescent="0.2">
      <c r="A825" s="232" t="s">
        <v>4123</v>
      </c>
      <c r="B825" s="232"/>
      <c r="C825" s="225" t="s">
        <v>1848</v>
      </c>
      <c r="D825" s="231">
        <v>349</v>
      </c>
      <c r="E825" s="231">
        <v>41</v>
      </c>
      <c r="F825" s="231">
        <v>32</v>
      </c>
      <c r="G825" s="231">
        <v>8</v>
      </c>
      <c r="H825" s="231">
        <v>8</v>
      </c>
      <c r="I825" s="231">
        <v>2</v>
      </c>
      <c r="J825" s="231">
        <v>14</v>
      </c>
      <c r="K825" s="231">
        <v>87</v>
      </c>
      <c r="L825" s="231">
        <v>5</v>
      </c>
      <c r="M825" s="231">
        <v>3</v>
      </c>
      <c r="N825" s="231">
        <v>32</v>
      </c>
      <c r="O825" s="231">
        <v>33</v>
      </c>
      <c r="P825" s="231">
        <v>6</v>
      </c>
      <c r="Q825" s="231">
        <v>53</v>
      </c>
      <c r="R825" s="231">
        <v>6</v>
      </c>
      <c r="S825" s="231">
        <v>4</v>
      </c>
      <c r="T825" s="231">
        <v>7</v>
      </c>
      <c r="U825" s="231">
        <v>90</v>
      </c>
      <c r="V825" s="231">
        <v>11</v>
      </c>
      <c r="W825" s="231" t="s">
        <v>4120</v>
      </c>
      <c r="X825" s="231">
        <v>3</v>
      </c>
      <c r="Y825" s="231">
        <v>6</v>
      </c>
      <c r="Z825" s="231">
        <v>4</v>
      </c>
      <c r="AA825" s="231">
        <v>1</v>
      </c>
      <c r="AB825" s="231">
        <v>31</v>
      </c>
      <c r="AC825" s="231" t="s">
        <v>4120</v>
      </c>
      <c r="AD825" s="231" t="s">
        <v>4120</v>
      </c>
      <c r="AE825" s="231" t="s">
        <v>4120</v>
      </c>
    </row>
    <row r="826" spans="1:31" ht="11.25" customHeight="1" x14ac:dyDescent="0.2">
      <c r="A826" s="232" t="s">
        <v>4123</v>
      </c>
      <c r="B826" s="232"/>
      <c r="C826" s="225" t="s">
        <v>1847</v>
      </c>
      <c r="D826" s="231">
        <v>339</v>
      </c>
      <c r="E826" s="231">
        <v>43</v>
      </c>
      <c r="F826" s="231">
        <v>35</v>
      </c>
      <c r="G826" s="231">
        <v>6</v>
      </c>
      <c r="H826" s="231">
        <v>6</v>
      </c>
      <c r="I826" s="231" t="s">
        <v>4120</v>
      </c>
      <c r="J826" s="231">
        <v>23</v>
      </c>
      <c r="K826" s="231">
        <v>84</v>
      </c>
      <c r="L826" s="231">
        <v>8</v>
      </c>
      <c r="M826" s="231">
        <v>2</v>
      </c>
      <c r="N826" s="231">
        <v>25</v>
      </c>
      <c r="O826" s="231">
        <v>36</v>
      </c>
      <c r="P826" s="231">
        <v>13</v>
      </c>
      <c r="Q826" s="231">
        <v>57</v>
      </c>
      <c r="R826" s="231">
        <v>7</v>
      </c>
      <c r="S826" s="231">
        <v>4</v>
      </c>
      <c r="T826" s="231">
        <v>6</v>
      </c>
      <c r="U826" s="231">
        <v>67</v>
      </c>
      <c r="V826" s="231">
        <v>12</v>
      </c>
      <c r="W826" s="231">
        <v>1</v>
      </c>
      <c r="X826" s="231">
        <v>3</v>
      </c>
      <c r="Y826" s="231">
        <v>2</v>
      </c>
      <c r="Z826" s="231">
        <v>3</v>
      </c>
      <c r="AA826" s="231" t="s">
        <v>4120</v>
      </c>
      <c r="AB826" s="231">
        <v>21</v>
      </c>
      <c r="AC826" s="231">
        <v>4</v>
      </c>
      <c r="AD826" s="231" t="s">
        <v>4120</v>
      </c>
      <c r="AE826" s="231" t="s">
        <v>4120</v>
      </c>
    </row>
    <row r="827" spans="1:31" ht="11.25" customHeight="1" x14ac:dyDescent="0.2">
      <c r="B827" s="225" t="s">
        <v>517</v>
      </c>
      <c r="C827" s="225" t="s">
        <v>2072</v>
      </c>
      <c r="D827" s="231">
        <v>51</v>
      </c>
      <c r="E827" s="231">
        <v>4</v>
      </c>
      <c r="F827" s="231">
        <v>2</v>
      </c>
      <c r="G827" s="231" t="s">
        <v>4120</v>
      </c>
      <c r="H827" s="231">
        <v>2</v>
      </c>
      <c r="I827" s="231" t="s">
        <v>4120</v>
      </c>
      <c r="J827" s="231" t="s">
        <v>4120</v>
      </c>
      <c r="K827" s="231">
        <v>18</v>
      </c>
      <c r="L827" s="231">
        <v>1</v>
      </c>
      <c r="M827" s="231">
        <v>2</v>
      </c>
      <c r="N827" s="231">
        <v>9</v>
      </c>
      <c r="O827" s="231">
        <v>2</v>
      </c>
      <c r="P827" s="231" t="s">
        <v>4120</v>
      </c>
      <c r="Q827" s="231">
        <v>4</v>
      </c>
      <c r="R827" s="231" t="s">
        <v>4120</v>
      </c>
      <c r="S827" s="231" t="s">
        <v>4120</v>
      </c>
      <c r="T827" s="231">
        <v>3</v>
      </c>
      <c r="U827" s="231">
        <v>17</v>
      </c>
      <c r="V827" s="231">
        <v>3</v>
      </c>
      <c r="W827" s="231">
        <v>1</v>
      </c>
      <c r="X827" s="231" t="s">
        <v>4120</v>
      </c>
      <c r="Y827" s="231" t="s">
        <v>4120</v>
      </c>
      <c r="Z827" s="231" t="s">
        <v>4120</v>
      </c>
      <c r="AA827" s="231" t="s">
        <v>4120</v>
      </c>
      <c r="AB827" s="231">
        <v>5</v>
      </c>
      <c r="AC827" s="231">
        <v>1</v>
      </c>
      <c r="AD827" s="231" t="s">
        <v>4120</v>
      </c>
      <c r="AE827" s="231" t="s">
        <v>4120</v>
      </c>
    </row>
    <row r="828" spans="1:31" ht="11.25" customHeight="1" x14ac:dyDescent="0.2">
      <c r="A828" s="232"/>
      <c r="B828" s="232" t="s">
        <v>517</v>
      </c>
      <c r="C828" s="225" t="s">
        <v>1848</v>
      </c>
      <c r="D828" s="231">
        <v>31</v>
      </c>
      <c r="E828" s="231">
        <v>2</v>
      </c>
      <c r="F828" s="231">
        <v>1</v>
      </c>
      <c r="G828" s="231" t="s">
        <v>4120</v>
      </c>
      <c r="H828" s="231">
        <v>1</v>
      </c>
      <c r="I828" s="231" t="s">
        <v>4120</v>
      </c>
      <c r="J828" s="231" t="s">
        <v>4120</v>
      </c>
      <c r="K828" s="231">
        <v>10</v>
      </c>
      <c r="L828" s="231">
        <v>1</v>
      </c>
      <c r="M828" s="231">
        <v>1</v>
      </c>
      <c r="N828" s="231">
        <v>6</v>
      </c>
      <c r="O828" s="231">
        <v>2</v>
      </c>
      <c r="P828" s="231" t="s">
        <v>4120</v>
      </c>
      <c r="Q828" s="231">
        <v>2</v>
      </c>
      <c r="R828" s="231" t="s">
        <v>4120</v>
      </c>
      <c r="S828" s="231" t="s">
        <v>4120</v>
      </c>
      <c r="T828" s="231">
        <v>2</v>
      </c>
      <c r="U828" s="231">
        <v>12</v>
      </c>
      <c r="V828" s="231">
        <v>3</v>
      </c>
      <c r="W828" s="231" t="s">
        <v>4120</v>
      </c>
      <c r="X828" s="231" t="s">
        <v>4120</v>
      </c>
      <c r="Y828" s="231" t="s">
        <v>4120</v>
      </c>
      <c r="Z828" s="231" t="s">
        <v>4120</v>
      </c>
      <c r="AA828" s="231" t="s">
        <v>4120</v>
      </c>
      <c r="AB828" s="231">
        <v>4</v>
      </c>
      <c r="AC828" s="231" t="s">
        <v>4120</v>
      </c>
      <c r="AD828" s="231" t="s">
        <v>4120</v>
      </c>
      <c r="AE828" s="231" t="s">
        <v>4120</v>
      </c>
    </row>
    <row r="829" spans="1:31" ht="11.25" customHeight="1" x14ac:dyDescent="0.2">
      <c r="A829" s="232"/>
      <c r="B829" s="232" t="s">
        <v>517</v>
      </c>
      <c r="C829" s="225" t="s">
        <v>1847</v>
      </c>
      <c r="D829" s="231">
        <v>20</v>
      </c>
      <c r="E829" s="231">
        <v>2</v>
      </c>
      <c r="F829" s="231">
        <v>1</v>
      </c>
      <c r="G829" s="231" t="s">
        <v>4120</v>
      </c>
      <c r="H829" s="231">
        <v>1</v>
      </c>
      <c r="I829" s="231" t="s">
        <v>4120</v>
      </c>
      <c r="J829" s="231" t="s">
        <v>4120</v>
      </c>
      <c r="K829" s="231">
        <v>8</v>
      </c>
      <c r="L829" s="231" t="s">
        <v>4120</v>
      </c>
      <c r="M829" s="231">
        <v>1</v>
      </c>
      <c r="N829" s="231">
        <v>3</v>
      </c>
      <c r="O829" s="231" t="s">
        <v>4120</v>
      </c>
      <c r="P829" s="231" t="s">
        <v>4120</v>
      </c>
      <c r="Q829" s="231">
        <v>2</v>
      </c>
      <c r="R829" s="231" t="s">
        <v>4120</v>
      </c>
      <c r="S829" s="231" t="s">
        <v>4120</v>
      </c>
      <c r="T829" s="231">
        <v>1</v>
      </c>
      <c r="U829" s="231">
        <v>5</v>
      </c>
      <c r="V829" s="231" t="s">
        <v>4120</v>
      </c>
      <c r="W829" s="231">
        <v>1</v>
      </c>
      <c r="X829" s="231" t="s">
        <v>4120</v>
      </c>
      <c r="Y829" s="231" t="s">
        <v>4120</v>
      </c>
      <c r="Z829" s="231" t="s">
        <v>4120</v>
      </c>
      <c r="AA829" s="231" t="s">
        <v>4120</v>
      </c>
      <c r="AB829" s="231">
        <v>1</v>
      </c>
      <c r="AC829" s="231">
        <v>1</v>
      </c>
      <c r="AD829" s="231" t="s">
        <v>4120</v>
      </c>
      <c r="AE829" s="231" t="s">
        <v>4120</v>
      </c>
    </row>
    <row r="830" spans="1:31" ht="11.25" customHeight="1" x14ac:dyDescent="0.2">
      <c r="B830" s="225" t="s">
        <v>509</v>
      </c>
      <c r="C830" s="225" t="s">
        <v>2072</v>
      </c>
      <c r="D830" s="231">
        <v>20</v>
      </c>
      <c r="E830" s="231">
        <v>3</v>
      </c>
      <c r="F830" s="231">
        <v>2</v>
      </c>
      <c r="G830" s="231">
        <v>2</v>
      </c>
      <c r="H830" s="231" t="s">
        <v>4120</v>
      </c>
      <c r="I830" s="231" t="s">
        <v>4120</v>
      </c>
      <c r="J830" s="231" t="s">
        <v>4120</v>
      </c>
      <c r="K830" s="231">
        <v>7</v>
      </c>
      <c r="L830" s="231">
        <v>2</v>
      </c>
      <c r="M830" s="231" t="s">
        <v>4120</v>
      </c>
      <c r="N830" s="231">
        <v>2</v>
      </c>
      <c r="O830" s="231">
        <v>3</v>
      </c>
      <c r="P830" s="231" t="s">
        <v>4120</v>
      </c>
      <c r="Q830" s="231">
        <v>1</v>
      </c>
      <c r="R830" s="231">
        <v>1</v>
      </c>
      <c r="S830" s="231" t="s">
        <v>4120</v>
      </c>
      <c r="T830" s="231" t="s">
        <v>4120</v>
      </c>
      <c r="U830" s="231">
        <v>2</v>
      </c>
      <c r="V830" s="231" t="s">
        <v>4120</v>
      </c>
      <c r="W830" s="231" t="s">
        <v>4120</v>
      </c>
      <c r="X830" s="231" t="s">
        <v>4120</v>
      </c>
      <c r="Y830" s="231" t="s">
        <v>4120</v>
      </c>
      <c r="Z830" s="231" t="s">
        <v>4120</v>
      </c>
      <c r="AA830" s="231" t="s">
        <v>4120</v>
      </c>
      <c r="AB830" s="231">
        <v>2</v>
      </c>
      <c r="AC830" s="231">
        <v>1</v>
      </c>
      <c r="AD830" s="231" t="s">
        <v>4120</v>
      </c>
      <c r="AE830" s="231" t="s">
        <v>4120</v>
      </c>
    </row>
    <row r="831" spans="1:31" ht="11.25" customHeight="1" x14ac:dyDescent="0.2">
      <c r="A831" s="232"/>
      <c r="B831" s="232" t="s">
        <v>509</v>
      </c>
      <c r="C831" s="225" t="s">
        <v>1848</v>
      </c>
      <c r="D831" s="231">
        <v>7</v>
      </c>
      <c r="E831" s="231">
        <v>1</v>
      </c>
      <c r="F831" s="231">
        <v>1</v>
      </c>
      <c r="G831" s="231">
        <v>1</v>
      </c>
      <c r="H831" s="231" t="s">
        <v>4120</v>
      </c>
      <c r="I831" s="231" t="s">
        <v>4120</v>
      </c>
      <c r="J831" s="231" t="s">
        <v>4120</v>
      </c>
      <c r="K831" s="231">
        <v>3</v>
      </c>
      <c r="L831" s="231" t="s">
        <v>4120</v>
      </c>
      <c r="M831" s="231" t="s">
        <v>4120</v>
      </c>
      <c r="N831" s="231">
        <v>1</v>
      </c>
      <c r="O831" s="231">
        <v>1</v>
      </c>
      <c r="P831" s="231" t="s">
        <v>4120</v>
      </c>
      <c r="Q831" s="231" t="s">
        <v>4120</v>
      </c>
      <c r="R831" s="231" t="s">
        <v>4120</v>
      </c>
      <c r="S831" s="231" t="s">
        <v>4120</v>
      </c>
      <c r="T831" s="231" t="s">
        <v>4120</v>
      </c>
      <c r="U831" s="231">
        <v>1</v>
      </c>
      <c r="V831" s="231" t="s">
        <v>4120</v>
      </c>
      <c r="W831" s="231" t="s">
        <v>4120</v>
      </c>
      <c r="X831" s="231" t="s">
        <v>4120</v>
      </c>
      <c r="Y831" s="231" t="s">
        <v>4120</v>
      </c>
      <c r="Z831" s="231" t="s">
        <v>4120</v>
      </c>
      <c r="AA831" s="231" t="s">
        <v>4120</v>
      </c>
      <c r="AB831" s="231">
        <v>1</v>
      </c>
      <c r="AC831" s="231" t="s">
        <v>4120</v>
      </c>
      <c r="AD831" s="231" t="s">
        <v>4120</v>
      </c>
      <c r="AE831" s="231" t="s">
        <v>4120</v>
      </c>
    </row>
    <row r="832" spans="1:31" ht="11.25" customHeight="1" x14ac:dyDescent="0.2">
      <c r="A832" s="232"/>
      <c r="B832" s="232" t="s">
        <v>509</v>
      </c>
      <c r="C832" s="225" t="s">
        <v>1847</v>
      </c>
      <c r="D832" s="231">
        <v>13</v>
      </c>
      <c r="E832" s="231">
        <v>2</v>
      </c>
      <c r="F832" s="231">
        <v>1</v>
      </c>
      <c r="G832" s="231">
        <v>1</v>
      </c>
      <c r="H832" s="231" t="s">
        <v>4120</v>
      </c>
      <c r="I832" s="231" t="s">
        <v>4120</v>
      </c>
      <c r="J832" s="231" t="s">
        <v>4120</v>
      </c>
      <c r="K832" s="231">
        <v>4</v>
      </c>
      <c r="L832" s="231">
        <v>2</v>
      </c>
      <c r="M832" s="231" t="s">
        <v>4120</v>
      </c>
      <c r="N832" s="231">
        <v>1</v>
      </c>
      <c r="O832" s="231">
        <v>2</v>
      </c>
      <c r="P832" s="231" t="s">
        <v>4120</v>
      </c>
      <c r="Q832" s="231">
        <v>1</v>
      </c>
      <c r="R832" s="231">
        <v>1</v>
      </c>
      <c r="S832" s="231" t="s">
        <v>4120</v>
      </c>
      <c r="T832" s="231" t="s">
        <v>4120</v>
      </c>
      <c r="U832" s="231">
        <v>1</v>
      </c>
      <c r="V832" s="231" t="s">
        <v>4120</v>
      </c>
      <c r="W832" s="231" t="s">
        <v>4120</v>
      </c>
      <c r="X832" s="231" t="s">
        <v>4120</v>
      </c>
      <c r="Y832" s="231" t="s">
        <v>4120</v>
      </c>
      <c r="Z832" s="231" t="s">
        <v>4120</v>
      </c>
      <c r="AA832" s="231" t="s">
        <v>4120</v>
      </c>
      <c r="AB832" s="231">
        <v>1</v>
      </c>
      <c r="AC832" s="231">
        <v>1</v>
      </c>
      <c r="AD832" s="231" t="s">
        <v>4120</v>
      </c>
      <c r="AE832" s="231" t="s">
        <v>4120</v>
      </c>
    </row>
    <row r="833" spans="1:31" ht="11.25" customHeight="1" x14ac:dyDescent="0.2">
      <c r="B833" s="225" t="s">
        <v>519</v>
      </c>
      <c r="C833" s="225" t="s">
        <v>2072</v>
      </c>
      <c r="D833" s="231">
        <v>96</v>
      </c>
      <c r="E833" s="231">
        <v>17</v>
      </c>
      <c r="F833" s="231">
        <v>10</v>
      </c>
      <c r="G833" s="231">
        <v>1</v>
      </c>
      <c r="H833" s="231">
        <v>1</v>
      </c>
      <c r="I833" s="231" t="s">
        <v>4120</v>
      </c>
      <c r="J833" s="231">
        <v>8</v>
      </c>
      <c r="K833" s="231">
        <v>29</v>
      </c>
      <c r="L833" s="231">
        <v>2</v>
      </c>
      <c r="M833" s="231" t="s">
        <v>4120</v>
      </c>
      <c r="N833" s="231">
        <v>6</v>
      </c>
      <c r="O833" s="231">
        <v>10</v>
      </c>
      <c r="P833" s="231">
        <v>8</v>
      </c>
      <c r="Q833" s="231">
        <v>14</v>
      </c>
      <c r="R833" s="231" t="s">
        <v>4120</v>
      </c>
      <c r="S833" s="231" t="s">
        <v>4120</v>
      </c>
      <c r="T833" s="231">
        <v>3</v>
      </c>
      <c r="U833" s="231">
        <v>13</v>
      </c>
      <c r="V833" s="231" t="s">
        <v>4120</v>
      </c>
      <c r="W833" s="231" t="s">
        <v>4120</v>
      </c>
      <c r="X833" s="231">
        <v>1</v>
      </c>
      <c r="Y833" s="231" t="s">
        <v>4120</v>
      </c>
      <c r="Z833" s="231" t="s">
        <v>4120</v>
      </c>
      <c r="AA833" s="231" t="s">
        <v>4120</v>
      </c>
      <c r="AB833" s="231">
        <v>7</v>
      </c>
      <c r="AC833" s="231" t="s">
        <v>4120</v>
      </c>
      <c r="AD833" s="231" t="s">
        <v>4120</v>
      </c>
      <c r="AE833" s="231" t="s">
        <v>4120</v>
      </c>
    </row>
    <row r="834" spans="1:31" ht="11.25" customHeight="1" x14ac:dyDescent="0.2">
      <c r="A834" s="232"/>
      <c r="B834" s="232" t="s">
        <v>519</v>
      </c>
      <c r="C834" s="225" t="s">
        <v>1848</v>
      </c>
      <c r="D834" s="231">
        <v>44</v>
      </c>
      <c r="E834" s="231">
        <v>5</v>
      </c>
      <c r="F834" s="231">
        <v>2</v>
      </c>
      <c r="G834" s="231" t="s">
        <v>4120</v>
      </c>
      <c r="H834" s="231" t="s">
        <v>4120</v>
      </c>
      <c r="I834" s="231" t="s">
        <v>4120</v>
      </c>
      <c r="J834" s="231">
        <v>2</v>
      </c>
      <c r="K834" s="231">
        <v>16</v>
      </c>
      <c r="L834" s="231">
        <v>1</v>
      </c>
      <c r="M834" s="231" t="s">
        <v>4120</v>
      </c>
      <c r="N834" s="231">
        <v>4</v>
      </c>
      <c r="O834" s="231">
        <v>4</v>
      </c>
      <c r="P834" s="231">
        <v>3</v>
      </c>
      <c r="Q834" s="231">
        <v>6</v>
      </c>
      <c r="R834" s="231" t="s">
        <v>4120</v>
      </c>
      <c r="S834" s="231" t="s">
        <v>4120</v>
      </c>
      <c r="T834" s="231">
        <v>2</v>
      </c>
      <c r="U834" s="231">
        <v>9</v>
      </c>
      <c r="V834" s="231" t="s">
        <v>4120</v>
      </c>
      <c r="W834" s="231" t="s">
        <v>4120</v>
      </c>
      <c r="X834" s="231">
        <v>1</v>
      </c>
      <c r="Y834" s="231" t="s">
        <v>4120</v>
      </c>
      <c r="Z834" s="231" t="s">
        <v>4120</v>
      </c>
      <c r="AA834" s="231" t="s">
        <v>4120</v>
      </c>
      <c r="AB834" s="231">
        <v>3</v>
      </c>
      <c r="AC834" s="231" t="s">
        <v>4120</v>
      </c>
      <c r="AD834" s="231" t="s">
        <v>4120</v>
      </c>
      <c r="AE834" s="231" t="s">
        <v>4120</v>
      </c>
    </row>
    <row r="835" spans="1:31" ht="11.25" customHeight="1" x14ac:dyDescent="0.2">
      <c r="A835" s="232"/>
      <c r="B835" s="232" t="s">
        <v>519</v>
      </c>
      <c r="C835" s="225" t="s">
        <v>1847</v>
      </c>
      <c r="D835" s="231">
        <v>52</v>
      </c>
      <c r="E835" s="231">
        <v>12</v>
      </c>
      <c r="F835" s="231">
        <v>8</v>
      </c>
      <c r="G835" s="231">
        <v>1</v>
      </c>
      <c r="H835" s="231">
        <v>1</v>
      </c>
      <c r="I835" s="231" t="s">
        <v>4120</v>
      </c>
      <c r="J835" s="231">
        <v>6</v>
      </c>
      <c r="K835" s="231">
        <v>13</v>
      </c>
      <c r="L835" s="231">
        <v>1</v>
      </c>
      <c r="M835" s="231" t="s">
        <v>4120</v>
      </c>
      <c r="N835" s="231">
        <v>2</v>
      </c>
      <c r="O835" s="231">
        <v>6</v>
      </c>
      <c r="P835" s="231">
        <v>5</v>
      </c>
      <c r="Q835" s="231">
        <v>8</v>
      </c>
      <c r="R835" s="231" t="s">
        <v>4120</v>
      </c>
      <c r="S835" s="231" t="s">
        <v>4120</v>
      </c>
      <c r="T835" s="231">
        <v>1</v>
      </c>
      <c r="U835" s="231">
        <v>4</v>
      </c>
      <c r="V835" s="231" t="s">
        <v>4120</v>
      </c>
      <c r="W835" s="231" t="s">
        <v>4120</v>
      </c>
      <c r="X835" s="231" t="s">
        <v>4120</v>
      </c>
      <c r="Y835" s="231" t="s">
        <v>4120</v>
      </c>
      <c r="Z835" s="231" t="s">
        <v>4120</v>
      </c>
      <c r="AA835" s="231" t="s">
        <v>4120</v>
      </c>
      <c r="AB835" s="231">
        <v>4</v>
      </c>
      <c r="AC835" s="231" t="s">
        <v>4120</v>
      </c>
      <c r="AD835" s="231" t="s">
        <v>4120</v>
      </c>
      <c r="AE835" s="231" t="s">
        <v>4120</v>
      </c>
    </row>
    <row r="836" spans="1:31" ht="11.25" customHeight="1" x14ac:dyDescent="0.2">
      <c r="B836" s="225" t="s">
        <v>511</v>
      </c>
      <c r="C836" s="225" t="s">
        <v>2072</v>
      </c>
      <c r="D836" s="231">
        <v>49</v>
      </c>
      <c r="E836" s="231">
        <v>3</v>
      </c>
      <c r="F836" s="231">
        <v>4</v>
      </c>
      <c r="G836" s="231">
        <v>1</v>
      </c>
      <c r="H836" s="231" t="s">
        <v>4120</v>
      </c>
      <c r="I836" s="231" t="s">
        <v>4120</v>
      </c>
      <c r="J836" s="231">
        <v>3</v>
      </c>
      <c r="K836" s="231">
        <v>3</v>
      </c>
      <c r="L836" s="231" t="s">
        <v>4120</v>
      </c>
      <c r="M836" s="231" t="s">
        <v>4120</v>
      </c>
      <c r="N836" s="231">
        <v>3</v>
      </c>
      <c r="O836" s="231">
        <v>6</v>
      </c>
      <c r="P836" s="231">
        <v>1</v>
      </c>
      <c r="Q836" s="231">
        <v>24</v>
      </c>
      <c r="R836" s="231" t="s">
        <v>4120</v>
      </c>
      <c r="S836" s="231" t="s">
        <v>4120</v>
      </c>
      <c r="T836" s="231">
        <v>1</v>
      </c>
      <c r="U836" s="231">
        <v>8</v>
      </c>
      <c r="V836" s="231" t="s">
        <v>4120</v>
      </c>
      <c r="W836" s="231" t="s">
        <v>4120</v>
      </c>
      <c r="X836" s="231" t="s">
        <v>4120</v>
      </c>
      <c r="Y836" s="231" t="s">
        <v>4120</v>
      </c>
      <c r="Z836" s="231" t="s">
        <v>4120</v>
      </c>
      <c r="AA836" s="231" t="s">
        <v>4120</v>
      </c>
      <c r="AB836" s="231">
        <v>3</v>
      </c>
      <c r="AC836" s="231" t="s">
        <v>4120</v>
      </c>
      <c r="AD836" s="231" t="s">
        <v>4120</v>
      </c>
      <c r="AE836" s="231" t="s">
        <v>4120</v>
      </c>
    </row>
    <row r="837" spans="1:31" ht="11.25" customHeight="1" x14ac:dyDescent="0.2">
      <c r="A837" s="232"/>
      <c r="B837" s="232" t="s">
        <v>511</v>
      </c>
      <c r="C837" s="225" t="s">
        <v>1848</v>
      </c>
      <c r="D837" s="231">
        <v>26</v>
      </c>
      <c r="E837" s="231">
        <v>2</v>
      </c>
      <c r="F837" s="231">
        <v>2</v>
      </c>
      <c r="G837" s="231" t="s">
        <v>4120</v>
      </c>
      <c r="H837" s="231" t="s">
        <v>4120</v>
      </c>
      <c r="I837" s="231" t="s">
        <v>4120</v>
      </c>
      <c r="J837" s="231">
        <v>2</v>
      </c>
      <c r="K837" s="231">
        <v>1</v>
      </c>
      <c r="L837" s="231" t="s">
        <v>4120</v>
      </c>
      <c r="M837" s="231" t="s">
        <v>4120</v>
      </c>
      <c r="N837" s="231">
        <v>1</v>
      </c>
      <c r="O837" s="231">
        <v>2</v>
      </c>
      <c r="P837" s="231" t="s">
        <v>4120</v>
      </c>
      <c r="Q837" s="231">
        <v>11</v>
      </c>
      <c r="R837" s="231" t="s">
        <v>4120</v>
      </c>
      <c r="S837" s="231" t="s">
        <v>4120</v>
      </c>
      <c r="T837" s="231">
        <v>1</v>
      </c>
      <c r="U837" s="231">
        <v>7</v>
      </c>
      <c r="V837" s="231" t="s">
        <v>4120</v>
      </c>
      <c r="W837" s="231" t="s">
        <v>4120</v>
      </c>
      <c r="X837" s="231" t="s">
        <v>4120</v>
      </c>
      <c r="Y837" s="231" t="s">
        <v>4120</v>
      </c>
      <c r="Z837" s="231" t="s">
        <v>4120</v>
      </c>
      <c r="AA837" s="231" t="s">
        <v>4120</v>
      </c>
      <c r="AB837" s="231">
        <v>2</v>
      </c>
      <c r="AC837" s="231" t="s">
        <v>4120</v>
      </c>
      <c r="AD837" s="231" t="s">
        <v>4120</v>
      </c>
      <c r="AE837" s="231" t="s">
        <v>4120</v>
      </c>
    </row>
    <row r="838" spans="1:31" ht="11.25" customHeight="1" x14ac:dyDescent="0.2">
      <c r="A838" s="232"/>
      <c r="B838" s="232" t="s">
        <v>511</v>
      </c>
      <c r="C838" s="225" t="s">
        <v>1847</v>
      </c>
      <c r="D838" s="231">
        <v>23</v>
      </c>
      <c r="E838" s="231">
        <v>1</v>
      </c>
      <c r="F838" s="231">
        <v>2</v>
      </c>
      <c r="G838" s="231">
        <v>1</v>
      </c>
      <c r="H838" s="231" t="s">
        <v>4120</v>
      </c>
      <c r="I838" s="231" t="s">
        <v>4120</v>
      </c>
      <c r="J838" s="231">
        <v>1</v>
      </c>
      <c r="K838" s="231">
        <v>2</v>
      </c>
      <c r="L838" s="231" t="s">
        <v>4120</v>
      </c>
      <c r="M838" s="231" t="s">
        <v>4120</v>
      </c>
      <c r="N838" s="231">
        <v>2</v>
      </c>
      <c r="O838" s="231">
        <v>4</v>
      </c>
      <c r="P838" s="231">
        <v>1</v>
      </c>
      <c r="Q838" s="231">
        <v>13</v>
      </c>
      <c r="R838" s="231" t="s">
        <v>4120</v>
      </c>
      <c r="S838" s="231" t="s">
        <v>4120</v>
      </c>
      <c r="T838" s="231" t="s">
        <v>4120</v>
      </c>
      <c r="U838" s="231">
        <v>1</v>
      </c>
      <c r="V838" s="231" t="s">
        <v>4120</v>
      </c>
      <c r="W838" s="231" t="s">
        <v>4120</v>
      </c>
      <c r="X838" s="231" t="s">
        <v>4120</v>
      </c>
      <c r="Y838" s="231" t="s">
        <v>4120</v>
      </c>
      <c r="Z838" s="231" t="s">
        <v>4120</v>
      </c>
      <c r="AA838" s="231" t="s">
        <v>4120</v>
      </c>
      <c r="AB838" s="231">
        <v>1</v>
      </c>
      <c r="AC838" s="231" t="s">
        <v>4120</v>
      </c>
      <c r="AD838" s="231" t="s">
        <v>4120</v>
      </c>
      <c r="AE838" s="231" t="s">
        <v>4120</v>
      </c>
    </row>
    <row r="839" spans="1:31" ht="11.25" customHeight="1" x14ac:dyDescent="0.2">
      <c r="B839" s="225" t="s">
        <v>507</v>
      </c>
      <c r="C839" s="225" t="s">
        <v>2072</v>
      </c>
      <c r="D839" s="231">
        <v>41</v>
      </c>
      <c r="E839" s="231">
        <v>1</v>
      </c>
      <c r="F839" s="231">
        <v>1</v>
      </c>
      <c r="G839" s="231" t="s">
        <v>4120</v>
      </c>
      <c r="H839" s="231" t="s">
        <v>4120</v>
      </c>
      <c r="I839" s="231" t="s">
        <v>4120</v>
      </c>
      <c r="J839" s="231">
        <v>1</v>
      </c>
      <c r="K839" s="231">
        <v>19</v>
      </c>
      <c r="L839" s="231" t="s">
        <v>4120</v>
      </c>
      <c r="M839" s="231" t="s">
        <v>4120</v>
      </c>
      <c r="N839" s="231">
        <v>6</v>
      </c>
      <c r="O839" s="231">
        <v>3</v>
      </c>
      <c r="P839" s="231" t="s">
        <v>4120</v>
      </c>
      <c r="Q839" s="231">
        <v>8</v>
      </c>
      <c r="R839" s="231">
        <v>2</v>
      </c>
      <c r="S839" s="231">
        <v>2</v>
      </c>
      <c r="T839" s="231">
        <v>1</v>
      </c>
      <c r="U839" s="231">
        <v>6</v>
      </c>
      <c r="V839" s="231" t="s">
        <v>4120</v>
      </c>
      <c r="W839" s="231" t="s">
        <v>4120</v>
      </c>
      <c r="X839" s="231" t="s">
        <v>4120</v>
      </c>
      <c r="Y839" s="231" t="s">
        <v>4120</v>
      </c>
      <c r="Z839" s="231" t="s">
        <v>4120</v>
      </c>
      <c r="AA839" s="231" t="s">
        <v>4120</v>
      </c>
      <c r="AB839" s="231" t="s">
        <v>4120</v>
      </c>
      <c r="AC839" s="231" t="s">
        <v>4120</v>
      </c>
      <c r="AD839" s="231" t="s">
        <v>4120</v>
      </c>
      <c r="AE839" s="231" t="s">
        <v>4120</v>
      </c>
    </row>
    <row r="840" spans="1:31" ht="11.25" customHeight="1" x14ac:dyDescent="0.2">
      <c r="A840" s="232"/>
      <c r="B840" s="232" t="s">
        <v>507</v>
      </c>
      <c r="C840" s="225" t="s">
        <v>1848</v>
      </c>
      <c r="D840" s="231">
        <v>19</v>
      </c>
      <c r="E840" s="231" t="s">
        <v>4120</v>
      </c>
      <c r="F840" s="231">
        <v>1</v>
      </c>
      <c r="G840" s="231" t="s">
        <v>4120</v>
      </c>
      <c r="H840" s="231" t="s">
        <v>4120</v>
      </c>
      <c r="I840" s="231" t="s">
        <v>4120</v>
      </c>
      <c r="J840" s="231">
        <v>1</v>
      </c>
      <c r="K840" s="231">
        <v>11</v>
      </c>
      <c r="L840" s="231" t="s">
        <v>4120</v>
      </c>
      <c r="M840" s="231" t="s">
        <v>4120</v>
      </c>
      <c r="N840" s="231">
        <v>4</v>
      </c>
      <c r="O840" s="231">
        <v>2</v>
      </c>
      <c r="P840" s="231" t="s">
        <v>4120</v>
      </c>
      <c r="Q840" s="231">
        <v>4</v>
      </c>
      <c r="R840" s="231" t="s">
        <v>4120</v>
      </c>
      <c r="S840" s="231" t="s">
        <v>4120</v>
      </c>
      <c r="T840" s="231" t="s">
        <v>4120</v>
      </c>
      <c r="U840" s="231">
        <v>1</v>
      </c>
      <c r="V840" s="231" t="s">
        <v>4120</v>
      </c>
      <c r="W840" s="231" t="s">
        <v>4120</v>
      </c>
      <c r="X840" s="231" t="s">
        <v>4120</v>
      </c>
      <c r="Y840" s="231" t="s">
        <v>4120</v>
      </c>
      <c r="Z840" s="231" t="s">
        <v>4120</v>
      </c>
      <c r="AA840" s="231" t="s">
        <v>4120</v>
      </c>
      <c r="AB840" s="231" t="s">
        <v>4120</v>
      </c>
      <c r="AC840" s="231" t="s">
        <v>4120</v>
      </c>
      <c r="AD840" s="231" t="s">
        <v>4120</v>
      </c>
      <c r="AE840" s="231" t="s">
        <v>4120</v>
      </c>
    </row>
    <row r="841" spans="1:31" ht="11.25" customHeight="1" x14ac:dyDescent="0.2">
      <c r="A841" s="232"/>
      <c r="B841" s="232" t="s">
        <v>507</v>
      </c>
      <c r="C841" s="225" t="s">
        <v>1847</v>
      </c>
      <c r="D841" s="231">
        <v>22</v>
      </c>
      <c r="E841" s="231">
        <v>1</v>
      </c>
      <c r="F841" s="231" t="s">
        <v>4120</v>
      </c>
      <c r="G841" s="231" t="s">
        <v>4120</v>
      </c>
      <c r="H841" s="231" t="s">
        <v>4120</v>
      </c>
      <c r="I841" s="231" t="s">
        <v>4120</v>
      </c>
      <c r="J841" s="231" t="s">
        <v>4120</v>
      </c>
      <c r="K841" s="231">
        <v>8</v>
      </c>
      <c r="L841" s="231" t="s">
        <v>4120</v>
      </c>
      <c r="M841" s="231" t="s">
        <v>4120</v>
      </c>
      <c r="N841" s="231">
        <v>2</v>
      </c>
      <c r="O841" s="231">
        <v>1</v>
      </c>
      <c r="P841" s="231" t="s">
        <v>4120</v>
      </c>
      <c r="Q841" s="231">
        <v>4</v>
      </c>
      <c r="R841" s="231">
        <v>2</v>
      </c>
      <c r="S841" s="231">
        <v>2</v>
      </c>
      <c r="T841" s="231">
        <v>1</v>
      </c>
      <c r="U841" s="231">
        <v>5</v>
      </c>
      <c r="V841" s="231" t="s">
        <v>4120</v>
      </c>
      <c r="W841" s="231" t="s">
        <v>4120</v>
      </c>
      <c r="X841" s="231" t="s">
        <v>4120</v>
      </c>
      <c r="Y841" s="231" t="s">
        <v>4120</v>
      </c>
      <c r="Z841" s="231" t="s">
        <v>4120</v>
      </c>
      <c r="AA841" s="231" t="s">
        <v>4120</v>
      </c>
      <c r="AB841" s="231" t="s">
        <v>4120</v>
      </c>
      <c r="AC841" s="231" t="s">
        <v>4120</v>
      </c>
      <c r="AD841" s="231" t="s">
        <v>4120</v>
      </c>
      <c r="AE841" s="231" t="s">
        <v>4120</v>
      </c>
    </row>
    <row r="842" spans="1:31" ht="11.25" customHeight="1" x14ac:dyDescent="0.2">
      <c r="B842" s="225" t="s">
        <v>513</v>
      </c>
      <c r="C842" s="225" t="s">
        <v>2072</v>
      </c>
      <c r="D842" s="231">
        <v>58</v>
      </c>
      <c r="E842" s="231">
        <v>5</v>
      </c>
      <c r="F842" s="231">
        <v>2</v>
      </c>
      <c r="G842" s="231">
        <v>1</v>
      </c>
      <c r="H842" s="231" t="s">
        <v>4120</v>
      </c>
      <c r="I842" s="231" t="s">
        <v>4120</v>
      </c>
      <c r="J842" s="231">
        <v>1</v>
      </c>
      <c r="K842" s="231">
        <v>33</v>
      </c>
      <c r="L842" s="231">
        <v>4</v>
      </c>
      <c r="M842" s="231">
        <v>1</v>
      </c>
      <c r="N842" s="231">
        <v>16</v>
      </c>
      <c r="O842" s="231">
        <v>6</v>
      </c>
      <c r="P842" s="231">
        <v>3</v>
      </c>
      <c r="Q842" s="231">
        <v>6</v>
      </c>
      <c r="R842" s="231" t="s">
        <v>4120</v>
      </c>
      <c r="S842" s="231" t="s">
        <v>4120</v>
      </c>
      <c r="T842" s="231">
        <v>1</v>
      </c>
      <c r="U842" s="231">
        <v>5</v>
      </c>
      <c r="V842" s="231">
        <v>1</v>
      </c>
      <c r="W842" s="231" t="s">
        <v>4120</v>
      </c>
      <c r="X842" s="231" t="s">
        <v>4120</v>
      </c>
      <c r="Y842" s="231">
        <v>1</v>
      </c>
      <c r="Z842" s="231" t="s">
        <v>4120</v>
      </c>
      <c r="AA842" s="231" t="s">
        <v>4120</v>
      </c>
      <c r="AB842" s="231" t="s">
        <v>4120</v>
      </c>
      <c r="AC842" s="231" t="s">
        <v>4120</v>
      </c>
      <c r="AD842" s="231" t="s">
        <v>4120</v>
      </c>
      <c r="AE842" s="231" t="s">
        <v>4120</v>
      </c>
    </row>
    <row r="843" spans="1:31" ht="11.25" customHeight="1" x14ac:dyDescent="0.2">
      <c r="A843" s="232"/>
      <c r="B843" s="232" t="s">
        <v>513</v>
      </c>
      <c r="C843" s="225" t="s">
        <v>1848</v>
      </c>
      <c r="D843" s="231">
        <v>31</v>
      </c>
      <c r="E843" s="231">
        <v>1</v>
      </c>
      <c r="F843" s="231">
        <v>1</v>
      </c>
      <c r="G843" s="231" t="s">
        <v>4120</v>
      </c>
      <c r="H843" s="231" t="s">
        <v>4120</v>
      </c>
      <c r="I843" s="231" t="s">
        <v>4120</v>
      </c>
      <c r="J843" s="231">
        <v>1</v>
      </c>
      <c r="K843" s="231">
        <v>20</v>
      </c>
      <c r="L843" s="231">
        <v>2</v>
      </c>
      <c r="M843" s="231">
        <v>1</v>
      </c>
      <c r="N843" s="231">
        <v>10</v>
      </c>
      <c r="O843" s="231">
        <v>1</v>
      </c>
      <c r="P843" s="231" t="s">
        <v>4120</v>
      </c>
      <c r="Q843" s="231">
        <v>3</v>
      </c>
      <c r="R843" s="231" t="s">
        <v>4120</v>
      </c>
      <c r="S843" s="231" t="s">
        <v>4120</v>
      </c>
      <c r="T843" s="231">
        <v>1</v>
      </c>
      <c r="U843" s="231">
        <v>4</v>
      </c>
      <c r="V843" s="231">
        <v>1</v>
      </c>
      <c r="W843" s="231" t="s">
        <v>4120</v>
      </c>
      <c r="X843" s="231" t="s">
        <v>4120</v>
      </c>
      <c r="Y843" s="231">
        <v>1</v>
      </c>
      <c r="Z843" s="231" t="s">
        <v>4120</v>
      </c>
      <c r="AA843" s="231" t="s">
        <v>4120</v>
      </c>
      <c r="AB843" s="231" t="s">
        <v>4120</v>
      </c>
      <c r="AC843" s="231" t="s">
        <v>4120</v>
      </c>
      <c r="AD843" s="231" t="s">
        <v>4120</v>
      </c>
      <c r="AE843" s="231" t="s">
        <v>4120</v>
      </c>
    </row>
    <row r="844" spans="1:31" ht="11.25" customHeight="1" x14ac:dyDescent="0.2">
      <c r="A844" s="232"/>
      <c r="B844" s="232" t="s">
        <v>513</v>
      </c>
      <c r="C844" s="225" t="s">
        <v>1847</v>
      </c>
      <c r="D844" s="231">
        <v>27</v>
      </c>
      <c r="E844" s="231">
        <v>4</v>
      </c>
      <c r="F844" s="231">
        <v>1</v>
      </c>
      <c r="G844" s="231">
        <v>1</v>
      </c>
      <c r="H844" s="231" t="s">
        <v>4120</v>
      </c>
      <c r="I844" s="231" t="s">
        <v>4120</v>
      </c>
      <c r="J844" s="231" t="s">
        <v>4120</v>
      </c>
      <c r="K844" s="231">
        <v>13</v>
      </c>
      <c r="L844" s="231">
        <v>2</v>
      </c>
      <c r="M844" s="231" t="s">
        <v>4120</v>
      </c>
      <c r="N844" s="231">
        <v>6</v>
      </c>
      <c r="O844" s="231">
        <v>5</v>
      </c>
      <c r="P844" s="231">
        <v>3</v>
      </c>
      <c r="Q844" s="231">
        <v>3</v>
      </c>
      <c r="R844" s="231" t="s">
        <v>4120</v>
      </c>
      <c r="S844" s="231" t="s">
        <v>4120</v>
      </c>
      <c r="T844" s="231" t="s">
        <v>4120</v>
      </c>
      <c r="U844" s="231">
        <v>1</v>
      </c>
      <c r="V844" s="231" t="s">
        <v>4120</v>
      </c>
      <c r="W844" s="231" t="s">
        <v>4120</v>
      </c>
      <c r="X844" s="231" t="s">
        <v>4120</v>
      </c>
      <c r="Y844" s="231" t="s">
        <v>4120</v>
      </c>
      <c r="Z844" s="231" t="s">
        <v>4120</v>
      </c>
      <c r="AA844" s="231" t="s">
        <v>4120</v>
      </c>
      <c r="AB844" s="231" t="s">
        <v>4120</v>
      </c>
      <c r="AC844" s="231" t="s">
        <v>4120</v>
      </c>
      <c r="AD844" s="231" t="s">
        <v>4120</v>
      </c>
      <c r="AE844" s="231" t="s">
        <v>4120</v>
      </c>
    </row>
    <row r="845" spans="1:31" ht="11.25" customHeight="1" x14ac:dyDescent="0.2">
      <c r="B845" s="225" t="s">
        <v>515</v>
      </c>
      <c r="C845" s="225" t="s">
        <v>2072</v>
      </c>
      <c r="D845" s="231">
        <v>85</v>
      </c>
      <c r="E845" s="231">
        <v>15</v>
      </c>
      <c r="F845" s="231">
        <v>24</v>
      </c>
      <c r="G845" s="231">
        <v>2</v>
      </c>
      <c r="H845" s="231">
        <v>8</v>
      </c>
      <c r="I845" s="231">
        <v>2</v>
      </c>
      <c r="J845" s="231">
        <v>12</v>
      </c>
      <c r="K845" s="231">
        <v>18</v>
      </c>
      <c r="L845" s="231">
        <v>2</v>
      </c>
      <c r="M845" s="231" t="s">
        <v>4120</v>
      </c>
      <c r="N845" s="231">
        <v>1</v>
      </c>
      <c r="O845" s="231">
        <v>7</v>
      </c>
      <c r="P845" s="231" t="s">
        <v>4120</v>
      </c>
      <c r="Q845" s="231">
        <v>5</v>
      </c>
      <c r="R845" s="231" t="s">
        <v>4120</v>
      </c>
      <c r="S845" s="231" t="s">
        <v>4120</v>
      </c>
      <c r="T845" s="231">
        <v>3</v>
      </c>
      <c r="U845" s="231">
        <v>12</v>
      </c>
      <c r="V845" s="231">
        <v>8</v>
      </c>
      <c r="W845" s="231" t="s">
        <v>4120</v>
      </c>
      <c r="X845" s="231">
        <v>1</v>
      </c>
      <c r="Y845" s="231" t="s">
        <v>4120</v>
      </c>
      <c r="Z845" s="231" t="s">
        <v>4120</v>
      </c>
      <c r="AA845" s="231">
        <v>1</v>
      </c>
      <c r="AB845" s="231">
        <v>1</v>
      </c>
      <c r="AC845" s="231">
        <v>1</v>
      </c>
      <c r="AD845" s="231" t="s">
        <v>4120</v>
      </c>
      <c r="AE845" s="231" t="s">
        <v>4120</v>
      </c>
    </row>
    <row r="846" spans="1:31" ht="11.25" customHeight="1" x14ac:dyDescent="0.2">
      <c r="A846" s="232"/>
      <c r="B846" s="232" t="s">
        <v>515</v>
      </c>
      <c r="C846" s="225" t="s">
        <v>1848</v>
      </c>
      <c r="D846" s="231">
        <v>41</v>
      </c>
      <c r="E846" s="231">
        <v>7</v>
      </c>
      <c r="F846" s="231">
        <v>12</v>
      </c>
      <c r="G846" s="231">
        <v>2</v>
      </c>
      <c r="H846" s="231">
        <v>5</v>
      </c>
      <c r="I846" s="231">
        <v>2</v>
      </c>
      <c r="J846" s="231">
        <v>3</v>
      </c>
      <c r="K846" s="231">
        <v>6</v>
      </c>
      <c r="L846" s="231">
        <v>1</v>
      </c>
      <c r="M846" s="231" t="s">
        <v>4120</v>
      </c>
      <c r="N846" s="231" t="s">
        <v>4120</v>
      </c>
      <c r="O846" s="231">
        <v>3</v>
      </c>
      <c r="P846" s="231" t="s">
        <v>4120</v>
      </c>
      <c r="Q846" s="231">
        <v>5</v>
      </c>
      <c r="R846" s="231" t="s">
        <v>4120</v>
      </c>
      <c r="S846" s="231" t="s">
        <v>4120</v>
      </c>
      <c r="T846" s="231">
        <v>1</v>
      </c>
      <c r="U846" s="231">
        <v>7</v>
      </c>
      <c r="V846" s="231">
        <v>4</v>
      </c>
      <c r="W846" s="231" t="s">
        <v>4120</v>
      </c>
      <c r="X846" s="231">
        <v>1</v>
      </c>
      <c r="Y846" s="231" t="s">
        <v>4120</v>
      </c>
      <c r="Z846" s="231" t="s">
        <v>4120</v>
      </c>
      <c r="AA846" s="231">
        <v>1</v>
      </c>
      <c r="AB846" s="231" t="s">
        <v>4120</v>
      </c>
      <c r="AC846" s="231" t="s">
        <v>4120</v>
      </c>
      <c r="AD846" s="231" t="s">
        <v>4120</v>
      </c>
      <c r="AE846" s="231" t="s">
        <v>4120</v>
      </c>
    </row>
    <row r="847" spans="1:31" ht="11.25" customHeight="1" x14ac:dyDescent="0.2">
      <c r="A847" s="232"/>
      <c r="B847" s="232" t="s">
        <v>515</v>
      </c>
      <c r="C847" s="225" t="s">
        <v>1847</v>
      </c>
      <c r="D847" s="231">
        <v>44</v>
      </c>
      <c r="E847" s="231">
        <v>8</v>
      </c>
      <c r="F847" s="231">
        <v>12</v>
      </c>
      <c r="G847" s="231" t="s">
        <v>4120</v>
      </c>
      <c r="H847" s="231">
        <v>3</v>
      </c>
      <c r="I847" s="231" t="s">
        <v>4120</v>
      </c>
      <c r="J847" s="231">
        <v>9</v>
      </c>
      <c r="K847" s="231">
        <v>12</v>
      </c>
      <c r="L847" s="231">
        <v>1</v>
      </c>
      <c r="M847" s="231" t="s">
        <v>4120</v>
      </c>
      <c r="N847" s="231">
        <v>1</v>
      </c>
      <c r="O847" s="231">
        <v>4</v>
      </c>
      <c r="P847" s="231" t="s">
        <v>4120</v>
      </c>
      <c r="Q847" s="231" t="s">
        <v>4120</v>
      </c>
      <c r="R847" s="231" t="s">
        <v>4120</v>
      </c>
      <c r="S847" s="231" t="s">
        <v>4120</v>
      </c>
      <c r="T847" s="231">
        <v>2</v>
      </c>
      <c r="U847" s="231">
        <v>5</v>
      </c>
      <c r="V847" s="231">
        <v>4</v>
      </c>
      <c r="W847" s="231" t="s">
        <v>4120</v>
      </c>
      <c r="X847" s="231" t="s">
        <v>4120</v>
      </c>
      <c r="Y847" s="231" t="s">
        <v>4120</v>
      </c>
      <c r="Z847" s="231" t="s">
        <v>4120</v>
      </c>
      <c r="AA847" s="231" t="s">
        <v>4120</v>
      </c>
      <c r="AB847" s="231">
        <v>1</v>
      </c>
      <c r="AC847" s="231">
        <v>1</v>
      </c>
      <c r="AD847" s="231" t="s">
        <v>4120</v>
      </c>
      <c r="AE847" s="231" t="s">
        <v>4120</v>
      </c>
    </row>
    <row r="848" spans="1:31" ht="11.25" customHeight="1" x14ac:dyDescent="0.2">
      <c r="B848" s="225" t="s">
        <v>521</v>
      </c>
      <c r="C848" s="225" t="s">
        <v>2072</v>
      </c>
      <c r="D848" s="231">
        <v>288</v>
      </c>
      <c r="E848" s="231">
        <v>36</v>
      </c>
      <c r="F848" s="231">
        <v>22</v>
      </c>
      <c r="G848" s="231">
        <v>7</v>
      </c>
      <c r="H848" s="231">
        <v>3</v>
      </c>
      <c r="I848" s="231" t="s">
        <v>4120</v>
      </c>
      <c r="J848" s="231">
        <v>12</v>
      </c>
      <c r="K848" s="231">
        <v>44</v>
      </c>
      <c r="L848" s="231">
        <v>2</v>
      </c>
      <c r="M848" s="231">
        <v>2</v>
      </c>
      <c r="N848" s="231">
        <v>14</v>
      </c>
      <c r="O848" s="231">
        <v>32</v>
      </c>
      <c r="P848" s="231">
        <v>7</v>
      </c>
      <c r="Q848" s="231">
        <v>48</v>
      </c>
      <c r="R848" s="231">
        <v>10</v>
      </c>
      <c r="S848" s="231">
        <v>6</v>
      </c>
      <c r="T848" s="231">
        <v>1</v>
      </c>
      <c r="U848" s="231">
        <v>94</v>
      </c>
      <c r="V848" s="231">
        <v>11</v>
      </c>
      <c r="W848" s="231" t="s">
        <v>4120</v>
      </c>
      <c r="X848" s="231">
        <v>4</v>
      </c>
      <c r="Y848" s="231">
        <v>7</v>
      </c>
      <c r="Z848" s="231">
        <v>7</v>
      </c>
      <c r="AA848" s="231" t="s">
        <v>4120</v>
      </c>
      <c r="AB848" s="231">
        <v>34</v>
      </c>
      <c r="AC848" s="231">
        <v>1</v>
      </c>
      <c r="AD848" s="231" t="s">
        <v>4120</v>
      </c>
      <c r="AE848" s="231" t="s">
        <v>4120</v>
      </c>
    </row>
    <row r="849" spans="1:31" ht="11.25" customHeight="1" x14ac:dyDescent="0.2">
      <c r="A849" s="232"/>
      <c r="B849" s="232" t="s">
        <v>521</v>
      </c>
      <c r="C849" s="225" t="s">
        <v>1848</v>
      </c>
      <c r="D849" s="231">
        <v>150</v>
      </c>
      <c r="E849" s="231">
        <v>23</v>
      </c>
      <c r="F849" s="231">
        <v>12</v>
      </c>
      <c r="G849" s="231">
        <v>5</v>
      </c>
      <c r="H849" s="231">
        <v>2</v>
      </c>
      <c r="I849" s="231" t="s">
        <v>4120</v>
      </c>
      <c r="J849" s="231">
        <v>5</v>
      </c>
      <c r="K849" s="231">
        <v>20</v>
      </c>
      <c r="L849" s="231" t="s">
        <v>4120</v>
      </c>
      <c r="M849" s="231">
        <v>1</v>
      </c>
      <c r="N849" s="231">
        <v>6</v>
      </c>
      <c r="O849" s="231">
        <v>18</v>
      </c>
      <c r="P849" s="231">
        <v>3</v>
      </c>
      <c r="Q849" s="231">
        <v>22</v>
      </c>
      <c r="R849" s="231">
        <v>6</v>
      </c>
      <c r="S849" s="231">
        <v>4</v>
      </c>
      <c r="T849" s="231" t="s">
        <v>4120</v>
      </c>
      <c r="U849" s="231">
        <v>49</v>
      </c>
      <c r="V849" s="231">
        <v>3</v>
      </c>
      <c r="W849" s="231" t="s">
        <v>4120</v>
      </c>
      <c r="X849" s="231">
        <v>1</v>
      </c>
      <c r="Y849" s="231">
        <v>5</v>
      </c>
      <c r="Z849" s="231">
        <v>4</v>
      </c>
      <c r="AA849" s="231" t="s">
        <v>4120</v>
      </c>
      <c r="AB849" s="231">
        <v>21</v>
      </c>
      <c r="AC849" s="231" t="s">
        <v>4120</v>
      </c>
      <c r="AD849" s="231" t="s">
        <v>4120</v>
      </c>
      <c r="AE849" s="231" t="s">
        <v>4120</v>
      </c>
    </row>
    <row r="850" spans="1:31" ht="11.25" customHeight="1" x14ac:dyDescent="0.2">
      <c r="A850" s="232"/>
      <c r="B850" s="232" t="s">
        <v>521</v>
      </c>
      <c r="C850" s="225" t="s">
        <v>1847</v>
      </c>
      <c r="D850" s="231">
        <v>138</v>
      </c>
      <c r="E850" s="231">
        <v>13</v>
      </c>
      <c r="F850" s="231">
        <v>10</v>
      </c>
      <c r="G850" s="231">
        <v>2</v>
      </c>
      <c r="H850" s="231">
        <v>1</v>
      </c>
      <c r="I850" s="231" t="s">
        <v>4120</v>
      </c>
      <c r="J850" s="231">
        <v>7</v>
      </c>
      <c r="K850" s="231">
        <v>24</v>
      </c>
      <c r="L850" s="231">
        <v>2</v>
      </c>
      <c r="M850" s="231">
        <v>1</v>
      </c>
      <c r="N850" s="231">
        <v>8</v>
      </c>
      <c r="O850" s="231">
        <v>14</v>
      </c>
      <c r="P850" s="231">
        <v>4</v>
      </c>
      <c r="Q850" s="231">
        <v>26</v>
      </c>
      <c r="R850" s="231">
        <v>4</v>
      </c>
      <c r="S850" s="231">
        <v>2</v>
      </c>
      <c r="T850" s="231">
        <v>1</v>
      </c>
      <c r="U850" s="231">
        <v>45</v>
      </c>
      <c r="V850" s="231">
        <v>8</v>
      </c>
      <c r="W850" s="231" t="s">
        <v>4120</v>
      </c>
      <c r="X850" s="231">
        <v>3</v>
      </c>
      <c r="Y850" s="231">
        <v>2</v>
      </c>
      <c r="Z850" s="231">
        <v>3</v>
      </c>
      <c r="AA850" s="231" t="s">
        <v>4120</v>
      </c>
      <c r="AB850" s="231">
        <v>13</v>
      </c>
      <c r="AC850" s="231">
        <v>1</v>
      </c>
      <c r="AD850" s="231" t="s">
        <v>4120</v>
      </c>
      <c r="AE850" s="231" t="s">
        <v>4120</v>
      </c>
    </row>
    <row r="851" spans="1:31" s="233" customFormat="1" ht="17.25" customHeight="1" x14ac:dyDescent="0.2">
      <c r="A851" s="233" t="s">
        <v>4122</v>
      </c>
      <c r="C851" s="233" t="s">
        <v>2072</v>
      </c>
      <c r="D851" s="234">
        <v>2049</v>
      </c>
      <c r="E851" s="234">
        <v>196</v>
      </c>
      <c r="F851" s="234">
        <v>186</v>
      </c>
      <c r="G851" s="234">
        <v>18</v>
      </c>
      <c r="H851" s="234">
        <v>126</v>
      </c>
      <c r="I851" s="234">
        <v>3</v>
      </c>
      <c r="J851" s="234">
        <v>39</v>
      </c>
      <c r="K851" s="234">
        <v>358</v>
      </c>
      <c r="L851" s="234">
        <v>47</v>
      </c>
      <c r="M851" s="234">
        <v>22</v>
      </c>
      <c r="N851" s="234">
        <v>113</v>
      </c>
      <c r="O851" s="234">
        <v>169</v>
      </c>
      <c r="P851" s="234">
        <v>49</v>
      </c>
      <c r="Q851" s="234">
        <v>360</v>
      </c>
      <c r="R851" s="234">
        <v>66</v>
      </c>
      <c r="S851" s="234">
        <v>40</v>
      </c>
      <c r="T851" s="234">
        <v>43</v>
      </c>
      <c r="U851" s="234">
        <v>653</v>
      </c>
      <c r="V851" s="234">
        <v>63</v>
      </c>
      <c r="W851" s="234">
        <v>65</v>
      </c>
      <c r="X851" s="234">
        <v>37</v>
      </c>
      <c r="Y851" s="234">
        <v>38</v>
      </c>
      <c r="Z851" s="234">
        <v>54</v>
      </c>
      <c r="AA851" s="234">
        <v>92</v>
      </c>
      <c r="AB851" s="234">
        <v>49</v>
      </c>
      <c r="AC851" s="234">
        <v>18</v>
      </c>
      <c r="AD851" s="234" t="s">
        <v>4120</v>
      </c>
      <c r="AE851" s="234" t="s">
        <v>4120</v>
      </c>
    </row>
    <row r="852" spans="1:31" ht="11.25" customHeight="1" x14ac:dyDescent="0.2">
      <c r="A852" s="232" t="s">
        <v>4122</v>
      </c>
      <c r="B852" s="232"/>
      <c r="C852" s="225" t="s">
        <v>1848</v>
      </c>
      <c r="D852" s="231">
        <v>1012</v>
      </c>
      <c r="E852" s="231">
        <v>106</v>
      </c>
      <c r="F852" s="231">
        <v>111</v>
      </c>
      <c r="G852" s="231">
        <v>7</v>
      </c>
      <c r="H852" s="231">
        <v>83</v>
      </c>
      <c r="I852" s="231">
        <v>1</v>
      </c>
      <c r="J852" s="231">
        <v>20</v>
      </c>
      <c r="K852" s="231">
        <v>165</v>
      </c>
      <c r="L852" s="231">
        <v>18</v>
      </c>
      <c r="M852" s="231">
        <v>12</v>
      </c>
      <c r="N852" s="231">
        <v>56</v>
      </c>
      <c r="O852" s="231">
        <v>87</v>
      </c>
      <c r="P852" s="231">
        <v>25</v>
      </c>
      <c r="Q852" s="231">
        <v>180</v>
      </c>
      <c r="R852" s="231">
        <v>28</v>
      </c>
      <c r="S852" s="231">
        <v>21</v>
      </c>
      <c r="T852" s="231">
        <v>22</v>
      </c>
      <c r="U852" s="231">
        <v>308</v>
      </c>
      <c r="V852" s="231">
        <v>35</v>
      </c>
      <c r="W852" s="231">
        <v>36</v>
      </c>
      <c r="X852" s="231">
        <v>20</v>
      </c>
      <c r="Y852" s="231">
        <v>15</v>
      </c>
      <c r="Z852" s="231">
        <v>20</v>
      </c>
      <c r="AA852" s="231">
        <v>32</v>
      </c>
      <c r="AB852" s="231">
        <v>18</v>
      </c>
      <c r="AC852" s="231">
        <v>5</v>
      </c>
      <c r="AD852" s="231" t="s">
        <v>4120</v>
      </c>
      <c r="AE852" s="231" t="s">
        <v>4120</v>
      </c>
    </row>
    <row r="853" spans="1:31" ht="11.25" customHeight="1" x14ac:dyDescent="0.2">
      <c r="A853" s="232" t="s">
        <v>4122</v>
      </c>
      <c r="B853" s="232"/>
      <c r="C853" s="225" t="s">
        <v>1847</v>
      </c>
      <c r="D853" s="231">
        <v>1037</v>
      </c>
      <c r="E853" s="231">
        <v>90</v>
      </c>
      <c r="F853" s="231">
        <v>75</v>
      </c>
      <c r="G853" s="231">
        <v>11</v>
      </c>
      <c r="H853" s="231">
        <v>43</v>
      </c>
      <c r="I853" s="231">
        <v>2</v>
      </c>
      <c r="J853" s="231">
        <v>19</v>
      </c>
      <c r="K853" s="231">
        <v>193</v>
      </c>
      <c r="L853" s="231">
        <v>29</v>
      </c>
      <c r="M853" s="231">
        <v>10</v>
      </c>
      <c r="N853" s="231">
        <v>57</v>
      </c>
      <c r="O853" s="231">
        <v>82</v>
      </c>
      <c r="P853" s="231">
        <v>24</v>
      </c>
      <c r="Q853" s="231">
        <v>180</v>
      </c>
      <c r="R853" s="231">
        <v>38</v>
      </c>
      <c r="S853" s="231">
        <v>19</v>
      </c>
      <c r="T853" s="231">
        <v>21</v>
      </c>
      <c r="U853" s="231">
        <v>345</v>
      </c>
      <c r="V853" s="231">
        <v>28</v>
      </c>
      <c r="W853" s="231">
        <v>29</v>
      </c>
      <c r="X853" s="231">
        <v>17</v>
      </c>
      <c r="Y853" s="231">
        <v>23</v>
      </c>
      <c r="Z853" s="231">
        <v>34</v>
      </c>
      <c r="AA853" s="231">
        <v>60</v>
      </c>
      <c r="AB853" s="231">
        <v>31</v>
      </c>
      <c r="AC853" s="231">
        <v>13</v>
      </c>
      <c r="AD853" s="231" t="s">
        <v>4120</v>
      </c>
      <c r="AE853" s="231" t="s">
        <v>4120</v>
      </c>
    </row>
    <row r="854" spans="1:31" ht="11.25" customHeight="1" x14ac:dyDescent="0.2">
      <c r="B854" s="225" t="s">
        <v>525</v>
      </c>
      <c r="C854" s="225" t="s">
        <v>2072</v>
      </c>
      <c r="D854" s="231">
        <v>29</v>
      </c>
      <c r="E854" s="231" t="s">
        <v>4120</v>
      </c>
      <c r="F854" s="231" t="s">
        <v>4120</v>
      </c>
      <c r="G854" s="231" t="s">
        <v>4120</v>
      </c>
      <c r="H854" s="231" t="s">
        <v>4120</v>
      </c>
      <c r="I854" s="231" t="s">
        <v>4120</v>
      </c>
      <c r="J854" s="231" t="s">
        <v>4120</v>
      </c>
      <c r="K854" s="231">
        <v>3</v>
      </c>
      <c r="L854" s="231" t="s">
        <v>4120</v>
      </c>
      <c r="M854" s="231" t="s">
        <v>4120</v>
      </c>
      <c r="N854" s="231" t="s">
        <v>4120</v>
      </c>
      <c r="O854" s="231" t="s">
        <v>4120</v>
      </c>
      <c r="P854" s="231" t="s">
        <v>4120</v>
      </c>
      <c r="Q854" s="231">
        <v>7</v>
      </c>
      <c r="R854" s="231" t="s">
        <v>4120</v>
      </c>
      <c r="S854" s="231" t="s">
        <v>4120</v>
      </c>
      <c r="T854" s="231" t="s">
        <v>4120</v>
      </c>
      <c r="U854" s="231">
        <v>19</v>
      </c>
      <c r="V854" s="231">
        <v>6</v>
      </c>
      <c r="W854" s="231" t="s">
        <v>4120</v>
      </c>
      <c r="X854" s="231">
        <v>1</v>
      </c>
      <c r="Y854" s="231">
        <v>2</v>
      </c>
      <c r="Z854" s="231" t="s">
        <v>4120</v>
      </c>
      <c r="AA854" s="231" t="s">
        <v>4120</v>
      </c>
      <c r="AB854" s="231">
        <v>6</v>
      </c>
      <c r="AC854" s="231" t="s">
        <v>4120</v>
      </c>
      <c r="AD854" s="231" t="s">
        <v>4120</v>
      </c>
      <c r="AE854" s="231" t="s">
        <v>4120</v>
      </c>
    </row>
    <row r="855" spans="1:31" ht="11.25" customHeight="1" x14ac:dyDescent="0.2">
      <c r="A855" s="232"/>
      <c r="B855" s="232" t="s">
        <v>525</v>
      </c>
      <c r="C855" s="225" t="s">
        <v>1848</v>
      </c>
      <c r="D855" s="231">
        <v>14</v>
      </c>
      <c r="E855" s="231" t="s">
        <v>4120</v>
      </c>
      <c r="F855" s="231" t="s">
        <v>4120</v>
      </c>
      <c r="G855" s="231" t="s">
        <v>4120</v>
      </c>
      <c r="H855" s="231" t="s">
        <v>4120</v>
      </c>
      <c r="I855" s="231" t="s">
        <v>4120</v>
      </c>
      <c r="J855" s="231" t="s">
        <v>4120</v>
      </c>
      <c r="K855" s="231">
        <v>2</v>
      </c>
      <c r="L855" s="231" t="s">
        <v>4120</v>
      </c>
      <c r="M855" s="231" t="s">
        <v>4120</v>
      </c>
      <c r="N855" s="231" t="s">
        <v>4120</v>
      </c>
      <c r="O855" s="231" t="s">
        <v>4120</v>
      </c>
      <c r="P855" s="231" t="s">
        <v>4120</v>
      </c>
      <c r="Q855" s="231">
        <v>4</v>
      </c>
      <c r="R855" s="231" t="s">
        <v>4120</v>
      </c>
      <c r="S855" s="231" t="s">
        <v>4120</v>
      </c>
      <c r="T855" s="231" t="s">
        <v>4120</v>
      </c>
      <c r="U855" s="231">
        <v>8</v>
      </c>
      <c r="V855" s="231">
        <v>2</v>
      </c>
      <c r="W855" s="231" t="s">
        <v>4120</v>
      </c>
      <c r="X855" s="231">
        <v>1</v>
      </c>
      <c r="Y855" s="231">
        <v>1</v>
      </c>
      <c r="Z855" s="231" t="s">
        <v>4120</v>
      </c>
      <c r="AA855" s="231" t="s">
        <v>4120</v>
      </c>
      <c r="AB855" s="231">
        <v>2</v>
      </c>
      <c r="AC855" s="231" t="s">
        <v>4120</v>
      </c>
      <c r="AD855" s="231" t="s">
        <v>4120</v>
      </c>
      <c r="AE855" s="231" t="s">
        <v>4120</v>
      </c>
    </row>
    <row r="856" spans="1:31" ht="11.25" customHeight="1" x14ac:dyDescent="0.2">
      <c r="A856" s="232"/>
      <c r="B856" s="232" t="s">
        <v>525</v>
      </c>
      <c r="C856" s="225" t="s">
        <v>1847</v>
      </c>
      <c r="D856" s="231">
        <v>15</v>
      </c>
      <c r="E856" s="231" t="s">
        <v>4120</v>
      </c>
      <c r="F856" s="231" t="s">
        <v>4120</v>
      </c>
      <c r="G856" s="231" t="s">
        <v>4120</v>
      </c>
      <c r="H856" s="231" t="s">
        <v>4120</v>
      </c>
      <c r="I856" s="231" t="s">
        <v>4120</v>
      </c>
      <c r="J856" s="231" t="s">
        <v>4120</v>
      </c>
      <c r="K856" s="231">
        <v>1</v>
      </c>
      <c r="L856" s="231" t="s">
        <v>4120</v>
      </c>
      <c r="M856" s="231" t="s">
        <v>4120</v>
      </c>
      <c r="N856" s="231" t="s">
        <v>4120</v>
      </c>
      <c r="O856" s="231" t="s">
        <v>4120</v>
      </c>
      <c r="P856" s="231" t="s">
        <v>4120</v>
      </c>
      <c r="Q856" s="231">
        <v>3</v>
      </c>
      <c r="R856" s="231" t="s">
        <v>4120</v>
      </c>
      <c r="S856" s="231" t="s">
        <v>4120</v>
      </c>
      <c r="T856" s="231" t="s">
        <v>4120</v>
      </c>
      <c r="U856" s="231">
        <v>11</v>
      </c>
      <c r="V856" s="231">
        <v>4</v>
      </c>
      <c r="W856" s="231" t="s">
        <v>4120</v>
      </c>
      <c r="X856" s="231" t="s">
        <v>4120</v>
      </c>
      <c r="Y856" s="231">
        <v>1</v>
      </c>
      <c r="Z856" s="231" t="s">
        <v>4120</v>
      </c>
      <c r="AA856" s="231" t="s">
        <v>4120</v>
      </c>
      <c r="AB856" s="231">
        <v>4</v>
      </c>
      <c r="AC856" s="231" t="s">
        <v>4120</v>
      </c>
      <c r="AD856" s="231" t="s">
        <v>4120</v>
      </c>
      <c r="AE856" s="231" t="s">
        <v>4120</v>
      </c>
    </row>
    <row r="857" spans="1:31" ht="11.25" customHeight="1" x14ac:dyDescent="0.2">
      <c r="B857" s="225" t="s">
        <v>539</v>
      </c>
      <c r="C857" s="225" t="s">
        <v>2072</v>
      </c>
      <c r="D857" s="231">
        <v>17</v>
      </c>
      <c r="E857" s="231">
        <v>2</v>
      </c>
      <c r="F857" s="231">
        <v>5</v>
      </c>
      <c r="G857" s="231" t="s">
        <v>4120</v>
      </c>
      <c r="H857" s="231" t="s">
        <v>4120</v>
      </c>
      <c r="I857" s="231" t="s">
        <v>4120</v>
      </c>
      <c r="J857" s="231">
        <v>5</v>
      </c>
      <c r="K857" s="231">
        <v>3</v>
      </c>
      <c r="L857" s="231" t="s">
        <v>4120</v>
      </c>
      <c r="M857" s="231" t="s">
        <v>4120</v>
      </c>
      <c r="N857" s="231" t="s">
        <v>4120</v>
      </c>
      <c r="O857" s="231" t="s">
        <v>4120</v>
      </c>
      <c r="P857" s="231" t="s">
        <v>4120</v>
      </c>
      <c r="Q857" s="231">
        <v>2</v>
      </c>
      <c r="R857" s="231" t="s">
        <v>4120</v>
      </c>
      <c r="S857" s="231" t="s">
        <v>4120</v>
      </c>
      <c r="T857" s="231" t="s">
        <v>4120</v>
      </c>
      <c r="U857" s="231">
        <v>5</v>
      </c>
      <c r="V857" s="231" t="s">
        <v>4120</v>
      </c>
      <c r="W857" s="231" t="s">
        <v>4120</v>
      </c>
      <c r="X857" s="231" t="s">
        <v>4120</v>
      </c>
      <c r="Y857" s="231" t="s">
        <v>4120</v>
      </c>
      <c r="Z857" s="231" t="s">
        <v>4120</v>
      </c>
      <c r="AA857" s="231" t="s">
        <v>4120</v>
      </c>
      <c r="AB857" s="231" t="s">
        <v>4120</v>
      </c>
      <c r="AC857" s="231" t="s">
        <v>4120</v>
      </c>
      <c r="AD857" s="231" t="s">
        <v>4120</v>
      </c>
      <c r="AE857" s="231" t="s">
        <v>4120</v>
      </c>
    </row>
    <row r="858" spans="1:31" ht="11.25" customHeight="1" x14ac:dyDescent="0.2">
      <c r="A858" s="232"/>
      <c r="B858" s="232" t="s">
        <v>539</v>
      </c>
      <c r="C858" s="225" t="s">
        <v>1848</v>
      </c>
      <c r="D858" s="231">
        <v>9</v>
      </c>
      <c r="E858" s="231" t="s">
        <v>4120</v>
      </c>
      <c r="F858" s="231">
        <v>2</v>
      </c>
      <c r="G858" s="231" t="s">
        <v>4120</v>
      </c>
      <c r="H858" s="231" t="s">
        <v>4120</v>
      </c>
      <c r="I858" s="231" t="s">
        <v>4120</v>
      </c>
      <c r="J858" s="231">
        <v>2</v>
      </c>
      <c r="K858" s="231">
        <v>2</v>
      </c>
      <c r="L858" s="231" t="s">
        <v>4120</v>
      </c>
      <c r="M858" s="231" t="s">
        <v>4120</v>
      </c>
      <c r="N858" s="231" t="s">
        <v>4120</v>
      </c>
      <c r="O858" s="231" t="s">
        <v>4120</v>
      </c>
      <c r="P858" s="231" t="s">
        <v>4120</v>
      </c>
      <c r="Q858" s="231">
        <v>2</v>
      </c>
      <c r="R858" s="231" t="s">
        <v>4120</v>
      </c>
      <c r="S858" s="231" t="s">
        <v>4120</v>
      </c>
      <c r="T858" s="231" t="s">
        <v>4120</v>
      </c>
      <c r="U858" s="231">
        <v>3</v>
      </c>
      <c r="V858" s="231" t="s">
        <v>4120</v>
      </c>
      <c r="W858" s="231" t="s">
        <v>4120</v>
      </c>
      <c r="X858" s="231" t="s">
        <v>4120</v>
      </c>
      <c r="Y858" s="231" t="s">
        <v>4120</v>
      </c>
      <c r="Z858" s="231" t="s">
        <v>4120</v>
      </c>
      <c r="AA858" s="231" t="s">
        <v>4120</v>
      </c>
      <c r="AB858" s="231" t="s">
        <v>4120</v>
      </c>
      <c r="AC858" s="231" t="s">
        <v>4120</v>
      </c>
      <c r="AD858" s="231" t="s">
        <v>4120</v>
      </c>
      <c r="AE858" s="231" t="s">
        <v>4120</v>
      </c>
    </row>
    <row r="859" spans="1:31" ht="11.25" customHeight="1" x14ac:dyDescent="0.2">
      <c r="A859" s="232"/>
      <c r="B859" s="232" t="s">
        <v>539</v>
      </c>
      <c r="C859" s="225" t="s">
        <v>1847</v>
      </c>
      <c r="D859" s="231">
        <v>8</v>
      </c>
      <c r="E859" s="231">
        <v>2</v>
      </c>
      <c r="F859" s="231">
        <v>3</v>
      </c>
      <c r="G859" s="231" t="s">
        <v>4120</v>
      </c>
      <c r="H859" s="231" t="s">
        <v>4120</v>
      </c>
      <c r="I859" s="231" t="s">
        <v>4120</v>
      </c>
      <c r="J859" s="231">
        <v>3</v>
      </c>
      <c r="K859" s="231">
        <v>1</v>
      </c>
      <c r="L859" s="231" t="s">
        <v>4120</v>
      </c>
      <c r="M859" s="231" t="s">
        <v>4120</v>
      </c>
      <c r="N859" s="231" t="s">
        <v>4120</v>
      </c>
      <c r="O859" s="231" t="s">
        <v>4120</v>
      </c>
      <c r="P859" s="231" t="s">
        <v>4120</v>
      </c>
      <c r="Q859" s="231" t="s">
        <v>4120</v>
      </c>
      <c r="R859" s="231" t="s">
        <v>4120</v>
      </c>
      <c r="S859" s="231" t="s">
        <v>4120</v>
      </c>
      <c r="T859" s="231" t="s">
        <v>4120</v>
      </c>
      <c r="U859" s="231">
        <v>2</v>
      </c>
      <c r="V859" s="231" t="s">
        <v>4120</v>
      </c>
      <c r="W859" s="231" t="s">
        <v>4120</v>
      </c>
      <c r="X859" s="231" t="s">
        <v>4120</v>
      </c>
      <c r="Y859" s="231" t="s">
        <v>4120</v>
      </c>
      <c r="Z859" s="231" t="s">
        <v>4120</v>
      </c>
      <c r="AA859" s="231" t="s">
        <v>4120</v>
      </c>
      <c r="AB859" s="231" t="s">
        <v>4120</v>
      </c>
      <c r="AC859" s="231" t="s">
        <v>4120</v>
      </c>
      <c r="AD859" s="231" t="s">
        <v>4120</v>
      </c>
      <c r="AE859" s="231" t="s">
        <v>4120</v>
      </c>
    </row>
    <row r="860" spans="1:31" ht="11.25" customHeight="1" x14ac:dyDescent="0.2">
      <c r="B860" s="225" t="s">
        <v>549</v>
      </c>
      <c r="C860" s="225" t="s">
        <v>2072</v>
      </c>
      <c r="D860" s="231">
        <v>70</v>
      </c>
      <c r="E860" s="231">
        <v>11</v>
      </c>
      <c r="F860" s="231">
        <v>4</v>
      </c>
      <c r="G860" s="231" t="s">
        <v>4120</v>
      </c>
      <c r="H860" s="231">
        <v>1</v>
      </c>
      <c r="I860" s="231" t="s">
        <v>4120</v>
      </c>
      <c r="J860" s="231">
        <v>3</v>
      </c>
      <c r="K860" s="231">
        <v>12</v>
      </c>
      <c r="L860" s="231" t="s">
        <v>4120</v>
      </c>
      <c r="M860" s="231">
        <v>1</v>
      </c>
      <c r="N860" s="231">
        <v>9</v>
      </c>
      <c r="O860" s="231">
        <v>6</v>
      </c>
      <c r="P860" s="231" t="s">
        <v>4120</v>
      </c>
      <c r="Q860" s="231">
        <v>24</v>
      </c>
      <c r="R860" s="231" t="s">
        <v>4120</v>
      </c>
      <c r="S860" s="231" t="s">
        <v>4120</v>
      </c>
      <c r="T860" s="231" t="s">
        <v>4120</v>
      </c>
      <c r="U860" s="231">
        <v>13</v>
      </c>
      <c r="V860" s="231">
        <v>1</v>
      </c>
      <c r="W860" s="231" t="s">
        <v>4120</v>
      </c>
      <c r="X860" s="231">
        <v>2</v>
      </c>
      <c r="Y860" s="231" t="s">
        <v>4120</v>
      </c>
      <c r="Z860" s="231">
        <v>1</v>
      </c>
      <c r="AA860" s="231" t="s">
        <v>4120</v>
      </c>
      <c r="AB860" s="231">
        <v>6</v>
      </c>
      <c r="AC860" s="231" t="s">
        <v>4120</v>
      </c>
      <c r="AD860" s="231" t="s">
        <v>4120</v>
      </c>
      <c r="AE860" s="231" t="s">
        <v>4120</v>
      </c>
    </row>
    <row r="861" spans="1:31" ht="11.25" customHeight="1" x14ac:dyDescent="0.2">
      <c r="A861" s="232"/>
      <c r="B861" s="232" t="s">
        <v>549</v>
      </c>
      <c r="C861" s="225" t="s">
        <v>1848</v>
      </c>
      <c r="D861" s="231">
        <v>36</v>
      </c>
      <c r="E861" s="231">
        <v>5</v>
      </c>
      <c r="F861" s="231">
        <v>2</v>
      </c>
      <c r="G861" s="231" t="s">
        <v>4120</v>
      </c>
      <c r="H861" s="231" t="s">
        <v>4120</v>
      </c>
      <c r="I861" s="231" t="s">
        <v>4120</v>
      </c>
      <c r="J861" s="231">
        <v>2</v>
      </c>
      <c r="K861" s="231">
        <v>7</v>
      </c>
      <c r="L861" s="231" t="s">
        <v>4120</v>
      </c>
      <c r="M861" s="231">
        <v>1</v>
      </c>
      <c r="N861" s="231">
        <v>5</v>
      </c>
      <c r="O861" s="231">
        <v>4</v>
      </c>
      <c r="P861" s="231" t="s">
        <v>4120</v>
      </c>
      <c r="Q861" s="231">
        <v>12</v>
      </c>
      <c r="R861" s="231" t="s">
        <v>4120</v>
      </c>
      <c r="S861" s="231" t="s">
        <v>4120</v>
      </c>
      <c r="T861" s="231" t="s">
        <v>4120</v>
      </c>
      <c r="U861" s="231">
        <v>6</v>
      </c>
      <c r="V861" s="231">
        <v>1</v>
      </c>
      <c r="W861" s="231" t="s">
        <v>4120</v>
      </c>
      <c r="X861" s="231">
        <v>2</v>
      </c>
      <c r="Y861" s="231" t="s">
        <v>4120</v>
      </c>
      <c r="Z861" s="231" t="s">
        <v>4120</v>
      </c>
      <c r="AA861" s="231" t="s">
        <v>4120</v>
      </c>
      <c r="AB861" s="231">
        <v>2</v>
      </c>
      <c r="AC861" s="231" t="s">
        <v>4120</v>
      </c>
      <c r="AD861" s="231" t="s">
        <v>4120</v>
      </c>
      <c r="AE861" s="231" t="s">
        <v>4120</v>
      </c>
    </row>
    <row r="862" spans="1:31" ht="11.25" customHeight="1" x14ac:dyDescent="0.2">
      <c r="A862" s="232"/>
      <c r="B862" s="232" t="s">
        <v>549</v>
      </c>
      <c r="C862" s="225" t="s">
        <v>1847</v>
      </c>
      <c r="D862" s="231">
        <v>34</v>
      </c>
      <c r="E862" s="231">
        <v>6</v>
      </c>
      <c r="F862" s="231">
        <v>2</v>
      </c>
      <c r="G862" s="231" t="s">
        <v>4120</v>
      </c>
      <c r="H862" s="231">
        <v>1</v>
      </c>
      <c r="I862" s="231" t="s">
        <v>4120</v>
      </c>
      <c r="J862" s="231">
        <v>1</v>
      </c>
      <c r="K862" s="231">
        <v>5</v>
      </c>
      <c r="L862" s="231" t="s">
        <v>4120</v>
      </c>
      <c r="M862" s="231" t="s">
        <v>4120</v>
      </c>
      <c r="N862" s="231">
        <v>4</v>
      </c>
      <c r="O862" s="231">
        <v>2</v>
      </c>
      <c r="P862" s="231" t="s">
        <v>4120</v>
      </c>
      <c r="Q862" s="231">
        <v>12</v>
      </c>
      <c r="R862" s="231" t="s">
        <v>4120</v>
      </c>
      <c r="S862" s="231" t="s">
        <v>4120</v>
      </c>
      <c r="T862" s="231" t="s">
        <v>4120</v>
      </c>
      <c r="U862" s="231">
        <v>7</v>
      </c>
      <c r="V862" s="231" t="s">
        <v>4120</v>
      </c>
      <c r="W862" s="231" t="s">
        <v>4120</v>
      </c>
      <c r="X862" s="231" t="s">
        <v>4120</v>
      </c>
      <c r="Y862" s="231" t="s">
        <v>4120</v>
      </c>
      <c r="Z862" s="231">
        <v>1</v>
      </c>
      <c r="AA862" s="231" t="s">
        <v>4120</v>
      </c>
      <c r="AB862" s="231">
        <v>4</v>
      </c>
      <c r="AC862" s="231" t="s">
        <v>4120</v>
      </c>
      <c r="AD862" s="231" t="s">
        <v>4120</v>
      </c>
      <c r="AE862" s="231" t="s">
        <v>4120</v>
      </c>
    </row>
    <row r="863" spans="1:31" ht="11.25" customHeight="1" x14ac:dyDescent="0.2">
      <c r="B863" s="225" t="s">
        <v>533</v>
      </c>
      <c r="C863" s="225" t="s">
        <v>2072</v>
      </c>
      <c r="D863" s="231">
        <v>34</v>
      </c>
      <c r="E863" s="231">
        <v>8</v>
      </c>
      <c r="F863" s="231" t="s">
        <v>4120</v>
      </c>
      <c r="G863" s="231" t="s">
        <v>4120</v>
      </c>
      <c r="H863" s="231" t="s">
        <v>4120</v>
      </c>
      <c r="I863" s="231" t="s">
        <v>4120</v>
      </c>
      <c r="J863" s="231" t="s">
        <v>4120</v>
      </c>
      <c r="K863" s="231">
        <v>7</v>
      </c>
      <c r="L863" s="231" t="s">
        <v>4120</v>
      </c>
      <c r="M863" s="231" t="s">
        <v>4120</v>
      </c>
      <c r="N863" s="231">
        <v>7</v>
      </c>
      <c r="O863" s="231">
        <v>1</v>
      </c>
      <c r="P863" s="231" t="s">
        <v>4120</v>
      </c>
      <c r="Q863" s="231">
        <v>15</v>
      </c>
      <c r="R863" s="231" t="s">
        <v>4120</v>
      </c>
      <c r="S863" s="231" t="s">
        <v>4120</v>
      </c>
      <c r="T863" s="231" t="s">
        <v>4120</v>
      </c>
      <c r="U863" s="231">
        <v>3</v>
      </c>
      <c r="V863" s="231" t="s">
        <v>4120</v>
      </c>
      <c r="W863" s="231" t="s">
        <v>4120</v>
      </c>
      <c r="X863" s="231" t="s">
        <v>4120</v>
      </c>
      <c r="Y863" s="231" t="s">
        <v>4120</v>
      </c>
      <c r="Z863" s="231" t="s">
        <v>4120</v>
      </c>
      <c r="AA863" s="231" t="s">
        <v>4120</v>
      </c>
      <c r="AB863" s="231">
        <v>2</v>
      </c>
      <c r="AC863" s="231" t="s">
        <v>4120</v>
      </c>
      <c r="AD863" s="231" t="s">
        <v>4120</v>
      </c>
      <c r="AE863" s="231" t="s">
        <v>4120</v>
      </c>
    </row>
    <row r="864" spans="1:31" ht="11.25" customHeight="1" x14ac:dyDescent="0.2">
      <c r="A864" s="232"/>
      <c r="B864" s="232" t="s">
        <v>533</v>
      </c>
      <c r="C864" s="225" t="s">
        <v>1848</v>
      </c>
      <c r="D864" s="231">
        <v>18</v>
      </c>
      <c r="E864" s="231">
        <v>5</v>
      </c>
      <c r="F864" s="231" t="s">
        <v>4120</v>
      </c>
      <c r="G864" s="231" t="s">
        <v>4120</v>
      </c>
      <c r="H864" s="231" t="s">
        <v>4120</v>
      </c>
      <c r="I864" s="231" t="s">
        <v>4120</v>
      </c>
      <c r="J864" s="231" t="s">
        <v>4120</v>
      </c>
      <c r="K864" s="231">
        <v>4</v>
      </c>
      <c r="L864" s="231" t="s">
        <v>4120</v>
      </c>
      <c r="M864" s="231" t="s">
        <v>4120</v>
      </c>
      <c r="N864" s="231">
        <v>4</v>
      </c>
      <c r="O864" s="231" t="s">
        <v>4120</v>
      </c>
      <c r="P864" s="231" t="s">
        <v>4120</v>
      </c>
      <c r="Q864" s="231">
        <v>7</v>
      </c>
      <c r="R864" s="231" t="s">
        <v>4120</v>
      </c>
      <c r="S864" s="231" t="s">
        <v>4120</v>
      </c>
      <c r="T864" s="231" t="s">
        <v>4120</v>
      </c>
      <c r="U864" s="231">
        <v>2</v>
      </c>
      <c r="V864" s="231" t="s">
        <v>4120</v>
      </c>
      <c r="W864" s="231" t="s">
        <v>4120</v>
      </c>
      <c r="X864" s="231" t="s">
        <v>4120</v>
      </c>
      <c r="Y864" s="231" t="s">
        <v>4120</v>
      </c>
      <c r="Z864" s="231" t="s">
        <v>4120</v>
      </c>
      <c r="AA864" s="231" t="s">
        <v>4120</v>
      </c>
      <c r="AB864" s="231">
        <v>1</v>
      </c>
      <c r="AC864" s="231" t="s">
        <v>4120</v>
      </c>
      <c r="AD864" s="231" t="s">
        <v>4120</v>
      </c>
      <c r="AE864" s="231" t="s">
        <v>4120</v>
      </c>
    </row>
    <row r="865" spans="1:31" ht="11.25" customHeight="1" x14ac:dyDescent="0.2">
      <c r="A865" s="232"/>
      <c r="B865" s="232" t="s">
        <v>533</v>
      </c>
      <c r="C865" s="225" t="s">
        <v>1847</v>
      </c>
      <c r="D865" s="231">
        <v>16</v>
      </c>
      <c r="E865" s="231">
        <v>3</v>
      </c>
      <c r="F865" s="231" t="s">
        <v>4120</v>
      </c>
      <c r="G865" s="231" t="s">
        <v>4120</v>
      </c>
      <c r="H865" s="231" t="s">
        <v>4120</v>
      </c>
      <c r="I865" s="231" t="s">
        <v>4120</v>
      </c>
      <c r="J865" s="231" t="s">
        <v>4120</v>
      </c>
      <c r="K865" s="231">
        <v>3</v>
      </c>
      <c r="L865" s="231" t="s">
        <v>4120</v>
      </c>
      <c r="M865" s="231" t="s">
        <v>4120</v>
      </c>
      <c r="N865" s="231">
        <v>3</v>
      </c>
      <c r="O865" s="231">
        <v>1</v>
      </c>
      <c r="P865" s="231" t="s">
        <v>4120</v>
      </c>
      <c r="Q865" s="231">
        <v>8</v>
      </c>
      <c r="R865" s="231" t="s">
        <v>4120</v>
      </c>
      <c r="S865" s="231" t="s">
        <v>4120</v>
      </c>
      <c r="T865" s="231" t="s">
        <v>4120</v>
      </c>
      <c r="U865" s="231">
        <v>1</v>
      </c>
      <c r="V865" s="231" t="s">
        <v>4120</v>
      </c>
      <c r="W865" s="231" t="s">
        <v>4120</v>
      </c>
      <c r="X865" s="231" t="s">
        <v>4120</v>
      </c>
      <c r="Y865" s="231" t="s">
        <v>4120</v>
      </c>
      <c r="Z865" s="231" t="s">
        <v>4120</v>
      </c>
      <c r="AA865" s="231" t="s">
        <v>4120</v>
      </c>
      <c r="AB865" s="231">
        <v>1</v>
      </c>
      <c r="AC865" s="231" t="s">
        <v>4120</v>
      </c>
      <c r="AD865" s="231" t="s">
        <v>4120</v>
      </c>
      <c r="AE865" s="231" t="s">
        <v>4120</v>
      </c>
    </row>
    <row r="866" spans="1:31" ht="11.25" customHeight="1" x14ac:dyDescent="0.2">
      <c r="B866" s="225" t="s">
        <v>523</v>
      </c>
      <c r="C866" s="225" t="s">
        <v>2072</v>
      </c>
      <c r="D866" s="231">
        <v>35</v>
      </c>
      <c r="E866" s="231">
        <v>1</v>
      </c>
      <c r="F866" s="231" t="s">
        <v>4120</v>
      </c>
      <c r="G866" s="231" t="s">
        <v>4120</v>
      </c>
      <c r="H866" s="231" t="s">
        <v>4120</v>
      </c>
      <c r="I866" s="231" t="s">
        <v>4120</v>
      </c>
      <c r="J866" s="231" t="s">
        <v>4120</v>
      </c>
      <c r="K866" s="231">
        <v>1</v>
      </c>
      <c r="L866" s="231" t="s">
        <v>4120</v>
      </c>
      <c r="M866" s="231" t="s">
        <v>4120</v>
      </c>
      <c r="N866" s="231">
        <v>1</v>
      </c>
      <c r="O866" s="231">
        <v>2</v>
      </c>
      <c r="P866" s="231" t="s">
        <v>4120</v>
      </c>
      <c r="Q866" s="231">
        <v>16</v>
      </c>
      <c r="R866" s="231" t="s">
        <v>4120</v>
      </c>
      <c r="S866" s="231" t="s">
        <v>4120</v>
      </c>
      <c r="T866" s="231" t="s">
        <v>4120</v>
      </c>
      <c r="U866" s="231">
        <v>15</v>
      </c>
      <c r="V866" s="231">
        <v>10</v>
      </c>
      <c r="W866" s="231" t="s">
        <v>4120</v>
      </c>
      <c r="X866" s="231" t="s">
        <v>4120</v>
      </c>
      <c r="Y866" s="231" t="s">
        <v>4120</v>
      </c>
      <c r="Z866" s="231" t="s">
        <v>4120</v>
      </c>
      <c r="AA866" s="231" t="s">
        <v>4120</v>
      </c>
      <c r="AB866" s="231">
        <v>1</v>
      </c>
      <c r="AC866" s="231" t="s">
        <v>4120</v>
      </c>
      <c r="AD866" s="231" t="s">
        <v>4120</v>
      </c>
      <c r="AE866" s="231" t="s">
        <v>4120</v>
      </c>
    </row>
    <row r="867" spans="1:31" ht="11.25" customHeight="1" x14ac:dyDescent="0.2">
      <c r="A867" s="232"/>
      <c r="B867" s="232" t="s">
        <v>523</v>
      </c>
      <c r="C867" s="225" t="s">
        <v>1848</v>
      </c>
      <c r="D867" s="231">
        <v>19</v>
      </c>
      <c r="E867" s="231">
        <v>1</v>
      </c>
      <c r="F867" s="231" t="s">
        <v>4120</v>
      </c>
      <c r="G867" s="231" t="s">
        <v>4120</v>
      </c>
      <c r="H867" s="231" t="s">
        <v>4120</v>
      </c>
      <c r="I867" s="231" t="s">
        <v>4120</v>
      </c>
      <c r="J867" s="231" t="s">
        <v>4120</v>
      </c>
      <c r="K867" s="231" t="s">
        <v>4120</v>
      </c>
      <c r="L867" s="231" t="s">
        <v>4120</v>
      </c>
      <c r="M867" s="231" t="s">
        <v>4120</v>
      </c>
      <c r="N867" s="231" t="s">
        <v>4120</v>
      </c>
      <c r="O867" s="231">
        <v>1</v>
      </c>
      <c r="P867" s="231" t="s">
        <v>4120</v>
      </c>
      <c r="Q867" s="231">
        <v>7</v>
      </c>
      <c r="R867" s="231" t="s">
        <v>4120</v>
      </c>
      <c r="S867" s="231" t="s">
        <v>4120</v>
      </c>
      <c r="T867" s="231" t="s">
        <v>4120</v>
      </c>
      <c r="U867" s="231">
        <v>10</v>
      </c>
      <c r="V867" s="231">
        <v>7</v>
      </c>
      <c r="W867" s="231" t="s">
        <v>4120</v>
      </c>
      <c r="X867" s="231" t="s">
        <v>4120</v>
      </c>
      <c r="Y867" s="231" t="s">
        <v>4120</v>
      </c>
      <c r="Z867" s="231" t="s">
        <v>4120</v>
      </c>
      <c r="AA867" s="231" t="s">
        <v>4120</v>
      </c>
      <c r="AB867" s="231">
        <v>1</v>
      </c>
      <c r="AC867" s="231" t="s">
        <v>4120</v>
      </c>
      <c r="AD867" s="231" t="s">
        <v>4120</v>
      </c>
      <c r="AE867" s="231" t="s">
        <v>4120</v>
      </c>
    </row>
    <row r="868" spans="1:31" ht="11.25" customHeight="1" x14ac:dyDescent="0.2">
      <c r="A868" s="232"/>
      <c r="B868" s="232" t="s">
        <v>523</v>
      </c>
      <c r="C868" s="225" t="s">
        <v>1847</v>
      </c>
      <c r="D868" s="231">
        <v>16</v>
      </c>
      <c r="E868" s="231" t="s">
        <v>4120</v>
      </c>
      <c r="F868" s="231" t="s">
        <v>4120</v>
      </c>
      <c r="G868" s="231" t="s">
        <v>4120</v>
      </c>
      <c r="H868" s="231" t="s">
        <v>4120</v>
      </c>
      <c r="I868" s="231" t="s">
        <v>4120</v>
      </c>
      <c r="J868" s="231" t="s">
        <v>4120</v>
      </c>
      <c r="K868" s="231">
        <v>1</v>
      </c>
      <c r="L868" s="231" t="s">
        <v>4120</v>
      </c>
      <c r="M868" s="231" t="s">
        <v>4120</v>
      </c>
      <c r="N868" s="231">
        <v>1</v>
      </c>
      <c r="O868" s="231">
        <v>1</v>
      </c>
      <c r="P868" s="231" t="s">
        <v>4120</v>
      </c>
      <c r="Q868" s="231">
        <v>9</v>
      </c>
      <c r="R868" s="231" t="s">
        <v>4120</v>
      </c>
      <c r="S868" s="231" t="s">
        <v>4120</v>
      </c>
      <c r="T868" s="231" t="s">
        <v>4120</v>
      </c>
      <c r="U868" s="231">
        <v>5</v>
      </c>
      <c r="V868" s="231">
        <v>3</v>
      </c>
      <c r="W868" s="231" t="s">
        <v>4120</v>
      </c>
      <c r="X868" s="231" t="s">
        <v>4120</v>
      </c>
      <c r="Y868" s="231" t="s">
        <v>4120</v>
      </c>
      <c r="Z868" s="231" t="s">
        <v>4120</v>
      </c>
      <c r="AA868" s="231" t="s">
        <v>4120</v>
      </c>
      <c r="AB868" s="231" t="s">
        <v>4120</v>
      </c>
      <c r="AC868" s="231" t="s">
        <v>4120</v>
      </c>
      <c r="AD868" s="231" t="s">
        <v>4120</v>
      </c>
      <c r="AE868" s="231" t="s">
        <v>4120</v>
      </c>
    </row>
    <row r="869" spans="1:31" ht="11.25" customHeight="1" x14ac:dyDescent="0.2">
      <c r="B869" s="225" t="s">
        <v>531</v>
      </c>
      <c r="C869" s="225" t="s">
        <v>2072</v>
      </c>
      <c r="D869" s="231">
        <v>47</v>
      </c>
      <c r="E869" s="231">
        <v>1</v>
      </c>
      <c r="F869" s="231" t="s">
        <v>4120</v>
      </c>
      <c r="G869" s="231" t="s">
        <v>4120</v>
      </c>
      <c r="H869" s="231" t="s">
        <v>4120</v>
      </c>
      <c r="I869" s="231" t="s">
        <v>4120</v>
      </c>
      <c r="J869" s="231" t="s">
        <v>4120</v>
      </c>
      <c r="K869" s="231">
        <v>13</v>
      </c>
      <c r="L869" s="231">
        <v>4</v>
      </c>
      <c r="M869" s="231" t="s">
        <v>4120</v>
      </c>
      <c r="N869" s="231">
        <v>3</v>
      </c>
      <c r="O869" s="231">
        <v>4</v>
      </c>
      <c r="P869" s="231">
        <v>1</v>
      </c>
      <c r="Q869" s="231">
        <v>11</v>
      </c>
      <c r="R869" s="231" t="s">
        <v>4120</v>
      </c>
      <c r="S869" s="231" t="s">
        <v>4120</v>
      </c>
      <c r="T869" s="231" t="s">
        <v>4120</v>
      </c>
      <c r="U869" s="231">
        <v>18</v>
      </c>
      <c r="V869" s="231">
        <v>4</v>
      </c>
      <c r="W869" s="231" t="s">
        <v>4120</v>
      </c>
      <c r="X869" s="231">
        <v>1</v>
      </c>
      <c r="Y869" s="231">
        <v>2</v>
      </c>
      <c r="Z869" s="231" t="s">
        <v>4120</v>
      </c>
      <c r="AA869" s="231" t="s">
        <v>4120</v>
      </c>
      <c r="AB869" s="231">
        <v>2</v>
      </c>
      <c r="AC869" s="231" t="s">
        <v>4120</v>
      </c>
      <c r="AD869" s="231" t="s">
        <v>4120</v>
      </c>
      <c r="AE869" s="231" t="s">
        <v>4120</v>
      </c>
    </row>
    <row r="870" spans="1:31" ht="11.25" customHeight="1" x14ac:dyDescent="0.2">
      <c r="A870" s="232"/>
      <c r="B870" s="232" t="s">
        <v>531</v>
      </c>
      <c r="C870" s="225" t="s">
        <v>1848</v>
      </c>
      <c r="D870" s="231">
        <v>19</v>
      </c>
      <c r="E870" s="231">
        <v>1</v>
      </c>
      <c r="F870" s="231" t="s">
        <v>4120</v>
      </c>
      <c r="G870" s="231" t="s">
        <v>4120</v>
      </c>
      <c r="H870" s="231" t="s">
        <v>4120</v>
      </c>
      <c r="I870" s="231" t="s">
        <v>4120</v>
      </c>
      <c r="J870" s="231" t="s">
        <v>4120</v>
      </c>
      <c r="K870" s="231">
        <v>4</v>
      </c>
      <c r="L870" s="231">
        <v>1</v>
      </c>
      <c r="M870" s="231" t="s">
        <v>4120</v>
      </c>
      <c r="N870" s="231" t="s">
        <v>4120</v>
      </c>
      <c r="O870" s="231">
        <v>3</v>
      </c>
      <c r="P870" s="231">
        <v>1</v>
      </c>
      <c r="Q870" s="231">
        <v>4</v>
      </c>
      <c r="R870" s="231" t="s">
        <v>4120</v>
      </c>
      <c r="S870" s="231" t="s">
        <v>4120</v>
      </c>
      <c r="T870" s="231" t="s">
        <v>4120</v>
      </c>
      <c r="U870" s="231">
        <v>7</v>
      </c>
      <c r="V870" s="231">
        <v>2</v>
      </c>
      <c r="W870" s="231" t="s">
        <v>4120</v>
      </c>
      <c r="X870" s="231">
        <v>1</v>
      </c>
      <c r="Y870" s="231" t="s">
        <v>4120</v>
      </c>
      <c r="Z870" s="231" t="s">
        <v>4120</v>
      </c>
      <c r="AA870" s="231" t="s">
        <v>4120</v>
      </c>
      <c r="AB870" s="231">
        <v>1</v>
      </c>
      <c r="AC870" s="231" t="s">
        <v>4120</v>
      </c>
      <c r="AD870" s="231" t="s">
        <v>4120</v>
      </c>
      <c r="AE870" s="231" t="s">
        <v>4120</v>
      </c>
    </row>
    <row r="871" spans="1:31" ht="11.25" customHeight="1" x14ac:dyDescent="0.2">
      <c r="A871" s="232"/>
      <c r="B871" s="232" t="s">
        <v>531</v>
      </c>
      <c r="C871" s="225" t="s">
        <v>1847</v>
      </c>
      <c r="D871" s="231">
        <v>28</v>
      </c>
      <c r="E871" s="231" t="s">
        <v>4120</v>
      </c>
      <c r="F871" s="231" t="s">
        <v>4120</v>
      </c>
      <c r="G871" s="231" t="s">
        <v>4120</v>
      </c>
      <c r="H871" s="231" t="s">
        <v>4120</v>
      </c>
      <c r="I871" s="231" t="s">
        <v>4120</v>
      </c>
      <c r="J871" s="231" t="s">
        <v>4120</v>
      </c>
      <c r="K871" s="231">
        <v>9</v>
      </c>
      <c r="L871" s="231">
        <v>3</v>
      </c>
      <c r="M871" s="231" t="s">
        <v>4120</v>
      </c>
      <c r="N871" s="231">
        <v>3</v>
      </c>
      <c r="O871" s="231">
        <v>1</v>
      </c>
      <c r="P871" s="231" t="s">
        <v>4120</v>
      </c>
      <c r="Q871" s="231">
        <v>7</v>
      </c>
      <c r="R871" s="231" t="s">
        <v>4120</v>
      </c>
      <c r="S871" s="231" t="s">
        <v>4120</v>
      </c>
      <c r="T871" s="231" t="s">
        <v>4120</v>
      </c>
      <c r="U871" s="231">
        <v>11</v>
      </c>
      <c r="V871" s="231">
        <v>2</v>
      </c>
      <c r="W871" s="231" t="s">
        <v>4120</v>
      </c>
      <c r="X871" s="231" t="s">
        <v>4120</v>
      </c>
      <c r="Y871" s="231">
        <v>2</v>
      </c>
      <c r="Z871" s="231" t="s">
        <v>4120</v>
      </c>
      <c r="AA871" s="231" t="s">
        <v>4120</v>
      </c>
      <c r="AB871" s="231">
        <v>1</v>
      </c>
      <c r="AC871" s="231" t="s">
        <v>4120</v>
      </c>
      <c r="AD871" s="231" t="s">
        <v>4120</v>
      </c>
      <c r="AE871" s="231" t="s">
        <v>4120</v>
      </c>
    </row>
    <row r="872" spans="1:31" ht="11.25" customHeight="1" x14ac:dyDescent="0.2">
      <c r="B872" s="225" t="s">
        <v>529</v>
      </c>
      <c r="C872" s="225" t="s">
        <v>2072</v>
      </c>
      <c r="D872" s="231">
        <v>24</v>
      </c>
      <c r="E872" s="231">
        <v>4</v>
      </c>
      <c r="F872" s="231">
        <v>2</v>
      </c>
      <c r="G872" s="231">
        <v>2</v>
      </c>
      <c r="H872" s="231" t="s">
        <v>4120</v>
      </c>
      <c r="I872" s="231" t="s">
        <v>4120</v>
      </c>
      <c r="J872" s="231" t="s">
        <v>4120</v>
      </c>
      <c r="K872" s="231">
        <v>3</v>
      </c>
      <c r="L872" s="231">
        <v>2</v>
      </c>
      <c r="M872" s="231">
        <v>1</v>
      </c>
      <c r="N872" s="231" t="s">
        <v>4120</v>
      </c>
      <c r="O872" s="231" t="s">
        <v>4120</v>
      </c>
      <c r="P872" s="231" t="s">
        <v>4120</v>
      </c>
      <c r="Q872" s="231">
        <v>9</v>
      </c>
      <c r="R872" s="231" t="s">
        <v>4120</v>
      </c>
      <c r="S872" s="231" t="s">
        <v>4120</v>
      </c>
      <c r="T872" s="231" t="s">
        <v>4120</v>
      </c>
      <c r="U872" s="231">
        <v>6</v>
      </c>
      <c r="V872" s="231">
        <v>1</v>
      </c>
      <c r="W872" s="231" t="s">
        <v>4120</v>
      </c>
      <c r="X872" s="231" t="s">
        <v>4120</v>
      </c>
      <c r="Y872" s="231" t="s">
        <v>4120</v>
      </c>
      <c r="Z872" s="231" t="s">
        <v>4120</v>
      </c>
      <c r="AA872" s="231" t="s">
        <v>4120</v>
      </c>
      <c r="AB872" s="231" t="s">
        <v>4120</v>
      </c>
      <c r="AC872" s="231" t="s">
        <v>4120</v>
      </c>
      <c r="AD872" s="231" t="s">
        <v>4120</v>
      </c>
      <c r="AE872" s="231" t="s">
        <v>4120</v>
      </c>
    </row>
    <row r="873" spans="1:31" ht="11.25" customHeight="1" x14ac:dyDescent="0.2">
      <c r="A873" s="232"/>
      <c r="B873" s="232" t="s">
        <v>529</v>
      </c>
      <c r="C873" s="225" t="s">
        <v>1848</v>
      </c>
      <c r="D873" s="231">
        <v>10</v>
      </c>
      <c r="E873" s="231">
        <v>2</v>
      </c>
      <c r="F873" s="231">
        <v>1</v>
      </c>
      <c r="G873" s="231">
        <v>1</v>
      </c>
      <c r="H873" s="231" t="s">
        <v>4120</v>
      </c>
      <c r="I873" s="231" t="s">
        <v>4120</v>
      </c>
      <c r="J873" s="231" t="s">
        <v>4120</v>
      </c>
      <c r="K873" s="231">
        <v>1</v>
      </c>
      <c r="L873" s="231">
        <v>1</v>
      </c>
      <c r="M873" s="231" t="s">
        <v>4120</v>
      </c>
      <c r="N873" s="231" t="s">
        <v>4120</v>
      </c>
      <c r="O873" s="231" t="s">
        <v>4120</v>
      </c>
      <c r="P873" s="231" t="s">
        <v>4120</v>
      </c>
      <c r="Q873" s="231">
        <v>4</v>
      </c>
      <c r="R873" s="231" t="s">
        <v>4120</v>
      </c>
      <c r="S873" s="231" t="s">
        <v>4120</v>
      </c>
      <c r="T873" s="231" t="s">
        <v>4120</v>
      </c>
      <c r="U873" s="231">
        <v>2</v>
      </c>
      <c r="V873" s="231" t="s">
        <v>4120</v>
      </c>
      <c r="W873" s="231" t="s">
        <v>4120</v>
      </c>
      <c r="X873" s="231" t="s">
        <v>4120</v>
      </c>
      <c r="Y873" s="231" t="s">
        <v>4120</v>
      </c>
      <c r="Z873" s="231" t="s">
        <v>4120</v>
      </c>
      <c r="AA873" s="231" t="s">
        <v>4120</v>
      </c>
      <c r="AB873" s="231" t="s">
        <v>4120</v>
      </c>
      <c r="AC873" s="231" t="s">
        <v>4120</v>
      </c>
      <c r="AD873" s="231" t="s">
        <v>4120</v>
      </c>
      <c r="AE873" s="231" t="s">
        <v>4120</v>
      </c>
    </row>
    <row r="874" spans="1:31" ht="11.25" customHeight="1" x14ac:dyDescent="0.2">
      <c r="A874" s="232"/>
      <c r="B874" s="232" t="s">
        <v>529</v>
      </c>
      <c r="C874" s="225" t="s">
        <v>1847</v>
      </c>
      <c r="D874" s="231">
        <v>14</v>
      </c>
      <c r="E874" s="231">
        <v>2</v>
      </c>
      <c r="F874" s="231">
        <v>1</v>
      </c>
      <c r="G874" s="231">
        <v>1</v>
      </c>
      <c r="H874" s="231" t="s">
        <v>4120</v>
      </c>
      <c r="I874" s="231" t="s">
        <v>4120</v>
      </c>
      <c r="J874" s="231" t="s">
        <v>4120</v>
      </c>
      <c r="K874" s="231">
        <v>2</v>
      </c>
      <c r="L874" s="231">
        <v>1</v>
      </c>
      <c r="M874" s="231">
        <v>1</v>
      </c>
      <c r="N874" s="231" t="s">
        <v>4120</v>
      </c>
      <c r="O874" s="231" t="s">
        <v>4120</v>
      </c>
      <c r="P874" s="231" t="s">
        <v>4120</v>
      </c>
      <c r="Q874" s="231">
        <v>5</v>
      </c>
      <c r="R874" s="231" t="s">
        <v>4120</v>
      </c>
      <c r="S874" s="231" t="s">
        <v>4120</v>
      </c>
      <c r="T874" s="231" t="s">
        <v>4120</v>
      </c>
      <c r="U874" s="231">
        <v>4</v>
      </c>
      <c r="V874" s="231">
        <v>1</v>
      </c>
      <c r="W874" s="231" t="s">
        <v>4120</v>
      </c>
      <c r="X874" s="231" t="s">
        <v>4120</v>
      </c>
      <c r="Y874" s="231" t="s">
        <v>4120</v>
      </c>
      <c r="Z874" s="231" t="s">
        <v>4120</v>
      </c>
      <c r="AA874" s="231" t="s">
        <v>4120</v>
      </c>
      <c r="AB874" s="231" t="s">
        <v>4120</v>
      </c>
      <c r="AC874" s="231" t="s">
        <v>4120</v>
      </c>
      <c r="AD874" s="231" t="s">
        <v>4120</v>
      </c>
      <c r="AE874" s="231" t="s">
        <v>4120</v>
      </c>
    </row>
    <row r="875" spans="1:31" ht="11.25" customHeight="1" x14ac:dyDescent="0.2">
      <c r="B875" s="225" t="s">
        <v>551</v>
      </c>
      <c r="C875" s="225" t="s">
        <v>2072</v>
      </c>
      <c r="D875" s="231">
        <v>642</v>
      </c>
      <c r="E875" s="231">
        <v>45</v>
      </c>
      <c r="F875" s="231">
        <v>32</v>
      </c>
      <c r="G875" s="231">
        <v>5</v>
      </c>
      <c r="H875" s="231">
        <v>17</v>
      </c>
      <c r="I875" s="231" t="s">
        <v>4120</v>
      </c>
      <c r="J875" s="231">
        <v>10</v>
      </c>
      <c r="K875" s="231">
        <v>112</v>
      </c>
      <c r="L875" s="231">
        <v>23</v>
      </c>
      <c r="M875" s="231">
        <v>15</v>
      </c>
      <c r="N875" s="231">
        <v>32</v>
      </c>
      <c r="O875" s="231">
        <v>102</v>
      </c>
      <c r="P875" s="231">
        <v>42</v>
      </c>
      <c r="Q875" s="231">
        <v>78</v>
      </c>
      <c r="R875" s="231">
        <v>28</v>
      </c>
      <c r="S875" s="231">
        <v>18</v>
      </c>
      <c r="T875" s="231">
        <v>16</v>
      </c>
      <c r="U875" s="231">
        <v>220</v>
      </c>
      <c r="V875" s="231">
        <v>18</v>
      </c>
      <c r="W875" s="231">
        <v>13</v>
      </c>
      <c r="X875" s="231">
        <v>11</v>
      </c>
      <c r="Y875" s="231">
        <v>11</v>
      </c>
      <c r="Z875" s="231">
        <v>29</v>
      </c>
      <c r="AA875" s="231">
        <v>32</v>
      </c>
      <c r="AB875" s="231">
        <v>7</v>
      </c>
      <c r="AC875" s="231">
        <v>9</v>
      </c>
      <c r="AD875" s="231" t="s">
        <v>4120</v>
      </c>
      <c r="AE875" s="231" t="s">
        <v>4120</v>
      </c>
    </row>
    <row r="876" spans="1:31" ht="11.25" customHeight="1" x14ac:dyDescent="0.2">
      <c r="A876" s="232"/>
      <c r="B876" s="232" t="s">
        <v>551</v>
      </c>
      <c r="C876" s="225" t="s">
        <v>1848</v>
      </c>
      <c r="D876" s="231">
        <v>283</v>
      </c>
      <c r="E876" s="231">
        <v>27</v>
      </c>
      <c r="F876" s="231">
        <v>13</v>
      </c>
      <c r="G876" s="231">
        <v>2</v>
      </c>
      <c r="H876" s="231">
        <v>7</v>
      </c>
      <c r="I876" s="231" t="s">
        <v>4120</v>
      </c>
      <c r="J876" s="231">
        <v>4</v>
      </c>
      <c r="K876" s="231">
        <v>43</v>
      </c>
      <c r="L876" s="231">
        <v>8</v>
      </c>
      <c r="M876" s="231">
        <v>8</v>
      </c>
      <c r="N876" s="231">
        <v>12</v>
      </c>
      <c r="O876" s="231">
        <v>46</v>
      </c>
      <c r="P876" s="231">
        <v>22</v>
      </c>
      <c r="Q876" s="231">
        <v>39</v>
      </c>
      <c r="R876" s="231">
        <v>9</v>
      </c>
      <c r="S876" s="231">
        <v>8</v>
      </c>
      <c r="T876" s="231">
        <v>8</v>
      </c>
      <c r="U876" s="231">
        <v>95</v>
      </c>
      <c r="V876" s="231">
        <v>12</v>
      </c>
      <c r="W876" s="231">
        <v>8</v>
      </c>
      <c r="X876" s="231">
        <v>4</v>
      </c>
      <c r="Y876" s="231">
        <v>3</v>
      </c>
      <c r="Z876" s="231">
        <v>6</v>
      </c>
      <c r="AA876" s="231">
        <v>10</v>
      </c>
      <c r="AB876" s="231" t="s">
        <v>4120</v>
      </c>
      <c r="AC876" s="231">
        <v>3</v>
      </c>
      <c r="AD876" s="231" t="s">
        <v>4120</v>
      </c>
      <c r="AE876" s="231" t="s">
        <v>4120</v>
      </c>
    </row>
    <row r="877" spans="1:31" ht="11.25" customHeight="1" x14ac:dyDescent="0.2">
      <c r="A877" s="232"/>
      <c r="B877" s="232" t="s">
        <v>551</v>
      </c>
      <c r="C877" s="225" t="s">
        <v>1847</v>
      </c>
      <c r="D877" s="231">
        <v>359</v>
      </c>
      <c r="E877" s="231">
        <v>18</v>
      </c>
      <c r="F877" s="231">
        <v>19</v>
      </c>
      <c r="G877" s="231">
        <v>3</v>
      </c>
      <c r="H877" s="231">
        <v>10</v>
      </c>
      <c r="I877" s="231" t="s">
        <v>4120</v>
      </c>
      <c r="J877" s="231">
        <v>6</v>
      </c>
      <c r="K877" s="231">
        <v>69</v>
      </c>
      <c r="L877" s="231">
        <v>15</v>
      </c>
      <c r="M877" s="231">
        <v>7</v>
      </c>
      <c r="N877" s="231">
        <v>20</v>
      </c>
      <c r="O877" s="231">
        <v>56</v>
      </c>
      <c r="P877" s="231">
        <v>20</v>
      </c>
      <c r="Q877" s="231">
        <v>39</v>
      </c>
      <c r="R877" s="231">
        <v>19</v>
      </c>
      <c r="S877" s="231">
        <v>10</v>
      </c>
      <c r="T877" s="231">
        <v>8</v>
      </c>
      <c r="U877" s="231">
        <v>125</v>
      </c>
      <c r="V877" s="231">
        <v>6</v>
      </c>
      <c r="W877" s="231">
        <v>5</v>
      </c>
      <c r="X877" s="231">
        <v>7</v>
      </c>
      <c r="Y877" s="231">
        <v>8</v>
      </c>
      <c r="Z877" s="231">
        <v>23</v>
      </c>
      <c r="AA877" s="231">
        <v>22</v>
      </c>
      <c r="AB877" s="231">
        <v>7</v>
      </c>
      <c r="AC877" s="231">
        <v>6</v>
      </c>
      <c r="AD877" s="231" t="s">
        <v>4120</v>
      </c>
      <c r="AE877" s="231" t="s">
        <v>4120</v>
      </c>
    </row>
    <row r="878" spans="1:31" ht="11.25" customHeight="1" x14ac:dyDescent="0.2">
      <c r="B878" s="225" t="s">
        <v>537</v>
      </c>
      <c r="C878" s="225" t="s">
        <v>2072</v>
      </c>
      <c r="D878" s="231">
        <v>34</v>
      </c>
      <c r="E878" s="231">
        <v>2</v>
      </c>
      <c r="F878" s="231" t="s">
        <v>4120</v>
      </c>
      <c r="G878" s="231" t="s">
        <v>4120</v>
      </c>
      <c r="H878" s="231" t="s">
        <v>4120</v>
      </c>
      <c r="I878" s="231" t="s">
        <v>4120</v>
      </c>
      <c r="J878" s="231" t="s">
        <v>4120</v>
      </c>
      <c r="K878" s="231">
        <v>20</v>
      </c>
      <c r="L878" s="231" t="s">
        <v>4120</v>
      </c>
      <c r="M878" s="231" t="s">
        <v>4120</v>
      </c>
      <c r="N878" s="231">
        <v>10</v>
      </c>
      <c r="O878" s="231">
        <v>1</v>
      </c>
      <c r="P878" s="231" t="s">
        <v>4120</v>
      </c>
      <c r="Q878" s="231">
        <v>9</v>
      </c>
      <c r="R878" s="231" t="s">
        <v>4120</v>
      </c>
      <c r="S878" s="231" t="s">
        <v>4120</v>
      </c>
      <c r="T878" s="231" t="s">
        <v>4120</v>
      </c>
      <c r="U878" s="231">
        <v>2</v>
      </c>
      <c r="V878" s="231">
        <v>1</v>
      </c>
      <c r="W878" s="231" t="s">
        <v>4120</v>
      </c>
      <c r="X878" s="231" t="s">
        <v>4120</v>
      </c>
      <c r="Y878" s="231" t="s">
        <v>4120</v>
      </c>
      <c r="Z878" s="231" t="s">
        <v>4120</v>
      </c>
      <c r="AA878" s="231" t="s">
        <v>4120</v>
      </c>
      <c r="AB878" s="231" t="s">
        <v>4120</v>
      </c>
      <c r="AC878" s="231" t="s">
        <v>4120</v>
      </c>
      <c r="AD878" s="231" t="s">
        <v>4120</v>
      </c>
      <c r="AE878" s="231" t="s">
        <v>4120</v>
      </c>
    </row>
    <row r="879" spans="1:31" ht="11.25" customHeight="1" x14ac:dyDescent="0.2">
      <c r="A879" s="232"/>
      <c r="B879" s="232" t="s">
        <v>537</v>
      </c>
      <c r="C879" s="225" t="s">
        <v>1848</v>
      </c>
      <c r="D879" s="231">
        <v>15</v>
      </c>
      <c r="E879" s="231">
        <v>1</v>
      </c>
      <c r="F879" s="231" t="s">
        <v>4120</v>
      </c>
      <c r="G879" s="231" t="s">
        <v>4120</v>
      </c>
      <c r="H879" s="231" t="s">
        <v>4120</v>
      </c>
      <c r="I879" s="231" t="s">
        <v>4120</v>
      </c>
      <c r="J879" s="231" t="s">
        <v>4120</v>
      </c>
      <c r="K879" s="231">
        <v>6</v>
      </c>
      <c r="L879" s="231" t="s">
        <v>4120</v>
      </c>
      <c r="M879" s="231" t="s">
        <v>4120</v>
      </c>
      <c r="N879" s="231">
        <v>4</v>
      </c>
      <c r="O879" s="231">
        <v>1</v>
      </c>
      <c r="P879" s="231" t="s">
        <v>4120</v>
      </c>
      <c r="Q879" s="231">
        <v>6</v>
      </c>
      <c r="R879" s="231" t="s">
        <v>4120</v>
      </c>
      <c r="S879" s="231" t="s">
        <v>4120</v>
      </c>
      <c r="T879" s="231" t="s">
        <v>4120</v>
      </c>
      <c r="U879" s="231">
        <v>1</v>
      </c>
      <c r="V879" s="231" t="s">
        <v>4120</v>
      </c>
      <c r="W879" s="231" t="s">
        <v>4120</v>
      </c>
      <c r="X879" s="231" t="s">
        <v>4120</v>
      </c>
      <c r="Y879" s="231" t="s">
        <v>4120</v>
      </c>
      <c r="Z879" s="231" t="s">
        <v>4120</v>
      </c>
      <c r="AA879" s="231" t="s">
        <v>4120</v>
      </c>
      <c r="AB879" s="231" t="s">
        <v>4120</v>
      </c>
      <c r="AC879" s="231" t="s">
        <v>4120</v>
      </c>
      <c r="AD879" s="231" t="s">
        <v>4120</v>
      </c>
      <c r="AE879" s="231" t="s">
        <v>4120</v>
      </c>
    </row>
    <row r="880" spans="1:31" ht="11.25" customHeight="1" x14ac:dyDescent="0.2">
      <c r="A880" s="232"/>
      <c r="B880" s="232" t="s">
        <v>537</v>
      </c>
      <c r="C880" s="225" t="s">
        <v>1847</v>
      </c>
      <c r="D880" s="231">
        <v>19</v>
      </c>
      <c r="E880" s="231">
        <v>1</v>
      </c>
      <c r="F880" s="231" t="s">
        <v>4120</v>
      </c>
      <c r="G880" s="231" t="s">
        <v>4120</v>
      </c>
      <c r="H880" s="231" t="s">
        <v>4120</v>
      </c>
      <c r="I880" s="231" t="s">
        <v>4120</v>
      </c>
      <c r="J880" s="231" t="s">
        <v>4120</v>
      </c>
      <c r="K880" s="231">
        <v>14</v>
      </c>
      <c r="L880" s="231" t="s">
        <v>4120</v>
      </c>
      <c r="M880" s="231" t="s">
        <v>4120</v>
      </c>
      <c r="N880" s="231">
        <v>6</v>
      </c>
      <c r="O880" s="231" t="s">
        <v>4120</v>
      </c>
      <c r="P880" s="231" t="s">
        <v>4120</v>
      </c>
      <c r="Q880" s="231">
        <v>3</v>
      </c>
      <c r="R880" s="231" t="s">
        <v>4120</v>
      </c>
      <c r="S880" s="231" t="s">
        <v>4120</v>
      </c>
      <c r="T880" s="231" t="s">
        <v>4120</v>
      </c>
      <c r="U880" s="231">
        <v>1</v>
      </c>
      <c r="V880" s="231">
        <v>1</v>
      </c>
      <c r="W880" s="231" t="s">
        <v>4120</v>
      </c>
      <c r="X880" s="231" t="s">
        <v>4120</v>
      </c>
      <c r="Y880" s="231" t="s">
        <v>4120</v>
      </c>
      <c r="Z880" s="231" t="s">
        <v>4120</v>
      </c>
      <c r="AA880" s="231" t="s">
        <v>4120</v>
      </c>
      <c r="AB880" s="231" t="s">
        <v>4120</v>
      </c>
      <c r="AC880" s="231" t="s">
        <v>4120</v>
      </c>
      <c r="AD880" s="231" t="s">
        <v>4120</v>
      </c>
      <c r="AE880" s="231" t="s">
        <v>4120</v>
      </c>
    </row>
    <row r="881" spans="1:31" ht="11.25" customHeight="1" x14ac:dyDescent="0.2">
      <c r="B881" s="225" t="s">
        <v>535</v>
      </c>
      <c r="C881" s="225" t="s">
        <v>2072</v>
      </c>
      <c r="D881" s="231">
        <v>27</v>
      </c>
      <c r="E881" s="231">
        <v>4</v>
      </c>
      <c r="F881" s="231">
        <v>7</v>
      </c>
      <c r="G881" s="231">
        <v>4</v>
      </c>
      <c r="H881" s="231">
        <v>2</v>
      </c>
      <c r="I881" s="231" t="s">
        <v>4120</v>
      </c>
      <c r="J881" s="231">
        <v>1</v>
      </c>
      <c r="K881" s="231">
        <v>1</v>
      </c>
      <c r="L881" s="231" t="s">
        <v>4120</v>
      </c>
      <c r="M881" s="231" t="s">
        <v>4120</v>
      </c>
      <c r="N881" s="231">
        <v>1</v>
      </c>
      <c r="O881" s="231" t="s">
        <v>4120</v>
      </c>
      <c r="P881" s="231" t="s">
        <v>4120</v>
      </c>
      <c r="Q881" s="231">
        <v>14</v>
      </c>
      <c r="R881" s="231" t="s">
        <v>4120</v>
      </c>
      <c r="S881" s="231" t="s">
        <v>4120</v>
      </c>
      <c r="T881" s="231" t="s">
        <v>4120</v>
      </c>
      <c r="U881" s="231">
        <v>1</v>
      </c>
      <c r="V881" s="231" t="s">
        <v>4120</v>
      </c>
      <c r="W881" s="231" t="s">
        <v>4120</v>
      </c>
      <c r="X881" s="231" t="s">
        <v>4120</v>
      </c>
      <c r="Y881" s="231" t="s">
        <v>4120</v>
      </c>
      <c r="Z881" s="231">
        <v>1</v>
      </c>
      <c r="AA881" s="231" t="s">
        <v>4120</v>
      </c>
      <c r="AB881" s="231" t="s">
        <v>4120</v>
      </c>
      <c r="AC881" s="231" t="s">
        <v>4120</v>
      </c>
      <c r="AD881" s="231" t="s">
        <v>4120</v>
      </c>
      <c r="AE881" s="231" t="s">
        <v>4120</v>
      </c>
    </row>
    <row r="882" spans="1:31" ht="11.25" customHeight="1" x14ac:dyDescent="0.2">
      <c r="A882" s="232"/>
      <c r="B882" s="232" t="s">
        <v>535</v>
      </c>
      <c r="C882" s="225" t="s">
        <v>1848</v>
      </c>
      <c r="D882" s="231">
        <v>15</v>
      </c>
      <c r="E882" s="231">
        <v>2</v>
      </c>
      <c r="F882" s="231">
        <v>4</v>
      </c>
      <c r="G882" s="231">
        <v>3</v>
      </c>
      <c r="H882" s="231">
        <v>1</v>
      </c>
      <c r="I882" s="231" t="s">
        <v>4120</v>
      </c>
      <c r="J882" s="231" t="s">
        <v>4120</v>
      </c>
      <c r="K882" s="231">
        <v>1</v>
      </c>
      <c r="L882" s="231" t="s">
        <v>4120</v>
      </c>
      <c r="M882" s="231" t="s">
        <v>4120</v>
      </c>
      <c r="N882" s="231">
        <v>1</v>
      </c>
      <c r="O882" s="231" t="s">
        <v>4120</v>
      </c>
      <c r="P882" s="231" t="s">
        <v>4120</v>
      </c>
      <c r="Q882" s="231">
        <v>7</v>
      </c>
      <c r="R882" s="231" t="s">
        <v>4120</v>
      </c>
      <c r="S882" s="231" t="s">
        <v>4120</v>
      </c>
      <c r="T882" s="231" t="s">
        <v>4120</v>
      </c>
      <c r="U882" s="231">
        <v>1</v>
      </c>
      <c r="V882" s="231" t="s">
        <v>4120</v>
      </c>
      <c r="W882" s="231" t="s">
        <v>4120</v>
      </c>
      <c r="X882" s="231" t="s">
        <v>4120</v>
      </c>
      <c r="Y882" s="231" t="s">
        <v>4120</v>
      </c>
      <c r="Z882" s="231">
        <v>1</v>
      </c>
      <c r="AA882" s="231" t="s">
        <v>4120</v>
      </c>
      <c r="AB882" s="231" t="s">
        <v>4120</v>
      </c>
      <c r="AC882" s="231" t="s">
        <v>4120</v>
      </c>
      <c r="AD882" s="231" t="s">
        <v>4120</v>
      </c>
      <c r="AE882" s="231" t="s">
        <v>4120</v>
      </c>
    </row>
    <row r="883" spans="1:31" ht="11.25" customHeight="1" x14ac:dyDescent="0.2">
      <c r="A883" s="232"/>
      <c r="B883" s="232" t="s">
        <v>535</v>
      </c>
      <c r="C883" s="225" t="s">
        <v>1847</v>
      </c>
      <c r="D883" s="231">
        <v>12</v>
      </c>
      <c r="E883" s="231">
        <v>2</v>
      </c>
      <c r="F883" s="231">
        <v>3</v>
      </c>
      <c r="G883" s="231">
        <v>1</v>
      </c>
      <c r="H883" s="231">
        <v>1</v>
      </c>
      <c r="I883" s="231" t="s">
        <v>4120</v>
      </c>
      <c r="J883" s="231">
        <v>1</v>
      </c>
      <c r="K883" s="231" t="s">
        <v>4120</v>
      </c>
      <c r="L883" s="231" t="s">
        <v>4120</v>
      </c>
      <c r="M883" s="231" t="s">
        <v>4120</v>
      </c>
      <c r="N883" s="231" t="s">
        <v>4120</v>
      </c>
      <c r="O883" s="231" t="s">
        <v>4120</v>
      </c>
      <c r="P883" s="231" t="s">
        <v>4120</v>
      </c>
      <c r="Q883" s="231">
        <v>7</v>
      </c>
      <c r="R883" s="231" t="s">
        <v>4120</v>
      </c>
      <c r="S883" s="231" t="s">
        <v>4120</v>
      </c>
      <c r="T883" s="231" t="s">
        <v>4120</v>
      </c>
      <c r="U883" s="231" t="s">
        <v>4120</v>
      </c>
      <c r="V883" s="231" t="s">
        <v>4120</v>
      </c>
      <c r="W883" s="231" t="s">
        <v>4120</v>
      </c>
      <c r="X883" s="231" t="s">
        <v>4120</v>
      </c>
      <c r="Y883" s="231" t="s">
        <v>4120</v>
      </c>
      <c r="Z883" s="231" t="s">
        <v>4120</v>
      </c>
      <c r="AA883" s="231" t="s">
        <v>4120</v>
      </c>
      <c r="AB883" s="231" t="s">
        <v>4120</v>
      </c>
      <c r="AC883" s="231" t="s">
        <v>4120</v>
      </c>
      <c r="AD883" s="231" t="s">
        <v>4120</v>
      </c>
      <c r="AE883" s="231" t="s">
        <v>4120</v>
      </c>
    </row>
    <row r="884" spans="1:31" ht="11.25" customHeight="1" x14ac:dyDescent="0.2">
      <c r="B884" s="225" t="s">
        <v>547</v>
      </c>
      <c r="C884" s="225" t="s">
        <v>2072</v>
      </c>
      <c r="D884" s="231">
        <v>965</v>
      </c>
      <c r="E884" s="231">
        <v>112</v>
      </c>
      <c r="F884" s="231">
        <v>127</v>
      </c>
      <c r="G884" s="231">
        <v>6</v>
      </c>
      <c r="H884" s="231">
        <v>104</v>
      </c>
      <c r="I884" s="231">
        <v>3</v>
      </c>
      <c r="J884" s="231">
        <v>14</v>
      </c>
      <c r="K884" s="231">
        <v>145</v>
      </c>
      <c r="L884" s="231">
        <v>13</v>
      </c>
      <c r="M884" s="231">
        <v>4</v>
      </c>
      <c r="N884" s="231">
        <v>41</v>
      </c>
      <c r="O884" s="231">
        <v>48</v>
      </c>
      <c r="P884" s="231">
        <v>6</v>
      </c>
      <c r="Q884" s="231">
        <v>149</v>
      </c>
      <c r="R884" s="231">
        <v>36</v>
      </c>
      <c r="S884" s="231">
        <v>21</v>
      </c>
      <c r="T884" s="231">
        <v>26</v>
      </c>
      <c r="U884" s="231">
        <v>313</v>
      </c>
      <c r="V884" s="231">
        <v>18</v>
      </c>
      <c r="W884" s="231">
        <v>52</v>
      </c>
      <c r="X884" s="231">
        <v>22</v>
      </c>
      <c r="Y884" s="231">
        <v>22</v>
      </c>
      <c r="Z884" s="231">
        <v>23</v>
      </c>
      <c r="AA884" s="231">
        <v>58</v>
      </c>
      <c r="AB884" s="231">
        <v>15</v>
      </c>
      <c r="AC884" s="231">
        <v>9</v>
      </c>
      <c r="AD884" s="231" t="s">
        <v>4120</v>
      </c>
      <c r="AE884" s="231" t="s">
        <v>4120</v>
      </c>
    </row>
    <row r="885" spans="1:31" ht="11.25" customHeight="1" x14ac:dyDescent="0.2">
      <c r="A885" s="232"/>
      <c r="B885" s="232" t="s">
        <v>547</v>
      </c>
      <c r="C885" s="225" t="s">
        <v>1848</v>
      </c>
      <c r="D885" s="231">
        <v>505</v>
      </c>
      <c r="E885" s="231">
        <v>61</v>
      </c>
      <c r="F885" s="231">
        <v>82</v>
      </c>
      <c r="G885" s="231">
        <v>1</v>
      </c>
      <c r="H885" s="231">
        <v>73</v>
      </c>
      <c r="I885" s="231">
        <v>1</v>
      </c>
      <c r="J885" s="231">
        <v>7</v>
      </c>
      <c r="K885" s="231">
        <v>76</v>
      </c>
      <c r="L885" s="231">
        <v>3</v>
      </c>
      <c r="M885" s="231">
        <v>2</v>
      </c>
      <c r="N885" s="231">
        <v>24</v>
      </c>
      <c r="O885" s="231">
        <v>27</v>
      </c>
      <c r="P885" s="231">
        <v>2</v>
      </c>
      <c r="Q885" s="231">
        <v>74</v>
      </c>
      <c r="R885" s="231">
        <v>17</v>
      </c>
      <c r="S885" s="231">
        <v>12</v>
      </c>
      <c r="T885" s="231">
        <v>13</v>
      </c>
      <c r="U885" s="231">
        <v>153</v>
      </c>
      <c r="V885" s="231">
        <v>8</v>
      </c>
      <c r="W885" s="231">
        <v>28</v>
      </c>
      <c r="X885" s="231">
        <v>12</v>
      </c>
      <c r="Y885" s="231">
        <v>10</v>
      </c>
      <c r="Z885" s="231">
        <v>13</v>
      </c>
      <c r="AA885" s="231">
        <v>21</v>
      </c>
      <c r="AB885" s="231">
        <v>6</v>
      </c>
      <c r="AC885" s="231">
        <v>2</v>
      </c>
      <c r="AD885" s="231" t="s">
        <v>4120</v>
      </c>
      <c r="AE885" s="231" t="s">
        <v>4120</v>
      </c>
    </row>
    <row r="886" spans="1:31" ht="11.25" customHeight="1" x14ac:dyDescent="0.2">
      <c r="A886" s="232"/>
      <c r="B886" s="232" t="s">
        <v>547</v>
      </c>
      <c r="C886" s="225" t="s">
        <v>1847</v>
      </c>
      <c r="D886" s="231">
        <v>460</v>
      </c>
      <c r="E886" s="231">
        <v>51</v>
      </c>
      <c r="F886" s="231">
        <v>45</v>
      </c>
      <c r="G886" s="231">
        <v>5</v>
      </c>
      <c r="H886" s="231">
        <v>31</v>
      </c>
      <c r="I886" s="231">
        <v>2</v>
      </c>
      <c r="J886" s="231">
        <v>7</v>
      </c>
      <c r="K886" s="231">
        <v>69</v>
      </c>
      <c r="L886" s="231">
        <v>10</v>
      </c>
      <c r="M886" s="231">
        <v>2</v>
      </c>
      <c r="N886" s="231">
        <v>17</v>
      </c>
      <c r="O886" s="231">
        <v>21</v>
      </c>
      <c r="P886" s="231">
        <v>4</v>
      </c>
      <c r="Q886" s="231">
        <v>75</v>
      </c>
      <c r="R886" s="231">
        <v>19</v>
      </c>
      <c r="S886" s="231">
        <v>9</v>
      </c>
      <c r="T886" s="231">
        <v>13</v>
      </c>
      <c r="U886" s="231">
        <v>160</v>
      </c>
      <c r="V886" s="231">
        <v>10</v>
      </c>
      <c r="W886" s="231">
        <v>24</v>
      </c>
      <c r="X886" s="231">
        <v>10</v>
      </c>
      <c r="Y886" s="231">
        <v>12</v>
      </c>
      <c r="Z886" s="231">
        <v>10</v>
      </c>
      <c r="AA886" s="231">
        <v>37</v>
      </c>
      <c r="AB886" s="231">
        <v>9</v>
      </c>
      <c r="AC886" s="231">
        <v>7</v>
      </c>
      <c r="AD886" s="231" t="s">
        <v>4120</v>
      </c>
      <c r="AE886" s="231" t="s">
        <v>4120</v>
      </c>
    </row>
    <row r="887" spans="1:31" ht="11.25" customHeight="1" x14ac:dyDescent="0.2">
      <c r="B887" s="225" t="s">
        <v>543</v>
      </c>
      <c r="C887" s="225" t="s">
        <v>2072</v>
      </c>
      <c r="D887" s="231">
        <v>37</v>
      </c>
      <c r="E887" s="231">
        <v>4</v>
      </c>
      <c r="F887" s="231">
        <v>1</v>
      </c>
      <c r="G887" s="231" t="s">
        <v>4120</v>
      </c>
      <c r="H887" s="231" t="s">
        <v>4120</v>
      </c>
      <c r="I887" s="231" t="s">
        <v>4120</v>
      </c>
      <c r="J887" s="231">
        <v>1</v>
      </c>
      <c r="K887" s="231">
        <v>8</v>
      </c>
      <c r="L887" s="231" t="s">
        <v>4120</v>
      </c>
      <c r="M887" s="231" t="s">
        <v>4120</v>
      </c>
      <c r="N887" s="231">
        <v>7</v>
      </c>
      <c r="O887" s="231" t="s">
        <v>4120</v>
      </c>
      <c r="P887" s="231" t="s">
        <v>4120</v>
      </c>
      <c r="Q887" s="231">
        <v>12</v>
      </c>
      <c r="R887" s="231" t="s">
        <v>4120</v>
      </c>
      <c r="S887" s="231" t="s">
        <v>4120</v>
      </c>
      <c r="T887" s="231" t="s">
        <v>4120</v>
      </c>
      <c r="U887" s="231">
        <v>12</v>
      </c>
      <c r="V887" s="231" t="s">
        <v>4120</v>
      </c>
      <c r="W887" s="231" t="s">
        <v>4120</v>
      </c>
      <c r="X887" s="231" t="s">
        <v>4120</v>
      </c>
      <c r="Y887" s="231" t="s">
        <v>4120</v>
      </c>
      <c r="Z887" s="231" t="s">
        <v>4120</v>
      </c>
      <c r="AA887" s="231" t="s">
        <v>4120</v>
      </c>
      <c r="AB887" s="231">
        <v>5</v>
      </c>
      <c r="AC887" s="231" t="s">
        <v>4120</v>
      </c>
      <c r="AD887" s="231" t="s">
        <v>4120</v>
      </c>
      <c r="AE887" s="231" t="s">
        <v>4120</v>
      </c>
    </row>
    <row r="888" spans="1:31" ht="11.25" customHeight="1" x14ac:dyDescent="0.2">
      <c r="A888" s="232"/>
      <c r="B888" s="232" t="s">
        <v>543</v>
      </c>
      <c r="C888" s="225" t="s">
        <v>1848</v>
      </c>
      <c r="D888" s="231">
        <v>16</v>
      </c>
      <c r="E888" s="231" t="s">
        <v>4120</v>
      </c>
      <c r="F888" s="231">
        <v>1</v>
      </c>
      <c r="G888" s="231" t="s">
        <v>4120</v>
      </c>
      <c r="H888" s="231" t="s">
        <v>4120</v>
      </c>
      <c r="I888" s="231" t="s">
        <v>4120</v>
      </c>
      <c r="J888" s="231">
        <v>1</v>
      </c>
      <c r="K888" s="231">
        <v>5</v>
      </c>
      <c r="L888" s="231" t="s">
        <v>4120</v>
      </c>
      <c r="M888" s="231" t="s">
        <v>4120</v>
      </c>
      <c r="N888" s="231">
        <v>5</v>
      </c>
      <c r="O888" s="231" t="s">
        <v>4120</v>
      </c>
      <c r="P888" s="231" t="s">
        <v>4120</v>
      </c>
      <c r="Q888" s="231">
        <v>4</v>
      </c>
      <c r="R888" s="231" t="s">
        <v>4120</v>
      </c>
      <c r="S888" s="231" t="s">
        <v>4120</v>
      </c>
      <c r="T888" s="231" t="s">
        <v>4120</v>
      </c>
      <c r="U888" s="231">
        <v>6</v>
      </c>
      <c r="V888" s="231" t="s">
        <v>4120</v>
      </c>
      <c r="W888" s="231" t="s">
        <v>4120</v>
      </c>
      <c r="X888" s="231" t="s">
        <v>4120</v>
      </c>
      <c r="Y888" s="231" t="s">
        <v>4120</v>
      </c>
      <c r="Z888" s="231" t="s">
        <v>4120</v>
      </c>
      <c r="AA888" s="231" t="s">
        <v>4120</v>
      </c>
      <c r="AB888" s="231">
        <v>2</v>
      </c>
      <c r="AC888" s="231" t="s">
        <v>4120</v>
      </c>
      <c r="AD888" s="231" t="s">
        <v>4120</v>
      </c>
      <c r="AE888" s="231" t="s">
        <v>4120</v>
      </c>
    </row>
    <row r="889" spans="1:31" ht="11.25" customHeight="1" x14ac:dyDescent="0.2">
      <c r="A889" s="232"/>
      <c r="B889" s="232" t="s">
        <v>543</v>
      </c>
      <c r="C889" s="225" t="s">
        <v>1847</v>
      </c>
      <c r="D889" s="231">
        <v>21</v>
      </c>
      <c r="E889" s="231">
        <v>4</v>
      </c>
      <c r="F889" s="231" t="s">
        <v>4120</v>
      </c>
      <c r="G889" s="231" t="s">
        <v>4120</v>
      </c>
      <c r="H889" s="231" t="s">
        <v>4120</v>
      </c>
      <c r="I889" s="231" t="s">
        <v>4120</v>
      </c>
      <c r="J889" s="231" t="s">
        <v>4120</v>
      </c>
      <c r="K889" s="231">
        <v>3</v>
      </c>
      <c r="L889" s="231" t="s">
        <v>4120</v>
      </c>
      <c r="M889" s="231" t="s">
        <v>4120</v>
      </c>
      <c r="N889" s="231">
        <v>2</v>
      </c>
      <c r="O889" s="231" t="s">
        <v>4120</v>
      </c>
      <c r="P889" s="231" t="s">
        <v>4120</v>
      </c>
      <c r="Q889" s="231">
        <v>8</v>
      </c>
      <c r="R889" s="231" t="s">
        <v>4120</v>
      </c>
      <c r="S889" s="231" t="s">
        <v>4120</v>
      </c>
      <c r="T889" s="231" t="s">
        <v>4120</v>
      </c>
      <c r="U889" s="231">
        <v>6</v>
      </c>
      <c r="V889" s="231" t="s">
        <v>4120</v>
      </c>
      <c r="W889" s="231" t="s">
        <v>4120</v>
      </c>
      <c r="X889" s="231" t="s">
        <v>4120</v>
      </c>
      <c r="Y889" s="231" t="s">
        <v>4120</v>
      </c>
      <c r="Z889" s="231" t="s">
        <v>4120</v>
      </c>
      <c r="AA889" s="231" t="s">
        <v>4120</v>
      </c>
      <c r="AB889" s="231">
        <v>3</v>
      </c>
      <c r="AC889" s="231" t="s">
        <v>4120</v>
      </c>
      <c r="AD889" s="231" t="s">
        <v>4120</v>
      </c>
      <c r="AE889" s="231" t="s">
        <v>4120</v>
      </c>
    </row>
    <row r="890" spans="1:31" ht="11.25" customHeight="1" x14ac:dyDescent="0.2">
      <c r="B890" s="225" t="s">
        <v>527</v>
      </c>
      <c r="C890" s="225" t="s">
        <v>2072</v>
      </c>
      <c r="D890" s="231">
        <v>43</v>
      </c>
      <c r="E890" s="231" t="s">
        <v>4120</v>
      </c>
      <c r="F890" s="231">
        <v>1</v>
      </c>
      <c r="G890" s="231" t="s">
        <v>4120</v>
      </c>
      <c r="H890" s="231" t="s">
        <v>4120</v>
      </c>
      <c r="I890" s="231" t="s">
        <v>4120</v>
      </c>
      <c r="J890" s="231">
        <v>1</v>
      </c>
      <c r="K890" s="231">
        <v>18</v>
      </c>
      <c r="L890" s="231">
        <v>1</v>
      </c>
      <c r="M890" s="231" t="s">
        <v>4120</v>
      </c>
      <c r="N890" s="231" t="s">
        <v>4120</v>
      </c>
      <c r="O890" s="231">
        <v>4</v>
      </c>
      <c r="P890" s="231" t="s">
        <v>4120</v>
      </c>
      <c r="Q890" s="231">
        <v>5</v>
      </c>
      <c r="R890" s="231">
        <v>1</v>
      </c>
      <c r="S890" s="231">
        <v>1</v>
      </c>
      <c r="T890" s="231" t="s">
        <v>4120</v>
      </c>
      <c r="U890" s="231">
        <v>14</v>
      </c>
      <c r="V890" s="231">
        <v>3</v>
      </c>
      <c r="W890" s="231" t="s">
        <v>4120</v>
      </c>
      <c r="X890" s="231" t="s">
        <v>4120</v>
      </c>
      <c r="Y890" s="231" t="s">
        <v>4120</v>
      </c>
      <c r="Z890" s="231" t="s">
        <v>4120</v>
      </c>
      <c r="AA890" s="231">
        <v>2</v>
      </c>
      <c r="AB890" s="231" t="s">
        <v>4120</v>
      </c>
      <c r="AC890" s="231" t="s">
        <v>4120</v>
      </c>
      <c r="AD890" s="231" t="s">
        <v>4120</v>
      </c>
      <c r="AE890" s="231" t="s">
        <v>4120</v>
      </c>
    </row>
    <row r="891" spans="1:31" ht="11.25" customHeight="1" x14ac:dyDescent="0.2">
      <c r="A891" s="232"/>
      <c r="B891" s="232" t="s">
        <v>527</v>
      </c>
      <c r="C891" s="225" t="s">
        <v>1848</v>
      </c>
      <c r="D891" s="231">
        <v>23</v>
      </c>
      <c r="E891" s="231" t="s">
        <v>4120</v>
      </c>
      <c r="F891" s="231">
        <v>1</v>
      </c>
      <c r="G891" s="231" t="s">
        <v>4120</v>
      </c>
      <c r="H891" s="231" t="s">
        <v>4120</v>
      </c>
      <c r="I891" s="231" t="s">
        <v>4120</v>
      </c>
      <c r="J891" s="231">
        <v>1</v>
      </c>
      <c r="K891" s="231">
        <v>6</v>
      </c>
      <c r="L891" s="231">
        <v>1</v>
      </c>
      <c r="M891" s="231" t="s">
        <v>4120</v>
      </c>
      <c r="N891" s="231" t="s">
        <v>4120</v>
      </c>
      <c r="O891" s="231">
        <v>4</v>
      </c>
      <c r="P891" s="231" t="s">
        <v>4120</v>
      </c>
      <c r="Q891" s="231">
        <v>4</v>
      </c>
      <c r="R891" s="231">
        <v>1</v>
      </c>
      <c r="S891" s="231">
        <v>1</v>
      </c>
      <c r="T891" s="231" t="s">
        <v>4120</v>
      </c>
      <c r="U891" s="231">
        <v>7</v>
      </c>
      <c r="V891" s="231">
        <v>2</v>
      </c>
      <c r="W891" s="231" t="s">
        <v>4120</v>
      </c>
      <c r="X891" s="231" t="s">
        <v>4120</v>
      </c>
      <c r="Y891" s="231" t="s">
        <v>4120</v>
      </c>
      <c r="Z891" s="231" t="s">
        <v>4120</v>
      </c>
      <c r="AA891" s="231">
        <v>1</v>
      </c>
      <c r="AB891" s="231" t="s">
        <v>4120</v>
      </c>
      <c r="AC891" s="231" t="s">
        <v>4120</v>
      </c>
      <c r="AD891" s="231" t="s">
        <v>4120</v>
      </c>
      <c r="AE891" s="231" t="s">
        <v>4120</v>
      </c>
    </row>
    <row r="892" spans="1:31" ht="11.25" customHeight="1" x14ac:dyDescent="0.2">
      <c r="A892" s="232"/>
      <c r="B892" s="232" t="s">
        <v>527</v>
      </c>
      <c r="C892" s="225" t="s">
        <v>1847</v>
      </c>
      <c r="D892" s="231">
        <v>20</v>
      </c>
      <c r="E892" s="231" t="s">
        <v>4120</v>
      </c>
      <c r="F892" s="231" t="s">
        <v>4120</v>
      </c>
      <c r="G892" s="231" t="s">
        <v>4120</v>
      </c>
      <c r="H892" s="231" t="s">
        <v>4120</v>
      </c>
      <c r="I892" s="231" t="s">
        <v>4120</v>
      </c>
      <c r="J892" s="231" t="s">
        <v>4120</v>
      </c>
      <c r="K892" s="231">
        <v>12</v>
      </c>
      <c r="L892" s="231" t="s">
        <v>4120</v>
      </c>
      <c r="M892" s="231" t="s">
        <v>4120</v>
      </c>
      <c r="N892" s="231" t="s">
        <v>4120</v>
      </c>
      <c r="O892" s="231" t="s">
        <v>4120</v>
      </c>
      <c r="P892" s="231" t="s">
        <v>4120</v>
      </c>
      <c r="Q892" s="231">
        <v>1</v>
      </c>
      <c r="R892" s="231" t="s">
        <v>4120</v>
      </c>
      <c r="S892" s="231" t="s">
        <v>4120</v>
      </c>
      <c r="T892" s="231" t="s">
        <v>4120</v>
      </c>
      <c r="U892" s="231">
        <v>7</v>
      </c>
      <c r="V892" s="231">
        <v>1</v>
      </c>
      <c r="W892" s="231" t="s">
        <v>4120</v>
      </c>
      <c r="X892" s="231" t="s">
        <v>4120</v>
      </c>
      <c r="Y892" s="231" t="s">
        <v>4120</v>
      </c>
      <c r="Z892" s="231" t="s">
        <v>4120</v>
      </c>
      <c r="AA892" s="231">
        <v>1</v>
      </c>
      <c r="AB892" s="231" t="s">
        <v>4120</v>
      </c>
      <c r="AC892" s="231" t="s">
        <v>4120</v>
      </c>
      <c r="AD892" s="231" t="s">
        <v>4120</v>
      </c>
      <c r="AE892" s="231" t="s">
        <v>4120</v>
      </c>
    </row>
    <row r="893" spans="1:31" ht="11.25" customHeight="1" x14ac:dyDescent="0.2">
      <c r="B893" s="225" t="s">
        <v>541</v>
      </c>
      <c r="C893" s="225" t="s">
        <v>2072</v>
      </c>
      <c r="D893" s="231">
        <v>32</v>
      </c>
      <c r="E893" s="231">
        <v>2</v>
      </c>
      <c r="F893" s="231">
        <v>5</v>
      </c>
      <c r="G893" s="231" t="s">
        <v>4120</v>
      </c>
      <c r="H893" s="231">
        <v>2</v>
      </c>
      <c r="I893" s="231" t="s">
        <v>4120</v>
      </c>
      <c r="J893" s="231">
        <v>3</v>
      </c>
      <c r="K893" s="231">
        <v>5</v>
      </c>
      <c r="L893" s="231">
        <v>3</v>
      </c>
      <c r="M893" s="231">
        <v>1</v>
      </c>
      <c r="N893" s="231" t="s">
        <v>4120</v>
      </c>
      <c r="O893" s="231" t="s">
        <v>4120</v>
      </c>
      <c r="P893" s="231" t="s">
        <v>4120</v>
      </c>
      <c r="Q893" s="231">
        <v>8</v>
      </c>
      <c r="R893" s="231">
        <v>1</v>
      </c>
      <c r="S893" s="231" t="s">
        <v>4120</v>
      </c>
      <c r="T893" s="231">
        <v>1</v>
      </c>
      <c r="U893" s="231">
        <v>10</v>
      </c>
      <c r="V893" s="231">
        <v>1</v>
      </c>
      <c r="W893" s="231" t="s">
        <v>4120</v>
      </c>
      <c r="X893" s="231" t="s">
        <v>4120</v>
      </c>
      <c r="Y893" s="231" t="s">
        <v>4120</v>
      </c>
      <c r="Z893" s="231" t="s">
        <v>4120</v>
      </c>
      <c r="AA893" s="231" t="s">
        <v>4120</v>
      </c>
      <c r="AB893" s="231">
        <v>5</v>
      </c>
      <c r="AC893" s="231" t="s">
        <v>4120</v>
      </c>
      <c r="AD893" s="231" t="s">
        <v>4120</v>
      </c>
      <c r="AE893" s="231" t="s">
        <v>4120</v>
      </c>
    </row>
    <row r="894" spans="1:31" ht="11.25" customHeight="1" x14ac:dyDescent="0.2">
      <c r="A894" s="232"/>
      <c r="B894" s="232" t="s">
        <v>541</v>
      </c>
      <c r="C894" s="225" t="s">
        <v>1848</v>
      </c>
      <c r="D894" s="231">
        <v>23</v>
      </c>
      <c r="E894" s="231">
        <v>1</v>
      </c>
      <c r="F894" s="231">
        <v>5</v>
      </c>
      <c r="G894" s="231" t="s">
        <v>4120</v>
      </c>
      <c r="H894" s="231">
        <v>2</v>
      </c>
      <c r="I894" s="231" t="s">
        <v>4120</v>
      </c>
      <c r="J894" s="231">
        <v>3</v>
      </c>
      <c r="K894" s="231">
        <v>5</v>
      </c>
      <c r="L894" s="231">
        <v>3</v>
      </c>
      <c r="M894" s="231">
        <v>1</v>
      </c>
      <c r="N894" s="231" t="s">
        <v>4120</v>
      </c>
      <c r="O894" s="231" t="s">
        <v>4120</v>
      </c>
      <c r="P894" s="231" t="s">
        <v>4120</v>
      </c>
      <c r="Q894" s="231">
        <v>5</v>
      </c>
      <c r="R894" s="231">
        <v>1</v>
      </c>
      <c r="S894" s="231" t="s">
        <v>4120</v>
      </c>
      <c r="T894" s="231">
        <v>1</v>
      </c>
      <c r="U894" s="231">
        <v>5</v>
      </c>
      <c r="V894" s="231">
        <v>1</v>
      </c>
      <c r="W894" s="231" t="s">
        <v>4120</v>
      </c>
      <c r="X894" s="231" t="s">
        <v>4120</v>
      </c>
      <c r="Y894" s="231" t="s">
        <v>4120</v>
      </c>
      <c r="Z894" s="231" t="s">
        <v>4120</v>
      </c>
      <c r="AA894" s="231" t="s">
        <v>4120</v>
      </c>
      <c r="AB894" s="231">
        <v>3</v>
      </c>
      <c r="AC894" s="231" t="s">
        <v>4120</v>
      </c>
      <c r="AD894" s="231" t="s">
        <v>4120</v>
      </c>
      <c r="AE894" s="231" t="s">
        <v>4120</v>
      </c>
    </row>
    <row r="895" spans="1:31" ht="11.25" customHeight="1" x14ac:dyDescent="0.2">
      <c r="A895" s="232"/>
      <c r="B895" s="232" t="s">
        <v>541</v>
      </c>
      <c r="C895" s="225" t="s">
        <v>1847</v>
      </c>
      <c r="D895" s="231">
        <v>9</v>
      </c>
      <c r="E895" s="231">
        <v>1</v>
      </c>
      <c r="F895" s="231" t="s">
        <v>4120</v>
      </c>
      <c r="G895" s="231" t="s">
        <v>4120</v>
      </c>
      <c r="H895" s="231" t="s">
        <v>4120</v>
      </c>
      <c r="I895" s="231" t="s">
        <v>4120</v>
      </c>
      <c r="J895" s="231" t="s">
        <v>4120</v>
      </c>
      <c r="K895" s="231" t="s">
        <v>4120</v>
      </c>
      <c r="L895" s="231" t="s">
        <v>4120</v>
      </c>
      <c r="M895" s="231" t="s">
        <v>4120</v>
      </c>
      <c r="N895" s="231" t="s">
        <v>4120</v>
      </c>
      <c r="O895" s="231" t="s">
        <v>4120</v>
      </c>
      <c r="P895" s="231" t="s">
        <v>4120</v>
      </c>
      <c r="Q895" s="231">
        <v>3</v>
      </c>
      <c r="R895" s="231" t="s">
        <v>4120</v>
      </c>
      <c r="S895" s="231" t="s">
        <v>4120</v>
      </c>
      <c r="T895" s="231" t="s">
        <v>4120</v>
      </c>
      <c r="U895" s="231">
        <v>5</v>
      </c>
      <c r="V895" s="231" t="s">
        <v>4120</v>
      </c>
      <c r="W895" s="231" t="s">
        <v>4120</v>
      </c>
      <c r="X895" s="231" t="s">
        <v>4120</v>
      </c>
      <c r="Y895" s="231" t="s">
        <v>4120</v>
      </c>
      <c r="Z895" s="231" t="s">
        <v>4120</v>
      </c>
      <c r="AA895" s="231" t="s">
        <v>4120</v>
      </c>
      <c r="AB895" s="231">
        <v>2</v>
      </c>
      <c r="AC895" s="231" t="s">
        <v>4120</v>
      </c>
      <c r="AD895" s="231" t="s">
        <v>4120</v>
      </c>
      <c r="AE895" s="231" t="s">
        <v>4120</v>
      </c>
    </row>
    <row r="896" spans="1:31" ht="11.25" customHeight="1" x14ac:dyDescent="0.2">
      <c r="B896" s="225" t="s">
        <v>545</v>
      </c>
      <c r="C896" s="225" t="s">
        <v>2072</v>
      </c>
      <c r="D896" s="231">
        <v>13</v>
      </c>
      <c r="E896" s="231" t="s">
        <v>4120</v>
      </c>
      <c r="F896" s="231">
        <v>2</v>
      </c>
      <c r="G896" s="231">
        <v>1</v>
      </c>
      <c r="H896" s="231" t="s">
        <v>4120</v>
      </c>
      <c r="I896" s="231" t="s">
        <v>4120</v>
      </c>
      <c r="J896" s="231">
        <v>1</v>
      </c>
      <c r="K896" s="231">
        <v>7</v>
      </c>
      <c r="L896" s="231">
        <v>1</v>
      </c>
      <c r="M896" s="231" t="s">
        <v>4120</v>
      </c>
      <c r="N896" s="231">
        <v>2</v>
      </c>
      <c r="O896" s="231">
        <v>1</v>
      </c>
      <c r="P896" s="231" t="s">
        <v>4120</v>
      </c>
      <c r="Q896" s="231">
        <v>1</v>
      </c>
      <c r="R896" s="231" t="s">
        <v>4120</v>
      </c>
      <c r="S896" s="231" t="s">
        <v>4120</v>
      </c>
      <c r="T896" s="231" t="s">
        <v>4120</v>
      </c>
      <c r="U896" s="231">
        <v>2</v>
      </c>
      <c r="V896" s="231" t="s">
        <v>4120</v>
      </c>
      <c r="W896" s="231" t="s">
        <v>4120</v>
      </c>
      <c r="X896" s="231" t="s">
        <v>4120</v>
      </c>
      <c r="Y896" s="231">
        <v>1</v>
      </c>
      <c r="Z896" s="231" t="s">
        <v>4120</v>
      </c>
      <c r="AA896" s="231" t="s">
        <v>4120</v>
      </c>
      <c r="AB896" s="231" t="s">
        <v>4120</v>
      </c>
      <c r="AC896" s="231" t="s">
        <v>4120</v>
      </c>
      <c r="AD896" s="231" t="s">
        <v>4120</v>
      </c>
      <c r="AE896" s="231" t="s">
        <v>4120</v>
      </c>
    </row>
    <row r="897" spans="1:31" ht="11.25" customHeight="1" x14ac:dyDescent="0.2">
      <c r="A897" s="232"/>
      <c r="B897" s="232" t="s">
        <v>545</v>
      </c>
      <c r="C897" s="225" t="s">
        <v>1848</v>
      </c>
      <c r="D897" s="231">
        <v>7</v>
      </c>
      <c r="E897" s="231" t="s">
        <v>4120</v>
      </c>
      <c r="F897" s="231" t="s">
        <v>4120</v>
      </c>
      <c r="G897" s="231" t="s">
        <v>4120</v>
      </c>
      <c r="H897" s="231" t="s">
        <v>4120</v>
      </c>
      <c r="I897" s="231" t="s">
        <v>4120</v>
      </c>
      <c r="J897" s="231" t="s">
        <v>4120</v>
      </c>
      <c r="K897" s="231">
        <v>3</v>
      </c>
      <c r="L897" s="231">
        <v>1</v>
      </c>
      <c r="M897" s="231" t="s">
        <v>4120</v>
      </c>
      <c r="N897" s="231">
        <v>1</v>
      </c>
      <c r="O897" s="231">
        <v>1</v>
      </c>
      <c r="P897" s="231" t="s">
        <v>4120</v>
      </c>
      <c r="Q897" s="231">
        <v>1</v>
      </c>
      <c r="R897" s="231" t="s">
        <v>4120</v>
      </c>
      <c r="S897" s="231" t="s">
        <v>4120</v>
      </c>
      <c r="T897" s="231" t="s">
        <v>4120</v>
      </c>
      <c r="U897" s="231">
        <v>2</v>
      </c>
      <c r="V897" s="231" t="s">
        <v>4120</v>
      </c>
      <c r="W897" s="231" t="s">
        <v>4120</v>
      </c>
      <c r="X897" s="231" t="s">
        <v>4120</v>
      </c>
      <c r="Y897" s="231">
        <v>1</v>
      </c>
      <c r="Z897" s="231" t="s">
        <v>4120</v>
      </c>
      <c r="AA897" s="231" t="s">
        <v>4120</v>
      </c>
      <c r="AB897" s="231" t="s">
        <v>4120</v>
      </c>
      <c r="AC897" s="231" t="s">
        <v>4120</v>
      </c>
      <c r="AD897" s="231" t="s">
        <v>4120</v>
      </c>
      <c r="AE897" s="231" t="s">
        <v>4120</v>
      </c>
    </row>
    <row r="898" spans="1:31" ht="11.25" customHeight="1" x14ac:dyDescent="0.2">
      <c r="A898" s="232"/>
      <c r="B898" s="232" t="s">
        <v>545</v>
      </c>
      <c r="C898" s="225" t="s">
        <v>1847</v>
      </c>
      <c r="D898" s="231">
        <v>6</v>
      </c>
      <c r="E898" s="231" t="s">
        <v>4120</v>
      </c>
      <c r="F898" s="231">
        <v>2</v>
      </c>
      <c r="G898" s="231">
        <v>1</v>
      </c>
      <c r="H898" s="231" t="s">
        <v>4120</v>
      </c>
      <c r="I898" s="231" t="s">
        <v>4120</v>
      </c>
      <c r="J898" s="231">
        <v>1</v>
      </c>
      <c r="K898" s="231">
        <v>4</v>
      </c>
      <c r="L898" s="231" t="s">
        <v>4120</v>
      </c>
      <c r="M898" s="231" t="s">
        <v>4120</v>
      </c>
      <c r="N898" s="231">
        <v>1</v>
      </c>
      <c r="O898" s="231" t="s">
        <v>4120</v>
      </c>
      <c r="P898" s="231" t="s">
        <v>4120</v>
      </c>
      <c r="Q898" s="231" t="s">
        <v>4120</v>
      </c>
      <c r="R898" s="231" t="s">
        <v>4120</v>
      </c>
      <c r="S898" s="231" t="s">
        <v>4120</v>
      </c>
      <c r="T898" s="231" t="s">
        <v>4120</v>
      </c>
      <c r="U898" s="231" t="s">
        <v>4120</v>
      </c>
      <c r="V898" s="231" t="s">
        <v>4120</v>
      </c>
      <c r="W898" s="231" t="s">
        <v>4120</v>
      </c>
      <c r="X898" s="231" t="s">
        <v>4120</v>
      </c>
      <c r="Y898" s="231" t="s">
        <v>4120</v>
      </c>
      <c r="Z898" s="231" t="s">
        <v>4120</v>
      </c>
      <c r="AA898" s="231" t="s">
        <v>4120</v>
      </c>
      <c r="AB898" s="231" t="s">
        <v>4120</v>
      </c>
      <c r="AC898" s="231" t="s">
        <v>4120</v>
      </c>
      <c r="AD898" s="231" t="s">
        <v>4120</v>
      </c>
      <c r="AE898" s="231" t="s">
        <v>4120</v>
      </c>
    </row>
    <row r="899" spans="1:31" s="233" customFormat="1" ht="17.25" customHeight="1" x14ac:dyDescent="0.2">
      <c r="A899" s="233" t="s">
        <v>4121</v>
      </c>
      <c r="C899" s="233" t="s">
        <v>2072</v>
      </c>
      <c r="D899" s="234">
        <v>1687</v>
      </c>
      <c r="E899" s="234">
        <v>177</v>
      </c>
      <c r="F899" s="234">
        <v>185</v>
      </c>
      <c r="G899" s="234">
        <v>5</v>
      </c>
      <c r="H899" s="234">
        <v>144</v>
      </c>
      <c r="I899" s="234">
        <v>3</v>
      </c>
      <c r="J899" s="234">
        <v>33</v>
      </c>
      <c r="K899" s="234">
        <v>277</v>
      </c>
      <c r="L899" s="234">
        <v>26</v>
      </c>
      <c r="M899" s="234">
        <v>8</v>
      </c>
      <c r="N899" s="234">
        <v>57</v>
      </c>
      <c r="O899" s="234">
        <v>157</v>
      </c>
      <c r="P899" s="234">
        <v>43</v>
      </c>
      <c r="Q899" s="234">
        <v>365</v>
      </c>
      <c r="R899" s="234">
        <v>23</v>
      </c>
      <c r="S899" s="234">
        <v>13</v>
      </c>
      <c r="T899" s="234">
        <v>49</v>
      </c>
      <c r="U899" s="234">
        <v>444</v>
      </c>
      <c r="V899" s="234">
        <v>40</v>
      </c>
      <c r="W899" s="234">
        <v>28</v>
      </c>
      <c r="X899" s="234">
        <v>29</v>
      </c>
      <c r="Y899" s="234">
        <v>63</v>
      </c>
      <c r="Z899" s="234">
        <v>20</v>
      </c>
      <c r="AA899" s="234">
        <v>22</v>
      </c>
      <c r="AB899" s="234">
        <v>79</v>
      </c>
      <c r="AC899" s="234">
        <v>5</v>
      </c>
      <c r="AD899" s="234">
        <v>2</v>
      </c>
      <c r="AE899" s="234">
        <v>3</v>
      </c>
    </row>
    <row r="900" spans="1:31" ht="11.25" customHeight="1" x14ac:dyDescent="0.2">
      <c r="A900" s="232" t="s">
        <v>4121</v>
      </c>
      <c r="B900" s="232"/>
      <c r="C900" s="225" t="s">
        <v>1848</v>
      </c>
      <c r="D900" s="231">
        <v>819</v>
      </c>
      <c r="E900" s="231">
        <v>84</v>
      </c>
      <c r="F900" s="231">
        <v>96</v>
      </c>
      <c r="G900" s="231" t="s">
        <v>4120</v>
      </c>
      <c r="H900" s="231">
        <v>80</v>
      </c>
      <c r="I900" s="231">
        <v>2</v>
      </c>
      <c r="J900" s="231">
        <v>14</v>
      </c>
      <c r="K900" s="231">
        <v>109</v>
      </c>
      <c r="L900" s="231">
        <v>7</v>
      </c>
      <c r="M900" s="231">
        <v>3</v>
      </c>
      <c r="N900" s="231">
        <v>24</v>
      </c>
      <c r="O900" s="231">
        <v>70</v>
      </c>
      <c r="P900" s="231">
        <v>18</v>
      </c>
      <c r="Q900" s="231">
        <v>184</v>
      </c>
      <c r="R900" s="231">
        <v>10</v>
      </c>
      <c r="S900" s="231">
        <v>6</v>
      </c>
      <c r="T900" s="231">
        <v>20</v>
      </c>
      <c r="U900" s="231">
        <v>243</v>
      </c>
      <c r="V900" s="231">
        <v>27</v>
      </c>
      <c r="W900" s="231">
        <v>9</v>
      </c>
      <c r="X900" s="231">
        <v>17</v>
      </c>
      <c r="Y900" s="231">
        <v>32</v>
      </c>
      <c r="Z900" s="231">
        <v>8</v>
      </c>
      <c r="AA900" s="231">
        <v>7</v>
      </c>
      <c r="AB900" s="231">
        <v>31</v>
      </c>
      <c r="AC900" s="231">
        <v>1</v>
      </c>
      <c r="AD900" s="231">
        <v>1</v>
      </c>
      <c r="AE900" s="231">
        <v>1</v>
      </c>
    </row>
    <row r="901" spans="1:31" ht="11.25" customHeight="1" x14ac:dyDescent="0.2">
      <c r="A901" s="232" t="s">
        <v>4121</v>
      </c>
      <c r="B901" s="232"/>
      <c r="C901" s="225" t="s">
        <v>1847</v>
      </c>
      <c r="D901" s="231">
        <v>868</v>
      </c>
      <c r="E901" s="231">
        <v>93</v>
      </c>
      <c r="F901" s="231">
        <v>89</v>
      </c>
      <c r="G901" s="231">
        <v>5</v>
      </c>
      <c r="H901" s="231">
        <v>64</v>
      </c>
      <c r="I901" s="231">
        <v>1</v>
      </c>
      <c r="J901" s="231">
        <v>19</v>
      </c>
      <c r="K901" s="231">
        <v>168</v>
      </c>
      <c r="L901" s="231">
        <v>19</v>
      </c>
      <c r="M901" s="231">
        <v>5</v>
      </c>
      <c r="N901" s="231">
        <v>33</v>
      </c>
      <c r="O901" s="231">
        <v>87</v>
      </c>
      <c r="P901" s="231">
        <v>25</v>
      </c>
      <c r="Q901" s="231">
        <v>181</v>
      </c>
      <c r="R901" s="231">
        <v>13</v>
      </c>
      <c r="S901" s="231">
        <v>7</v>
      </c>
      <c r="T901" s="231">
        <v>29</v>
      </c>
      <c r="U901" s="231">
        <v>201</v>
      </c>
      <c r="V901" s="231">
        <v>13</v>
      </c>
      <c r="W901" s="231">
        <v>19</v>
      </c>
      <c r="X901" s="231">
        <v>12</v>
      </c>
      <c r="Y901" s="231">
        <v>31</v>
      </c>
      <c r="Z901" s="231">
        <v>12</v>
      </c>
      <c r="AA901" s="231">
        <v>15</v>
      </c>
      <c r="AB901" s="231">
        <v>48</v>
      </c>
      <c r="AC901" s="231">
        <v>4</v>
      </c>
      <c r="AD901" s="231">
        <v>1</v>
      </c>
      <c r="AE901" s="231">
        <v>2</v>
      </c>
    </row>
    <row r="902" spans="1:31" ht="11.25" customHeight="1" x14ac:dyDescent="0.2">
      <c r="B902" s="225" t="s">
        <v>555</v>
      </c>
      <c r="C902" s="225" t="s">
        <v>2072</v>
      </c>
      <c r="D902" s="231">
        <v>19</v>
      </c>
      <c r="E902" s="231">
        <v>5</v>
      </c>
      <c r="F902" s="231">
        <v>6</v>
      </c>
      <c r="G902" s="231" t="s">
        <v>4120</v>
      </c>
      <c r="H902" s="231" t="s">
        <v>4120</v>
      </c>
      <c r="I902" s="231" t="s">
        <v>4120</v>
      </c>
      <c r="J902" s="231">
        <v>6</v>
      </c>
      <c r="K902" s="231">
        <v>2</v>
      </c>
      <c r="L902" s="231" t="s">
        <v>4120</v>
      </c>
      <c r="M902" s="231" t="s">
        <v>4120</v>
      </c>
      <c r="N902" s="231">
        <v>2</v>
      </c>
      <c r="O902" s="231">
        <v>1</v>
      </c>
      <c r="P902" s="231" t="s">
        <v>4120</v>
      </c>
      <c r="Q902" s="231">
        <v>2</v>
      </c>
      <c r="R902" s="231" t="s">
        <v>4120</v>
      </c>
      <c r="S902" s="231" t="s">
        <v>4120</v>
      </c>
      <c r="T902" s="231" t="s">
        <v>4120</v>
      </c>
      <c r="U902" s="231">
        <v>3</v>
      </c>
      <c r="V902" s="231" t="s">
        <v>4120</v>
      </c>
      <c r="W902" s="231" t="s">
        <v>4120</v>
      </c>
      <c r="X902" s="231" t="s">
        <v>4120</v>
      </c>
      <c r="Y902" s="231" t="s">
        <v>4120</v>
      </c>
      <c r="Z902" s="231">
        <v>1</v>
      </c>
      <c r="AA902" s="231">
        <v>1</v>
      </c>
      <c r="AB902" s="231" t="s">
        <v>4120</v>
      </c>
      <c r="AC902" s="231" t="s">
        <v>4120</v>
      </c>
      <c r="AD902" s="231" t="s">
        <v>4120</v>
      </c>
      <c r="AE902" s="231" t="s">
        <v>4120</v>
      </c>
    </row>
    <row r="903" spans="1:31" ht="11.25" customHeight="1" x14ac:dyDescent="0.2">
      <c r="A903" s="232"/>
      <c r="B903" s="232" t="s">
        <v>555</v>
      </c>
      <c r="C903" s="225" t="s">
        <v>1848</v>
      </c>
      <c r="D903" s="231">
        <v>10</v>
      </c>
      <c r="E903" s="231">
        <v>2</v>
      </c>
      <c r="F903" s="231">
        <v>3</v>
      </c>
      <c r="G903" s="231" t="s">
        <v>4120</v>
      </c>
      <c r="H903" s="231" t="s">
        <v>4120</v>
      </c>
      <c r="I903" s="231" t="s">
        <v>4120</v>
      </c>
      <c r="J903" s="231">
        <v>3</v>
      </c>
      <c r="K903" s="231">
        <v>1</v>
      </c>
      <c r="L903" s="231" t="s">
        <v>4120</v>
      </c>
      <c r="M903" s="231" t="s">
        <v>4120</v>
      </c>
      <c r="N903" s="231">
        <v>1</v>
      </c>
      <c r="O903" s="231">
        <v>1</v>
      </c>
      <c r="P903" s="231" t="s">
        <v>4120</v>
      </c>
      <c r="Q903" s="231">
        <v>1</v>
      </c>
      <c r="R903" s="231" t="s">
        <v>4120</v>
      </c>
      <c r="S903" s="231" t="s">
        <v>4120</v>
      </c>
      <c r="T903" s="231" t="s">
        <v>4120</v>
      </c>
      <c r="U903" s="231">
        <v>2</v>
      </c>
      <c r="V903" s="231" t="s">
        <v>4120</v>
      </c>
      <c r="W903" s="231" t="s">
        <v>4120</v>
      </c>
      <c r="X903" s="231" t="s">
        <v>4120</v>
      </c>
      <c r="Y903" s="231" t="s">
        <v>4120</v>
      </c>
      <c r="Z903" s="231">
        <v>1</v>
      </c>
      <c r="AA903" s="231" t="s">
        <v>4120</v>
      </c>
      <c r="AB903" s="231" t="s">
        <v>4120</v>
      </c>
      <c r="AC903" s="231" t="s">
        <v>4120</v>
      </c>
      <c r="AD903" s="231" t="s">
        <v>4120</v>
      </c>
      <c r="AE903" s="231" t="s">
        <v>4120</v>
      </c>
    </row>
    <row r="904" spans="1:31" ht="11.25" customHeight="1" x14ac:dyDescent="0.2">
      <c r="A904" s="232"/>
      <c r="B904" s="232" t="s">
        <v>555</v>
      </c>
      <c r="C904" s="225" t="s">
        <v>1847</v>
      </c>
      <c r="D904" s="231">
        <v>9</v>
      </c>
      <c r="E904" s="231">
        <v>3</v>
      </c>
      <c r="F904" s="231">
        <v>3</v>
      </c>
      <c r="G904" s="231" t="s">
        <v>4120</v>
      </c>
      <c r="H904" s="231" t="s">
        <v>4120</v>
      </c>
      <c r="I904" s="231" t="s">
        <v>4120</v>
      </c>
      <c r="J904" s="231">
        <v>3</v>
      </c>
      <c r="K904" s="231">
        <v>1</v>
      </c>
      <c r="L904" s="231" t="s">
        <v>4120</v>
      </c>
      <c r="M904" s="231" t="s">
        <v>4120</v>
      </c>
      <c r="N904" s="231">
        <v>1</v>
      </c>
      <c r="O904" s="231" t="s">
        <v>4120</v>
      </c>
      <c r="P904" s="231" t="s">
        <v>4120</v>
      </c>
      <c r="Q904" s="231">
        <v>1</v>
      </c>
      <c r="R904" s="231" t="s">
        <v>4120</v>
      </c>
      <c r="S904" s="231" t="s">
        <v>4120</v>
      </c>
      <c r="T904" s="231" t="s">
        <v>4120</v>
      </c>
      <c r="U904" s="231">
        <v>1</v>
      </c>
      <c r="V904" s="231" t="s">
        <v>4120</v>
      </c>
      <c r="W904" s="231" t="s">
        <v>4120</v>
      </c>
      <c r="X904" s="231" t="s">
        <v>4120</v>
      </c>
      <c r="Y904" s="231" t="s">
        <v>4120</v>
      </c>
      <c r="Z904" s="231" t="s">
        <v>4120</v>
      </c>
      <c r="AA904" s="231">
        <v>1</v>
      </c>
      <c r="AB904" s="231" t="s">
        <v>4120</v>
      </c>
      <c r="AC904" s="231" t="s">
        <v>4120</v>
      </c>
      <c r="AD904" s="231" t="s">
        <v>4120</v>
      </c>
      <c r="AE904" s="231" t="s">
        <v>4120</v>
      </c>
    </row>
    <row r="905" spans="1:31" ht="11.25" customHeight="1" x14ac:dyDescent="0.2">
      <c r="B905" s="225" t="s">
        <v>553</v>
      </c>
      <c r="C905" s="225" t="s">
        <v>2072</v>
      </c>
      <c r="D905" s="231">
        <v>37</v>
      </c>
      <c r="E905" s="231">
        <v>3</v>
      </c>
      <c r="F905" s="231">
        <v>1</v>
      </c>
      <c r="G905" s="231" t="s">
        <v>4120</v>
      </c>
      <c r="H905" s="231" t="s">
        <v>4120</v>
      </c>
      <c r="I905" s="231" t="s">
        <v>4120</v>
      </c>
      <c r="J905" s="231">
        <v>1</v>
      </c>
      <c r="K905" s="231">
        <v>13</v>
      </c>
      <c r="L905" s="231">
        <v>3</v>
      </c>
      <c r="M905" s="231" t="s">
        <v>4120</v>
      </c>
      <c r="N905" s="231">
        <v>8</v>
      </c>
      <c r="O905" s="231">
        <v>4</v>
      </c>
      <c r="P905" s="231" t="s">
        <v>4120</v>
      </c>
      <c r="Q905" s="231">
        <v>4</v>
      </c>
      <c r="R905" s="231" t="s">
        <v>4120</v>
      </c>
      <c r="S905" s="231" t="s">
        <v>4120</v>
      </c>
      <c r="T905" s="231" t="s">
        <v>4120</v>
      </c>
      <c r="U905" s="231">
        <v>12</v>
      </c>
      <c r="V905" s="231">
        <v>5</v>
      </c>
      <c r="W905" s="231" t="s">
        <v>4120</v>
      </c>
      <c r="X905" s="231" t="s">
        <v>4120</v>
      </c>
      <c r="Y905" s="231">
        <v>2</v>
      </c>
      <c r="Z905" s="231" t="s">
        <v>4120</v>
      </c>
      <c r="AA905" s="231" t="s">
        <v>4120</v>
      </c>
      <c r="AB905" s="231">
        <v>3</v>
      </c>
      <c r="AC905" s="231" t="s">
        <v>4120</v>
      </c>
      <c r="AD905" s="231" t="s">
        <v>4120</v>
      </c>
      <c r="AE905" s="231" t="s">
        <v>4120</v>
      </c>
    </row>
    <row r="906" spans="1:31" ht="11.25" customHeight="1" x14ac:dyDescent="0.2">
      <c r="A906" s="232"/>
      <c r="B906" s="232" t="s">
        <v>553</v>
      </c>
      <c r="C906" s="225" t="s">
        <v>1848</v>
      </c>
      <c r="D906" s="231">
        <v>20</v>
      </c>
      <c r="E906" s="231">
        <v>2</v>
      </c>
      <c r="F906" s="231" t="s">
        <v>4120</v>
      </c>
      <c r="G906" s="231" t="s">
        <v>4120</v>
      </c>
      <c r="H906" s="231" t="s">
        <v>4120</v>
      </c>
      <c r="I906" s="231" t="s">
        <v>4120</v>
      </c>
      <c r="J906" s="231" t="s">
        <v>4120</v>
      </c>
      <c r="K906" s="231">
        <v>5</v>
      </c>
      <c r="L906" s="231">
        <v>1</v>
      </c>
      <c r="M906" s="231" t="s">
        <v>4120</v>
      </c>
      <c r="N906" s="231">
        <v>3</v>
      </c>
      <c r="O906" s="231">
        <v>3</v>
      </c>
      <c r="P906" s="231" t="s">
        <v>4120</v>
      </c>
      <c r="Q906" s="231">
        <v>3</v>
      </c>
      <c r="R906" s="231" t="s">
        <v>4120</v>
      </c>
      <c r="S906" s="231" t="s">
        <v>4120</v>
      </c>
      <c r="T906" s="231" t="s">
        <v>4120</v>
      </c>
      <c r="U906" s="231">
        <v>7</v>
      </c>
      <c r="V906" s="231">
        <v>4</v>
      </c>
      <c r="W906" s="231" t="s">
        <v>4120</v>
      </c>
      <c r="X906" s="231" t="s">
        <v>4120</v>
      </c>
      <c r="Y906" s="231" t="s">
        <v>4120</v>
      </c>
      <c r="Z906" s="231" t="s">
        <v>4120</v>
      </c>
      <c r="AA906" s="231" t="s">
        <v>4120</v>
      </c>
      <c r="AB906" s="231">
        <v>2</v>
      </c>
      <c r="AC906" s="231" t="s">
        <v>4120</v>
      </c>
      <c r="AD906" s="231" t="s">
        <v>4120</v>
      </c>
      <c r="AE906" s="231" t="s">
        <v>4120</v>
      </c>
    </row>
    <row r="907" spans="1:31" ht="11.25" customHeight="1" x14ac:dyDescent="0.2">
      <c r="A907" s="232"/>
      <c r="B907" s="232" t="s">
        <v>553</v>
      </c>
      <c r="C907" s="225" t="s">
        <v>1847</v>
      </c>
      <c r="D907" s="231">
        <v>17</v>
      </c>
      <c r="E907" s="231">
        <v>1</v>
      </c>
      <c r="F907" s="231">
        <v>1</v>
      </c>
      <c r="G907" s="231" t="s">
        <v>4120</v>
      </c>
      <c r="H907" s="231" t="s">
        <v>4120</v>
      </c>
      <c r="I907" s="231" t="s">
        <v>4120</v>
      </c>
      <c r="J907" s="231">
        <v>1</v>
      </c>
      <c r="K907" s="231">
        <v>8</v>
      </c>
      <c r="L907" s="231">
        <v>2</v>
      </c>
      <c r="M907" s="231" t="s">
        <v>4120</v>
      </c>
      <c r="N907" s="231">
        <v>5</v>
      </c>
      <c r="O907" s="231">
        <v>1</v>
      </c>
      <c r="P907" s="231" t="s">
        <v>4120</v>
      </c>
      <c r="Q907" s="231">
        <v>1</v>
      </c>
      <c r="R907" s="231" t="s">
        <v>4120</v>
      </c>
      <c r="S907" s="231" t="s">
        <v>4120</v>
      </c>
      <c r="T907" s="231" t="s">
        <v>4120</v>
      </c>
      <c r="U907" s="231">
        <v>5</v>
      </c>
      <c r="V907" s="231">
        <v>1</v>
      </c>
      <c r="W907" s="231" t="s">
        <v>4120</v>
      </c>
      <c r="X907" s="231" t="s">
        <v>4120</v>
      </c>
      <c r="Y907" s="231">
        <v>2</v>
      </c>
      <c r="Z907" s="231" t="s">
        <v>4120</v>
      </c>
      <c r="AA907" s="231" t="s">
        <v>4120</v>
      </c>
      <c r="AB907" s="231">
        <v>1</v>
      </c>
      <c r="AC907" s="231" t="s">
        <v>4120</v>
      </c>
      <c r="AD907" s="231" t="s">
        <v>4120</v>
      </c>
      <c r="AE907" s="231" t="s">
        <v>4120</v>
      </c>
    </row>
    <row r="908" spans="1:31" ht="11.25" customHeight="1" x14ac:dyDescent="0.2">
      <c r="B908" s="225" t="s">
        <v>575</v>
      </c>
      <c r="C908" s="225" t="s">
        <v>2072</v>
      </c>
      <c r="D908" s="231">
        <v>277</v>
      </c>
      <c r="E908" s="231">
        <v>22</v>
      </c>
      <c r="F908" s="231">
        <v>11</v>
      </c>
      <c r="G908" s="231">
        <v>1</v>
      </c>
      <c r="H908" s="231">
        <v>8</v>
      </c>
      <c r="I908" s="231" t="s">
        <v>4120</v>
      </c>
      <c r="J908" s="231">
        <v>2</v>
      </c>
      <c r="K908" s="231">
        <v>25</v>
      </c>
      <c r="L908" s="231">
        <v>2</v>
      </c>
      <c r="M908" s="231">
        <v>1</v>
      </c>
      <c r="N908" s="231">
        <v>1</v>
      </c>
      <c r="O908" s="231">
        <v>31</v>
      </c>
      <c r="P908" s="231">
        <v>18</v>
      </c>
      <c r="Q908" s="231">
        <v>66</v>
      </c>
      <c r="R908" s="231">
        <v>3</v>
      </c>
      <c r="S908" s="231">
        <v>3</v>
      </c>
      <c r="T908" s="231">
        <v>4</v>
      </c>
      <c r="U908" s="231">
        <v>112</v>
      </c>
      <c r="V908" s="231">
        <v>8</v>
      </c>
      <c r="W908" s="231">
        <v>2</v>
      </c>
      <c r="X908" s="231">
        <v>8</v>
      </c>
      <c r="Y908" s="231">
        <v>24</v>
      </c>
      <c r="Z908" s="231" t="s">
        <v>4120</v>
      </c>
      <c r="AA908" s="231">
        <v>2</v>
      </c>
      <c r="AB908" s="231">
        <v>34</v>
      </c>
      <c r="AC908" s="231" t="s">
        <v>4120</v>
      </c>
      <c r="AD908" s="231">
        <v>1</v>
      </c>
      <c r="AE908" s="231">
        <v>2</v>
      </c>
    </row>
    <row r="909" spans="1:31" ht="11.25" customHeight="1" x14ac:dyDescent="0.2">
      <c r="A909" s="232"/>
      <c r="B909" s="232" t="s">
        <v>575</v>
      </c>
      <c r="C909" s="225" t="s">
        <v>1848</v>
      </c>
      <c r="D909" s="231">
        <v>146</v>
      </c>
      <c r="E909" s="231">
        <v>11</v>
      </c>
      <c r="F909" s="231">
        <v>5</v>
      </c>
      <c r="G909" s="231" t="s">
        <v>4120</v>
      </c>
      <c r="H909" s="231">
        <v>4</v>
      </c>
      <c r="I909" s="231" t="s">
        <v>4120</v>
      </c>
      <c r="J909" s="231">
        <v>1</v>
      </c>
      <c r="K909" s="231">
        <v>13</v>
      </c>
      <c r="L909" s="231">
        <v>1</v>
      </c>
      <c r="M909" s="231">
        <v>1</v>
      </c>
      <c r="N909" s="231">
        <v>1</v>
      </c>
      <c r="O909" s="231">
        <v>16</v>
      </c>
      <c r="P909" s="231">
        <v>9</v>
      </c>
      <c r="Q909" s="231">
        <v>36</v>
      </c>
      <c r="R909" s="231">
        <v>1</v>
      </c>
      <c r="S909" s="231">
        <v>1</v>
      </c>
      <c r="T909" s="231">
        <v>2</v>
      </c>
      <c r="U909" s="231">
        <v>61</v>
      </c>
      <c r="V909" s="231">
        <v>8</v>
      </c>
      <c r="W909" s="231" t="s">
        <v>4120</v>
      </c>
      <c r="X909" s="231">
        <v>5</v>
      </c>
      <c r="Y909" s="231">
        <v>11</v>
      </c>
      <c r="Z909" s="231" t="s">
        <v>4120</v>
      </c>
      <c r="AA909" s="231">
        <v>1</v>
      </c>
      <c r="AB909" s="231">
        <v>12</v>
      </c>
      <c r="AC909" s="231" t="s">
        <v>4120</v>
      </c>
      <c r="AD909" s="231">
        <v>1</v>
      </c>
      <c r="AE909" s="231" t="s">
        <v>4120</v>
      </c>
    </row>
    <row r="910" spans="1:31" ht="11.25" customHeight="1" x14ac:dyDescent="0.2">
      <c r="A910" s="232"/>
      <c r="B910" s="232" t="s">
        <v>575</v>
      </c>
      <c r="C910" s="225" t="s">
        <v>1847</v>
      </c>
      <c r="D910" s="231">
        <v>131</v>
      </c>
      <c r="E910" s="231">
        <v>11</v>
      </c>
      <c r="F910" s="231">
        <v>6</v>
      </c>
      <c r="G910" s="231">
        <v>1</v>
      </c>
      <c r="H910" s="231">
        <v>4</v>
      </c>
      <c r="I910" s="231" t="s">
        <v>4120</v>
      </c>
      <c r="J910" s="231">
        <v>1</v>
      </c>
      <c r="K910" s="231">
        <v>12</v>
      </c>
      <c r="L910" s="231">
        <v>1</v>
      </c>
      <c r="M910" s="231" t="s">
        <v>4120</v>
      </c>
      <c r="N910" s="231" t="s">
        <v>4120</v>
      </c>
      <c r="O910" s="231">
        <v>15</v>
      </c>
      <c r="P910" s="231">
        <v>9</v>
      </c>
      <c r="Q910" s="231">
        <v>30</v>
      </c>
      <c r="R910" s="231">
        <v>2</v>
      </c>
      <c r="S910" s="231">
        <v>2</v>
      </c>
      <c r="T910" s="231">
        <v>2</v>
      </c>
      <c r="U910" s="231">
        <v>51</v>
      </c>
      <c r="V910" s="231" t="s">
        <v>4120</v>
      </c>
      <c r="W910" s="231">
        <v>2</v>
      </c>
      <c r="X910" s="231">
        <v>3</v>
      </c>
      <c r="Y910" s="231">
        <v>13</v>
      </c>
      <c r="Z910" s="231" t="s">
        <v>4120</v>
      </c>
      <c r="AA910" s="231">
        <v>1</v>
      </c>
      <c r="AB910" s="231">
        <v>22</v>
      </c>
      <c r="AC910" s="231" t="s">
        <v>4120</v>
      </c>
      <c r="AD910" s="231" t="s">
        <v>4120</v>
      </c>
      <c r="AE910" s="231">
        <v>2</v>
      </c>
    </row>
    <row r="911" spans="1:31" ht="11.25" customHeight="1" x14ac:dyDescent="0.2">
      <c r="B911" s="225" t="s">
        <v>567</v>
      </c>
      <c r="C911" s="225" t="s">
        <v>2072</v>
      </c>
      <c r="D911" s="231">
        <v>96</v>
      </c>
      <c r="E911" s="231">
        <v>9</v>
      </c>
      <c r="F911" s="231">
        <v>5</v>
      </c>
      <c r="G911" s="231">
        <v>1</v>
      </c>
      <c r="H911" s="231">
        <v>2</v>
      </c>
      <c r="I911" s="231" t="s">
        <v>4120</v>
      </c>
      <c r="J911" s="231">
        <v>2</v>
      </c>
      <c r="K911" s="231">
        <v>13</v>
      </c>
      <c r="L911" s="231" t="s">
        <v>4120</v>
      </c>
      <c r="M911" s="231" t="s">
        <v>4120</v>
      </c>
      <c r="N911" s="231">
        <v>1</v>
      </c>
      <c r="O911" s="231">
        <v>4</v>
      </c>
      <c r="P911" s="231" t="s">
        <v>4120</v>
      </c>
      <c r="Q911" s="231">
        <v>29</v>
      </c>
      <c r="R911" s="231">
        <v>1</v>
      </c>
      <c r="S911" s="231">
        <v>1</v>
      </c>
      <c r="T911" s="231">
        <v>7</v>
      </c>
      <c r="U911" s="231">
        <v>28</v>
      </c>
      <c r="V911" s="231" t="s">
        <v>4120</v>
      </c>
      <c r="W911" s="231" t="s">
        <v>4120</v>
      </c>
      <c r="X911" s="231" t="s">
        <v>4120</v>
      </c>
      <c r="Y911" s="231">
        <v>1</v>
      </c>
      <c r="Z911" s="231" t="s">
        <v>4120</v>
      </c>
      <c r="AA911" s="231" t="s">
        <v>4120</v>
      </c>
      <c r="AB911" s="231">
        <v>10</v>
      </c>
      <c r="AC911" s="231" t="s">
        <v>4120</v>
      </c>
      <c r="AD911" s="231" t="s">
        <v>4120</v>
      </c>
      <c r="AE911" s="231" t="s">
        <v>4120</v>
      </c>
    </row>
    <row r="912" spans="1:31" ht="11.25" customHeight="1" x14ac:dyDescent="0.2">
      <c r="A912" s="232"/>
      <c r="B912" s="232" t="s">
        <v>567</v>
      </c>
      <c r="C912" s="225" t="s">
        <v>1848</v>
      </c>
      <c r="D912" s="231">
        <v>44</v>
      </c>
      <c r="E912" s="231">
        <v>6</v>
      </c>
      <c r="F912" s="231">
        <v>2</v>
      </c>
      <c r="G912" s="231" t="s">
        <v>4120</v>
      </c>
      <c r="H912" s="231">
        <v>2</v>
      </c>
      <c r="I912" s="231" t="s">
        <v>4120</v>
      </c>
      <c r="J912" s="231" t="s">
        <v>4120</v>
      </c>
      <c r="K912" s="231">
        <v>3</v>
      </c>
      <c r="L912" s="231" t="s">
        <v>4120</v>
      </c>
      <c r="M912" s="231" t="s">
        <v>4120</v>
      </c>
      <c r="N912" s="231" t="s">
        <v>4120</v>
      </c>
      <c r="O912" s="231">
        <v>1</v>
      </c>
      <c r="P912" s="231" t="s">
        <v>4120</v>
      </c>
      <c r="Q912" s="231">
        <v>12</v>
      </c>
      <c r="R912" s="231" t="s">
        <v>4120</v>
      </c>
      <c r="S912" s="231" t="s">
        <v>4120</v>
      </c>
      <c r="T912" s="231">
        <v>4</v>
      </c>
      <c r="U912" s="231">
        <v>16</v>
      </c>
      <c r="V912" s="231" t="s">
        <v>4120</v>
      </c>
      <c r="W912" s="231" t="s">
        <v>4120</v>
      </c>
      <c r="X912" s="231" t="s">
        <v>4120</v>
      </c>
      <c r="Y912" s="231">
        <v>1</v>
      </c>
      <c r="Z912" s="231" t="s">
        <v>4120</v>
      </c>
      <c r="AA912" s="231" t="s">
        <v>4120</v>
      </c>
      <c r="AB912" s="231">
        <v>5</v>
      </c>
      <c r="AC912" s="231" t="s">
        <v>4120</v>
      </c>
      <c r="AD912" s="231" t="s">
        <v>4120</v>
      </c>
      <c r="AE912" s="231" t="s">
        <v>4120</v>
      </c>
    </row>
    <row r="913" spans="1:31" ht="11.25" customHeight="1" x14ac:dyDescent="0.2">
      <c r="A913" s="232"/>
      <c r="B913" s="232" t="s">
        <v>567</v>
      </c>
      <c r="C913" s="225" t="s">
        <v>1847</v>
      </c>
      <c r="D913" s="231">
        <v>52</v>
      </c>
      <c r="E913" s="231">
        <v>3</v>
      </c>
      <c r="F913" s="231">
        <v>3</v>
      </c>
      <c r="G913" s="231">
        <v>1</v>
      </c>
      <c r="H913" s="231" t="s">
        <v>4120</v>
      </c>
      <c r="I913" s="231" t="s">
        <v>4120</v>
      </c>
      <c r="J913" s="231">
        <v>2</v>
      </c>
      <c r="K913" s="231">
        <v>10</v>
      </c>
      <c r="L913" s="231" t="s">
        <v>4120</v>
      </c>
      <c r="M913" s="231" t="s">
        <v>4120</v>
      </c>
      <c r="N913" s="231">
        <v>1</v>
      </c>
      <c r="O913" s="231">
        <v>3</v>
      </c>
      <c r="P913" s="231" t="s">
        <v>4120</v>
      </c>
      <c r="Q913" s="231">
        <v>17</v>
      </c>
      <c r="R913" s="231">
        <v>1</v>
      </c>
      <c r="S913" s="231">
        <v>1</v>
      </c>
      <c r="T913" s="231">
        <v>3</v>
      </c>
      <c r="U913" s="231">
        <v>12</v>
      </c>
      <c r="V913" s="231" t="s">
        <v>4120</v>
      </c>
      <c r="W913" s="231" t="s">
        <v>4120</v>
      </c>
      <c r="X913" s="231" t="s">
        <v>4120</v>
      </c>
      <c r="Y913" s="231" t="s">
        <v>4120</v>
      </c>
      <c r="Z913" s="231" t="s">
        <v>4120</v>
      </c>
      <c r="AA913" s="231" t="s">
        <v>4120</v>
      </c>
      <c r="AB913" s="231">
        <v>5</v>
      </c>
      <c r="AC913" s="231" t="s">
        <v>4120</v>
      </c>
      <c r="AD913" s="231" t="s">
        <v>4120</v>
      </c>
      <c r="AE913" s="231" t="s">
        <v>4120</v>
      </c>
    </row>
    <row r="914" spans="1:31" ht="11.25" customHeight="1" x14ac:dyDescent="0.2">
      <c r="B914" s="225" t="s">
        <v>577</v>
      </c>
      <c r="C914" s="225" t="s">
        <v>2072</v>
      </c>
      <c r="D914" s="231">
        <v>94</v>
      </c>
      <c r="E914" s="231">
        <v>11</v>
      </c>
      <c r="F914" s="231">
        <v>63</v>
      </c>
      <c r="G914" s="231" t="s">
        <v>4120</v>
      </c>
      <c r="H914" s="231">
        <v>63</v>
      </c>
      <c r="I914" s="231" t="s">
        <v>4120</v>
      </c>
      <c r="J914" s="231" t="s">
        <v>4120</v>
      </c>
      <c r="K914" s="231">
        <v>12</v>
      </c>
      <c r="L914" s="231" t="s">
        <v>4120</v>
      </c>
      <c r="M914" s="231" t="s">
        <v>4120</v>
      </c>
      <c r="N914" s="231">
        <v>2</v>
      </c>
      <c r="O914" s="231">
        <v>2</v>
      </c>
      <c r="P914" s="231">
        <v>1</v>
      </c>
      <c r="Q914" s="231">
        <v>1</v>
      </c>
      <c r="R914" s="231" t="s">
        <v>4120</v>
      </c>
      <c r="S914" s="231" t="s">
        <v>4120</v>
      </c>
      <c r="T914" s="231" t="s">
        <v>4120</v>
      </c>
      <c r="U914" s="231">
        <v>5</v>
      </c>
      <c r="V914" s="231" t="s">
        <v>4120</v>
      </c>
      <c r="W914" s="231" t="s">
        <v>4120</v>
      </c>
      <c r="X914" s="231" t="s">
        <v>4120</v>
      </c>
      <c r="Y914" s="231">
        <v>1</v>
      </c>
      <c r="Z914" s="231" t="s">
        <v>4120</v>
      </c>
      <c r="AA914" s="231" t="s">
        <v>4120</v>
      </c>
      <c r="AB914" s="231">
        <v>1</v>
      </c>
      <c r="AC914" s="231" t="s">
        <v>4120</v>
      </c>
      <c r="AD914" s="231" t="s">
        <v>4120</v>
      </c>
      <c r="AE914" s="231" t="s">
        <v>4120</v>
      </c>
    </row>
    <row r="915" spans="1:31" ht="11.25" customHeight="1" x14ac:dyDescent="0.2">
      <c r="A915" s="232"/>
      <c r="B915" s="232" t="s">
        <v>577</v>
      </c>
      <c r="C915" s="225" t="s">
        <v>1848</v>
      </c>
      <c r="D915" s="231">
        <v>50</v>
      </c>
      <c r="E915" s="231">
        <v>4</v>
      </c>
      <c r="F915" s="231">
        <v>38</v>
      </c>
      <c r="G915" s="231" t="s">
        <v>4120</v>
      </c>
      <c r="H915" s="231">
        <v>38</v>
      </c>
      <c r="I915" s="231" t="s">
        <v>4120</v>
      </c>
      <c r="J915" s="231" t="s">
        <v>4120</v>
      </c>
      <c r="K915" s="231">
        <v>4</v>
      </c>
      <c r="L915" s="231" t="s">
        <v>4120</v>
      </c>
      <c r="M915" s="231" t="s">
        <v>4120</v>
      </c>
      <c r="N915" s="231">
        <v>1</v>
      </c>
      <c r="O915" s="231" t="s">
        <v>4120</v>
      </c>
      <c r="P915" s="231" t="s">
        <v>4120</v>
      </c>
      <c r="Q915" s="231">
        <v>1</v>
      </c>
      <c r="R915" s="231" t="s">
        <v>4120</v>
      </c>
      <c r="S915" s="231" t="s">
        <v>4120</v>
      </c>
      <c r="T915" s="231" t="s">
        <v>4120</v>
      </c>
      <c r="U915" s="231">
        <v>3</v>
      </c>
      <c r="V915" s="231" t="s">
        <v>4120</v>
      </c>
      <c r="W915" s="231" t="s">
        <v>4120</v>
      </c>
      <c r="X915" s="231" t="s">
        <v>4120</v>
      </c>
      <c r="Y915" s="231" t="s">
        <v>4120</v>
      </c>
      <c r="Z915" s="231" t="s">
        <v>4120</v>
      </c>
      <c r="AA915" s="231" t="s">
        <v>4120</v>
      </c>
      <c r="AB915" s="231">
        <v>1</v>
      </c>
      <c r="AC915" s="231" t="s">
        <v>4120</v>
      </c>
      <c r="AD915" s="231" t="s">
        <v>4120</v>
      </c>
      <c r="AE915" s="231" t="s">
        <v>4120</v>
      </c>
    </row>
    <row r="916" spans="1:31" ht="11.25" customHeight="1" x14ac:dyDescent="0.2">
      <c r="A916" s="232"/>
      <c r="B916" s="232" t="s">
        <v>577</v>
      </c>
      <c r="C916" s="225" t="s">
        <v>1847</v>
      </c>
      <c r="D916" s="231">
        <v>44</v>
      </c>
      <c r="E916" s="231">
        <v>7</v>
      </c>
      <c r="F916" s="231">
        <v>25</v>
      </c>
      <c r="G916" s="231" t="s">
        <v>4120</v>
      </c>
      <c r="H916" s="231">
        <v>25</v>
      </c>
      <c r="I916" s="231" t="s">
        <v>4120</v>
      </c>
      <c r="J916" s="231" t="s">
        <v>4120</v>
      </c>
      <c r="K916" s="231">
        <v>8</v>
      </c>
      <c r="L916" s="231" t="s">
        <v>4120</v>
      </c>
      <c r="M916" s="231" t="s">
        <v>4120</v>
      </c>
      <c r="N916" s="231">
        <v>1</v>
      </c>
      <c r="O916" s="231">
        <v>2</v>
      </c>
      <c r="P916" s="231">
        <v>1</v>
      </c>
      <c r="Q916" s="231" t="s">
        <v>4120</v>
      </c>
      <c r="R916" s="231" t="s">
        <v>4120</v>
      </c>
      <c r="S916" s="231" t="s">
        <v>4120</v>
      </c>
      <c r="T916" s="231" t="s">
        <v>4120</v>
      </c>
      <c r="U916" s="231">
        <v>2</v>
      </c>
      <c r="V916" s="231" t="s">
        <v>4120</v>
      </c>
      <c r="W916" s="231" t="s">
        <v>4120</v>
      </c>
      <c r="X916" s="231" t="s">
        <v>4120</v>
      </c>
      <c r="Y916" s="231">
        <v>1</v>
      </c>
      <c r="Z916" s="231" t="s">
        <v>4120</v>
      </c>
      <c r="AA916" s="231" t="s">
        <v>4120</v>
      </c>
      <c r="AB916" s="231" t="s">
        <v>4120</v>
      </c>
      <c r="AC916" s="231" t="s">
        <v>4120</v>
      </c>
      <c r="AD916" s="231" t="s">
        <v>4120</v>
      </c>
      <c r="AE916" s="231" t="s">
        <v>4120</v>
      </c>
    </row>
    <row r="917" spans="1:31" ht="11.25" customHeight="1" x14ac:dyDescent="0.2">
      <c r="B917" s="225" t="s">
        <v>557</v>
      </c>
      <c r="C917" s="225" t="s">
        <v>2072</v>
      </c>
      <c r="D917" s="231">
        <v>33</v>
      </c>
      <c r="E917" s="231">
        <v>4</v>
      </c>
      <c r="F917" s="231">
        <v>1</v>
      </c>
      <c r="G917" s="231" t="s">
        <v>4120</v>
      </c>
      <c r="H917" s="231">
        <v>1</v>
      </c>
      <c r="I917" s="231" t="s">
        <v>4120</v>
      </c>
      <c r="J917" s="231" t="s">
        <v>4120</v>
      </c>
      <c r="K917" s="231">
        <v>14</v>
      </c>
      <c r="L917" s="231" t="s">
        <v>4120</v>
      </c>
      <c r="M917" s="231" t="s">
        <v>4120</v>
      </c>
      <c r="N917" s="231">
        <v>11</v>
      </c>
      <c r="O917" s="231">
        <v>2</v>
      </c>
      <c r="P917" s="231" t="s">
        <v>4120</v>
      </c>
      <c r="Q917" s="231">
        <v>9</v>
      </c>
      <c r="R917" s="231" t="s">
        <v>4120</v>
      </c>
      <c r="S917" s="231" t="s">
        <v>4120</v>
      </c>
      <c r="T917" s="231">
        <v>3</v>
      </c>
      <c r="U917" s="231" t="s">
        <v>4120</v>
      </c>
      <c r="V917" s="231" t="s">
        <v>4120</v>
      </c>
      <c r="W917" s="231" t="s">
        <v>4120</v>
      </c>
      <c r="X917" s="231" t="s">
        <v>4120</v>
      </c>
      <c r="Y917" s="231" t="s">
        <v>4120</v>
      </c>
      <c r="Z917" s="231" t="s">
        <v>4120</v>
      </c>
      <c r="AA917" s="231" t="s">
        <v>4120</v>
      </c>
      <c r="AB917" s="231" t="s">
        <v>4120</v>
      </c>
      <c r="AC917" s="231" t="s">
        <v>4120</v>
      </c>
      <c r="AD917" s="231" t="s">
        <v>4120</v>
      </c>
      <c r="AE917" s="231" t="s">
        <v>4120</v>
      </c>
    </row>
    <row r="918" spans="1:31" ht="11.25" customHeight="1" x14ac:dyDescent="0.2">
      <c r="A918" s="232"/>
      <c r="B918" s="232" t="s">
        <v>557</v>
      </c>
      <c r="C918" s="225" t="s">
        <v>1848</v>
      </c>
      <c r="D918" s="231">
        <v>17</v>
      </c>
      <c r="E918" s="231">
        <v>2</v>
      </c>
      <c r="F918" s="231">
        <v>1</v>
      </c>
      <c r="G918" s="231" t="s">
        <v>4120</v>
      </c>
      <c r="H918" s="231">
        <v>1</v>
      </c>
      <c r="I918" s="231" t="s">
        <v>4120</v>
      </c>
      <c r="J918" s="231" t="s">
        <v>4120</v>
      </c>
      <c r="K918" s="231">
        <v>7</v>
      </c>
      <c r="L918" s="231" t="s">
        <v>4120</v>
      </c>
      <c r="M918" s="231" t="s">
        <v>4120</v>
      </c>
      <c r="N918" s="231">
        <v>6</v>
      </c>
      <c r="O918" s="231">
        <v>1</v>
      </c>
      <c r="P918" s="231" t="s">
        <v>4120</v>
      </c>
      <c r="Q918" s="231">
        <v>5</v>
      </c>
      <c r="R918" s="231" t="s">
        <v>4120</v>
      </c>
      <c r="S918" s="231" t="s">
        <v>4120</v>
      </c>
      <c r="T918" s="231">
        <v>1</v>
      </c>
      <c r="U918" s="231" t="s">
        <v>4120</v>
      </c>
      <c r="V918" s="231" t="s">
        <v>4120</v>
      </c>
      <c r="W918" s="231" t="s">
        <v>4120</v>
      </c>
      <c r="X918" s="231" t="s">
        <v>4120</v>
      </c>
      <c r="Y918" s="231" t="s">
        <v>4120</v>
      </c>
      <c r="Z918" s="231" t="s">
        <v>4120</v>
      </c>
      <c r="AA918" s="231" t="s">
        <v>4120</v>
      </c>
      <c r="AB918" s="231" t="s">
        <v>4120</v>
      </c>
      <c r="AC918" s="231" t="s">
        <v>4120</v>
      </c>
      <c r="AD918" s="231" t="s">
        <v>4120</v>
      </c>
      <c r="AE918" s="231" t="s">
        <v>4120</v>
      </c>
    </row>
    <row r="919" spans="1:31" ht="11.25" customHeight="1" x14ac:dyDescent="0.2">
      <c r="A919" s="232"/>
      <c r="B919" s="232" t="s">
        <v>557</v>
      </c>
      <c r="C919" s="225" t="s">
        <v>1847</v>
      </c>
      <c r="D919" s="231">
        <v>16</v>
      </c>
      <c r="E919" s="231">
        <v>2</v>
      </c>
      <c r="F919" s="231" t="s">
        <v>4120</v>
      </c>
      <c r="G919" s="231" t="s">
        <v>4120</v>
      </c>
      <c r="H919" s="231" t="s">
        <v>4120</v>
      </c>
      <c r="I919" s="231" t="s">
        <v>4120</v>
      </c>
      <c r="J919" s="231" t="s">
        <v>4120</v>
      </c>
      <c r="K919" s="231">
        <v>7</v>
      </c>
      <c r="L919" s="231" t="s">
        <v>4120</v>
      </c>
      <c r="M919" s="231" t="s">
        <v>4120</v>
      </c>
      <c r="N919" s="231">
        <v>5</v>
      </c>
      <c r="O919" s="231">
        <v>1</v>
      </c>
      <c r="P919" s="231" t="s">
        <v>4120</v>
      </c>
      <c r="Q919" s="231">
        <v>4</v>
      </c>
      <c r="R919" s="231" t="s">
        <v>4120</v>
      </c>
      <c r="S919" s="231" t="s">
        <v>4120</v>
      </c>
      <c r="T919" s="231">
        <v>2</v>
      </c>
      <c r="U919" s="231" t="s">
        <v>4120</v>
      </c>
      <c r="V919" s="231" t="s">
        <v>4120</v>
      </c>
      <c r="W919" s="231" t="s">
        <v>4120</v>
      </c>
      <c r="X919" s="231" t="s">
        <v>4120</v>
      </c>
      <c r="Y919" s="231" t="s">
        <v>4120</v>
      </c>
      <c r="Z919" s="231" t="s">
        <v>4120</v>
      </c>
      <c r="AA919" s="231" t="s">
        <v>4120</v>
      </c>
      <c r="AB919" s="231" t="s">
        <v>4120</v>
      </c>
      <c r="AC919" s="231" t="s">
        <v>4120</v>
      </c>
      <c r="AD919" s="231" t="s">
        <v>4120</v>
      </c>
      <c r="AE919" s="231" t="s">
        <v>4120</v>
      </c>
    </row>
    <row r="920" spans="1:31" ht="11.25" customHeight="1" x14ac:dyDescent="0.2">
      <c r="B920" s="225" t="s">
        <v>561</v>
      </c>
      <c r="C920" s="225" t="s">
        <v>2072</v>
      </c>
      <c r="D920" s="231">
        <v>92</v>
      </c>
      <c r="E920" s="231">
        <v>11</v>
      </c>
      <c r="F920" s="231">
        <v>12</v>
      </c>
      <c r="G920" s="231" t="s">
        <v>4120</v>
      </c>
      <c r="H920" s="231">
        <v>8</v>
      </c>
      <c r="I920" s="231" t="s">
        <v>4120</v>
      </c>
      <c r="J920" s="231">
        <v>4</v>
      </c>
      <c r="K920" s="231">
        <v>3</v>
      </c>
      <c r="L920" s="231" t="s">
        <v>4120</v>
      </c>
      <c r="M920" s="231" t="s">
        <v>4120</v>
      </c>
      <c r="N920" s="231" t="s">
        <v>4120</v>
      </c>
      <c r="O920" s="231">
        <v>8</v>
      </c>
      <c r="P920" s="231">
        <v>5</v>
      </c>
      <c r="Q920" s="231">
        <v>31</v>
      </c>
      <c r="R920" s="231" t="s">
        <v>4120</v>
      </c>
      <c r="S920" s="231" t="s">
        <v>4120</v>
      </c>
      <c r="T920" s="231">
        <v>2</v>
      </c>
      <c r="U920" s="231">
        <v>25</v>
      </c>
      <c r="V920" s="231">
        <v>1</v>
      </c>
      <c r="W920" s="231" t="s">
        <v>4120</v>
      </c>
      <c r="X920" s="231">
        <v>1</v>
      </c>
      <c r="Y920" s="231">
        <v>7</v>
      </c>
      <c r="Z920" s="231" t="s">
        <v>4120</v>
      </c>
      <c r="AA920" s="231" t="s">
        <v>4120</v>
      </c>
      <c r="AB920" s="231">
        <v>2</v>
      </c>
      <c r="AC920" s="231" t="s">
        <v>4120</v>
      </c>
      <c r="AD920" s="231" t="s">
        <v>4120</v>
      </c>
      <c r="AE920" s="231" t="s">
        <v>4120</v>
      </c>
    </row>
    <row r="921" spans="1:31" ht="11.25" customHeight="1" x14ac:dyDescent="0.2">
      <c r="A921" s="232"/>
      <c r="B921" s="232" t="s">
        <v>561</v>
      </c>
      <c r="C921" s="225" t="s">
        <v>1848</v>
      </c>
      <c r="D921" s="231">
        <v>53</v>
      </c>
      <c r="E921" s="231">
        <v>5</v>
      </c>
      <c r="F921" s="231">
        <v>7</v>
      </c>
      <c r="G921" s="231" t="s">
        <v>4120</v>
      </c>
      <c r="H921" s="231">
        <v>4</v>
      </c>
      <c r="I921" s="231" t="s">
        <v>4120</v>
      </c>
      <c r="J921" s="231">
        <v>3</v>
      </c>
      <c r="K921" s="231">
        <v>2</v>
      </c>
      <c r="L921" s="231" t="s">
        <v>4120</v>
      </c>
      <c r="M921" s="231" t="s">
        <v>4120</v>
      </c>
      <c r="N921" s="231" t="s">
        <v>4120</v>
      </c>
      <c r="O921" s="231">
        <v>4</v>
      </c>
      <c r="P921" s="231">
        <v>2</v>
      </c>
      <c r="Q921" s="231">
        <v>18</v>
      </c>
      <c r="R921" s="231" t="s">
        <v>4120</v>
      </c>
      <c r="S921" s="231" t="s">
        <v>4120</v>
      </c>
      <c r="T921" s="231">
        <v>1</v>
      </c>
      <c r="U921" s="231">
        <v>16</v>
      </c>
      <c r="V921" s="231">
        <v>1</v>
      </c>
      <c r="W921" s="231" t="s">
        <v>4120</v>
      </c>
      <c r="X921" s="231">
        <v>1</v>
      </c>
      <c r="Y921" s="231">
        <v>4</v>
      </c>
      <c r="Z921" s="231" t="s">
        <v>4120</v>
      </c>
      <c r="AA921" s="231" t="s">
        <v>4120</v>
      </c>
      <c r="AB921" s="231" t="s">
        <v>4120</v>
      </c>
      <c r="AC921" s="231" t="s">
        <v>4120</v>
      </c>
      <c r="AD921" s="231" t="s">
        <v>4120</v>
      </c>
      <c r="AE921" s="231" t="s">
        <v>4120</v>
      </c>
    </row>
    <row r="922" spans="1:31" ht="11.25" customHeight="1" x14ac:dyDescent="0.2">
      <c r="A922" s="232"/>
      <c r="B922" s="232" t="s">
        <v>561</v>
      </c>
      <c r="C922" s="225" t="s">
        <v>1847</v>
      </c>
      <c r="D922" s="231">
        <v>39</v>
      </c>
      <c r="E922" s="231">
        <v>6</v>
      </c>
      <c r="F922" s="231">
        <v>5</v>
      </c>
      <c r="G922" s="231" t="s">
        <v>4120</v>
      </c>
      <c r="H922" s="231">
        <v>4</v>
      </c>
      <c r="I922" s="231" t="s">
        <v>4120</v>
      </c>
      <c r="J922" s="231">
        <v>1</v>
      </c>
      <c r="K922" s="231">
        <v>1</v>
      </c>
      <c r="L922" s="231" t="s">
        <v>4120</v>
      </c>
      <c r="M922" s="231" t="s">
        <v>4120</v>
      </c>
      <c r="N922" s="231" t="s">
        <v>4120</v>
      </c>
      <c r="O922" s="231">
        <v>4</v>
      </c>
      <c r="P922" s="231">
        <v>3</v>
      </c>
      <c r="Q922" s="231">
        <v>13</v>
      </c>
      <c r="R922" s="231" t="s">
        <v>4120</v>
      </c>
      <c r="S922" s="231" t="s">
        <v>4120</v>
      </c>
      <c r="T922" s="231">
        <v>1</v>
      </c>
      <c r="U922" s="231">
        <v>9</v>
      </c>
      <c r="V922" s="231" t="s">
        <v>4120</v>
      </c>
      <c r="W922" s="231" t="s">
        <v>4120</v>
      </c>
      <c r="X922" s="231" t="s">
        <v>4120</v>
      </c>
      <c r="Y922" s="231">
        <v>3</v>
      </c>
      <c r="Z922" s="231" t="s">
        <v>4120</v>
      </c>
      <c r="AA922" s="231" t="s">
        <v>4120</v>
      </c>
      <c r="AB922" s="231">
        <v>2</v>
      </c>
      <c r="AC922" s="231" t="s">
        <v>4120</v>
      </c>
      <c r="AD922" s="231" t="s">
        <v>4120</v>
      </c>
      <c r="AE922" s="231" t="s">
        <v>4120</v>
      </c>
    </row>
    <row r="923" spans="1:31" ht="11.25" customHeight="1" x14ac:dyDescent="0.2">
      <c r="B923" s="225" t="s">
        <v>579</v>
      </c>
      <c r="C923" s="225" t="s">
        <v>2072</v>
      </c>
      <c r="D923" s="231">
        <v>212</v>
      </c>
      <c r="E923" s="231">
        <v>17</v>
      </c>
      <c r="F923" s="231">
        <v>28</v>
      </c>
      <c r="G923" s="231" t="s">
        <v>4120</v>
      </c>
      <c r="H923" s="231">
        <v>20</v>
      </c>
      <c r="I923" s="231" t="s">
        <v>4120</v>
      </c>
      <c r="J923" s="231">
        <v>8</v>
      </c>
      <c r="K923" s="231">
        <v>76</v>
      </c>
      <c r="L923" s="231">
        <v>9</v>
      </c>
      <c r="M923" s="231">
        <v>4</v>
      </c>
      <c r="N923" s="231">
        <v>14</v>
      </c>
      <c r="O923" s="231">
        <v>15</v>
      </c>
      <c r="P923" s="231" t="s">
        <v>4120</v>
      </c>
      <c r="Q923" s="231">
        <v>40</v>
      </c>
      <c r="R923" s="231">
        <v>3</v>
      </c>
      <c r="S923" s="231" t="s">
        <v>4120</v>
      </c>
      <c r="T923" s="231">
        <v>7</v>
      </c>
      <c r="U923" s="231">
        <v>24</v>
      </c>
      <c r="V923" s="231" t="s">
        <v>4120</v>
      </c>
      <c r="W923" s="231">
        <v>5</v>
      </c>
      <c r="X923" s="231" t="s">
        <v>4120</v>
      </c>
      <c r="Y923" s="231">
        <v>2</v>
      </c>
      <c r="Z923" s="231" t="s">
        <v>4120</v>
      </c>
      <c r="AA923" s="231" t="s">
        <v>4120</v>
      </c>
      <c r="AB923" s="231" t="s">
        <v>4120</v>
      </c>
      <c r="AC923" s="231">
        <v>1</v>
      </c>
      <c r="AD923" s="231">
        <v>1</v>
      </c>
      <c r="AE923" s="231" t="s">
        <v>4120</v>
      </c>
    </row>
    <row r="924" spans="1:31" ht="11.25" customHeight="1" x14ac:dyDescent="0.2">
      <c r="A924" s="232"/>
      <c r="B924" s="232" t="s">
        <v>579</v>
      </c>
      <c r="C924" s="225" t="s">
        <v>1848</v>
      </c>
      <c r="D924" s="231">
        <v>90</v>
      </c>
      <c r="E924" s="231">
        <v>8</v>
      </c>
      <c r="F924" s="231">
        <v>11</v>
      </c>
      <c r="G924" s="231" t="s">
        <v>4120</v>
      </c>
      <c r="H924" s="231">
        <v>9</v>
      </c>
      <c r="I924" s="231" t="s">
        <v>4120</v>
      </c>
      <c r="J924" s="231">
        <v>2</v>
      </c>
      <c r="K924" s="231">
        <v>24</v>
      </c>
      <c r="L924" s="231">
        <v>1</v>
      </c>
      <c r="M924" s="231">
        <v>2</v>
      </c>
      <c r="N924" s="231">
        <v>3</v>
      </c>
      <c r="O924" s="231">
        <v>7</v>
      </c>
      <c r="P924" s="231" t="s">
        <v>4120</v>
      </c>
      <c r="Q924" s="231">
        <v>16</v>
      </c>
      <c r="R924" s="231">
        <v>2</v>
      </c>
      <c r="S924" s="231" t="s">
        <v>4120</v>
      </c>
      <c r="T924" s="231">
        <v>3</v>
      </c>
      <c r="U924" s="231">
        <v>18</v>
      </c>
      <c r="V924" s="231" t="s">
        <v>4120</v>
      </c>
      <c r="W924" s="231">
        <v>3</v>
      </c>
      <c r="X924" s="231" t="s">
        <v>4120</v>
      </c>
      <c r="Y924" s="231">
        <v>1</v>
      </c>
      <c r="Z924" s="231" t="s">
        <v>4120</v>
      </c>
      <c r="AA924" s="231" t="s">
        <v>4120</v>
      </c>
      <c r="AB924" s="231" t="s">
        <v>4120</v>
      </c>
      <c r="AC924" s="231">
        <v>1</v>
      </c>
      <c r="AD924" s="231" t="s">
        <v>4120</v>
      </c>
      <c r="AE924" s="231" t="s">
        <v>4120</v>
      </c>
    </row>
    <row r="925" spans="1:31" ht="11.25" customHeight="1" x14ac:dyDescent="0.2">
      <c r="A925" s="232"/>
      <c r="B925" s="232" t="s">
        <v>579</v>
      </c>
      <c r="C925" s="225" t="s">
        <v>1847</v>
      </c>
      <c r="D925" s="231">
        <v>122</v>
      </c>
      <c r="E925" s="231">
        <v>9</v>
      </c>
      <c r="F925" s="231">
        <v>17</v>
      </c>
      <c r="G925" s="231" t="s">
        <v>4120</v>
      </c>
      <c r="H925" s="231">
        <v>11</v>
      </c>
      <c r="I925" s="231" t="s">
        <v>4120</v>
      </c>
      <c r="J925" s="231">
        <v>6</v>
      </c>
      <c r="K925" s="231">
        <v>52</v>
      </c>
      <c r="L925" s="231">
        <v>8</v>
      </c>
      <c r="M925" s="231">
        <v>2</v>
      </c>
      <c r="N925" s="231">
        <v>11</v>
      </c>
      <c r="O925" s="231">
        <v>8</v>
      </c>
      <c r="P925" s="231" t="s">
        <v>4120</v>
      </c>
      <c r="Q925" s="231">
        <v>24</v>
      </c>
      <c r="R925" s="231">
        <v>1</v>
      </c>
      <c r="S925" s="231" t="s">
        <v>4120</v>
      </c>
      <c r="T925" s="231">
        <v>4</v>
      </c>
      <c r="U925" s="231">
        <v>6</v>
      </c>
      <c r="V925" s="231" t="s">
        <v>4120</v>
      </c>
      <c r="W925" s="231">
        <v>2</v>
      </c>
      <c r="X925" s="231" t="s">
        <v>4120</v>
      </c>
      <c r="Y925" s="231">
        <v>1</v>
      </c>
      <c r="Z925" s="231" t="s">
        <v>4120</v>
      </c>
      <c r="AA925" s="231" t="s">
        <v>4120</v>
      </c>
      <c r="AB925" s="231" t="s">
        <v>4120</v>
      </c>
      <c r="AC925" s="231" t="s">
        <v>4120</v>
      </c>
      <c r="AD925" s="231">
        <v>1</v>
      </c>
      <c r="AE925" s="231" t="s">
        <v>4120</v>
      </c>
    </row>
    <row r="926" spans="1:31" ht="11.25" customHeight="1" x14ac:dyDescent="0.2">
      <c r="B926" s="225" t="s">
        <v>571</v>
      </c>
      <c r="C926" s="225" t="s">
        <v>2072</v>
      </c>
      <c r="D926" s="231">
        <v>521</v>
      </c>
      <c r="E926" s="231">
        <v>62</v>
      </c>
      <c r="F926" s="231">
        <v>28</v>
      </c>
      <c r="G926" s="231">
        <v>3</v>
      </c>
      <c r="H926" s="231">
        <v>16</v>
      </c>
      <c r="I926" s="231">
        <v>2</v>
      </c>
      <c r="J926" s="231">
        <v>7</v>
      </c>
      <c r="K926" s="231">
        <v>75</v>
      </c>
      <c r="L926" s="231">
        <v>9</v>
      </c>
      <c r="M926" s="231">
        <v>1</v>
      </c>
      <c r="N926" s="231">
        <v>8</v>
      </c>
      <c r="O926" s="231">
        <v>63</v>
      </c>
      <c r="P926" s="231">
        <v>10</v>
      </c>
      <c r="Q926" s="231">
        <v>116</v>
      </c>
      <c r="R926" s="231">
        <v>13</v>
      </c>
      <c r="S926" s="231">
        <v>6</v>
      </c>
      <c r="T926" s="231">
        <v>21</v>
      </c>
      <c r="U926" s="231">
        <v>140</v>
      </c>
      <c r="V926" s="231">
        <v>12</v>
      </c>
      <c r="W926" s="231">
        <v>21</v>
      </c>
      <c r="X926" s="231">
        <v>11</v>
      </c>
      <c r="Y926" s="231">
        <v>12</v>
      </c>
      <c r="Z926" s="231">
        <v>13</v>
      </c>
      <c r="AA926" s="231">
        <v>18</v>
      </c>
      <c r="AB926" s="231">
        <v>4</v>
      </c>
      <c r="AC926" s="231">
        <v>3</v>
      </c>
      <c r="AD926" s="231" t="s">
        <v>4120</v>
      </c>
      <c r="AE926" s="231" t="s">
        <v>4120</v>
      </c>
    </row>
    <row r="927" spans="1:31" ht="11.25" customHeight="1" x14ac:dyDescent="0.2">
      <c r="A927" s="232"/>
      <c r="B927" s="232" t="s">
        <v>571</v>
      </c>
      <c r="C927" s="225" t="s">
        <v>1848</v>
      </c>
      <c r="D927" s="231">
        <v>234</v>
      </c>
      <c r="E927" s="231">
        <v>26</v>
      </c>
      <c r="F927" s="231">
        <v>12</v>
      </c>
      <c r="G927" s="231" t="s">
        <v>4120</v>
      </c>
      <c r="H927" s="231">
        <v>8</v>
      </c>
      <c r="I927" s="231">
        <v>1</v>
      </c>
      <c r="J927" s="231">
        <v>3</v>
      </c>
      <c r="K927" s="231">
        <v>27</v>
      </c>
      <c r="L927" s="231">
        <v>3</v>
      </c>
      <c r="M927" s="231" t="s">
        <v>4120</v>
      </c>
      <c r="N927" s="231">
        <v>5</v>
      </c>
      <c r="O927" s="231">
        <v>26</v>
      </c>
      <c r="P927" s="231">
        <v>5</v>
      </c>
      <c r="Q927" s="231">
        <v>57</v>
      </c>
      <c r="R927" s="231">
        <v>7</v>
      </c>
      <c r="S927" s="231">
        <v>5</v>
      </c>
      <c r="T927" s="231">
        <v>7</v>
      </c>
      <c r="U927" s="231">
        <v>72</v>
      </c>
      <c r="V927" s="231">
        <v>6</v>
      </c>
      <c r="W927" s="231">
        <v>6</v>
      </c>
      <c r="X927" s="231">
        <v>7</v>
      </c>
      <c r="Y927" s="231">
        <v>10</v>
      </c>
      <c r="Z927" s="231">
        <v>3</v>
      </c>
      <c r="AA927" s="231">
        <v>6</v>
      </c>
      <c r="AB927" s="231">
        <v>1</v>
      </c>
      <c r="AC927" s="231" t="s">
        <v>4120</v>
      </c>
      <c r="AD927" s="231" t="s">
        <v>4120</v>
      </c>
      <c r="AE927" s="231" t="s">
        <v>4120</v>
      </c>
    </row>
    <row r="928" spans="1:31" ht="11.25" customHeight="1" x14ac:dyDescent="0.2">
      <c r="A928" s="232"/>
      <c r="B928" s="232" t="s">
        <v>571</v>
      </c>
      <c r="C928" s="225" t="s">
        <v>1847</v>
      </c>
      <c r="D928" s="231">
        <v>287</v>
      </c>
      <c r="E928" s="231">
        <v>36</v>
      </c>
      <c r="F928" s="231">
        <v>16</v>
      </c>
      <c r="G928" s="231">
        <v>3</v>
      </c>
      <c r="H928" s="231">
        <v>8</v>
      </c>
      <c r="I928" s="231">
        <v>1</v>
      </c>
      <c r="J928" s="231">
        <v>4</v>
      </c>
      <c r="K928" s="231">
        <v>48</v>
      </c>
      <c r="L928" s="231">
        <v>6</v>
      </c>
      <c r="M928" s="231">
        <v>1</v>
      </c>
      <c r="N928" s="231">
        <v>3</v>
      </c>
      <c r="O928" s="231">
        <v>37</v>
      </c>
      <c r="P928" s="231">
        <v>5</v>
      </c>
      <c r="Q928" s="231">
        <v>59</v>
      </c>
      <c r="R928" s="231">
        <v>6</v>
      </c>
      <c r="S928" s="231">
        <v>1</v>
      </c>
      <c r="T928" s="231">
        <v>14</v>
      </c>
      <c r="U928" s="231">
        <v>68</v>
      </c>
      <c r="V928" s="231">
        <v>6</v>
      </c>
      <c r="W928" s="231">
        <v>15</v>
      </c>
      <c r="X928" s="231">
        <v>4</v>
      </c>
      <c r="Y928" s="231">
        <v>2</v>
      </c>
      <c r="Z928" s="231">
        <v>10</v>
      </c>
      <c r="AA928" s="231">
        <v>12</v>
      </c>
      <c r="AB928" s="231">
        <v>3</v>
      </c>
      <c r="AC928" s="231">
        <v>3</v>
      </c>
      <c r="AD928" s="231" t="s">
        <v>4120</v>
      </c>
      <c r="AE928" s="231" t="s">
        <v>4120</v>
      </c>
    </row>
    <row r="929" spans="1:31" ht="11.25" customHeight="1" x14ac:dyDescent="0.2">
      <c r="B929" s="225" t="s">
        <v>565</v>
      </c>
      <c r="C929" s="225" t="s">
        <v>2072</v>
      </c>
      <c r="D929" s="231">
        <v>31</v>
      </c>
      <c r="E929" s="231">
        <v>1</v>
      </c>
      <c r="F929" s="231">
        <v>8</v>
      </c>
      <c r="G929" s="231" t="s">
        <v>4120</v>
      </c>
      <c r="H929" s="231">
        <v>6</v>
      </c>
      <c r="I929" s="231" t="s">
        <v>4120</v>
      </c>
      <c r="J929" s="231">
        <v>2</v>
      </c>
      <c r="K929" s="231">
        <v>9</v>
      </c>
      <c r="L929" s="231" t="s">
        <v>4120</v>
      </c>
      <c r="M929" s="231" t="s">
        <v>4120</v>
      </c>
      <c r="N929" s="231" t="s">
        <v>4120</v>
      </c>
      <c r="O929" s="231">
        <v>2</v>
      </c>
      <c r="P929" s="231" t="s">
        <v>4120</v>
      </c>
      <c r="Q929" s="231" t="s">
        <v>4120</v>
      </c>
      <c r="R929" s="231" t="s">
        <v>4120</v>
      </c>
      <c r="S929" s="231" t="s">
        <v>4120</v>
      </c>
      <c r="T929" s="231">
        <v>1</v>
      </c>
      <c r="U929" s="231">
        <v>10</v>
      </c>
      <c r="V929" s="231" t="s">
        <v>4120</v>
      </c>
      <c r="W929" s="231" t="s">
        <v>4120</v>
      </c>
      <c r="X929" s="231" t="s">
        <v>4120</v>
      </c>
      <c r="Y929" s="231" t="s">
        <v>4120</v>
      </c>
      <c r="Z929" s="231" t="s">
        <v>4120</v>
      </c>
      <c r="AA929" s="231" t="s">
        <v>4120</v>
      </c>
      <c r="AB929" s="231">
        <v>8</v>
      </c>
      <c r="AC929" s="231" t="s">
        <v>4120</v>
      </c>
      <c r="AD929" s="231" t="s">
        <v>4120</v>
      </c>
      <c r="AE929" s="231" t="s">
        <v>4120</v>
      </c>
    </row>
    <row r="930" spans="1:31" ht="11.25" customHeight="1" x14ac:dyDescent="0.2">
      <c r="A930" s="232"/>
      <c r="B930" s="232" t="s">
        <v>565</v>
      </c>
      <c r="C930" s="225" t="s">
        <v>1848</v>
      </c>
      <c r="D930" s="231">
        <v>18</v>
      </c>
      <c r="E930" s="231">
        <v>1</v>
      </c>
      <c r="F930" s="231">
        <v>4</v>
      </c>
      <c r="G930" s="231" t="s">
        <v>4120</v>
      </c>
      <c r="H930" s="231">
        <v>3</v>
      </c>
      <c r="I930" s="231" t="s">
        <v>4120</v>
      </c>
      <c r="J930" s="231">
        <v>1</v>
      </c>
      <c r="K930" s="231">
        <v>6</v>
      </c>
      <c r="L930" s="231" t="s">
        <v>4120</v>
      </c>
      <c r="M930" s="231" t="s">
        <v>4120</v>
      </c>
      <c r="N930" s="231" t="s">
        <v>4120</v>
      </c>
      <c r="O930" s="231">
        <v>1</v>
      </c>
      <c r="P930" s="231" t="s">
        <v>4120</v>
      </c>
      <c r="Q930" s="231" t="s">
        <v>4120</v>
      </c>
      <c r="R930" s="231" t="s">
        <v>4120</v>
      </c>
      <c r="S930" s="231" t="s">
        <v>4120</v>
      </c>
      <c r="T930" s="231" t="s">
        <v>4120</v>
      </c>
      <c r="U930" s="231">
        <v>6</v>
      </c>
      <c r="V930" s="231" t="s">
        <v>4120</v>
      </c>
      <c r="W930" s="231" t="s">
        <v>4120</v>
      </c>
      <c r="X930" s="231" t="s">
        <v>4120</v>
      </c>
      <c r="Y930" s="231" t="s">
        <v>4120</v>
      </c>
      <c r="Z930" s="231" t="s">
        <v>4120</v>
      </c>
      <c r="AA930" s="231" t="s">
        <v>4120</v>
      </c>
      <c r="AB930" s="231">
        <v>5</v>
      </c>
      <c r="AC930" s="231" t="s">
        <v>4120</v>
      </c>
      <c r="AD930" s="231" t="s">
        <v>4120</v>
      </c>
      <c r="AE930" s="231" t="s">
        <v>4120</v>
      </c>
    </row>
    <row r="931" spans="1:31" ht="11.25" customHeight="1" x14ac:dyDescent="0.2">
      <c r="A931" s="232"/>
      <c r="B931" s="232" t="s">
        <v>565</v>
      </c>
      <c r="C931" s="225" t="s">
        <v>1847</v>
      </c>
      <c r="D931" s="231">
        <v>13</v>
      </c>
      <c r="E931" s="231" t="s">
        <v>4120</v>
      </c>
      <c r="F931" s="231">
        <v>4</v>
      </c>
      <c r="G931" s="231" t="s">
        <v>4120</v>
      </c>
      <c r="H931" s="231">
        <v>3</v>
      </c>
      <c r="I931" s="231" t="s">
        <v>4120</v>
      </c>
      <c r="J931" s="231">
        <v>1</v>
      </c>
      <c r="K931" s="231">
        <v>3</v>
      </c>
      <c r="L931" s="231" t="s">
        <v>4120</v>
      </c>
      <c r="M931" s="231" t="s">
        <v>4120</v>
      </c>
      <c r="N931" s="231" t="s">
        <v>4120</v>
      </c>
      <c r="O931" s="231">
        <v>1</v>
      </c>
      <c r="P931" s="231" t="s">
        <v>4120</v>
      </c>
      <c r="Q931" s="231" t="s">
        <v>4120</v>
      </c>
      <c r="R931" s="231" t="s">
        <v>4120</v>
      </c>
      <c r="S931" s="231" t="s">
        <v>4120</v>
      </c>
      <c r="T931" s="231">
        <v>1</v>
      </c>
      <c r="U931" s="231">
        <v>4</v>
      </c>
      <c r="V931" s="231" t="s">
        <v>4120</v>
      </c>
      <c r="W931" s="231" t="s">
        <v>4120</v>
      </c>
      <c r="X931" s="231" t="s">
        <v>4120</v>
      </c>
      <c r="Y931" s="231" t="s">
        <v>4120</v>
      </c>
      <c r="Z931" s="231" t="s">
        <v>4120</v>
      </c>
      <c r="AA931" s="231" t="s">
        <v>4120</v>
      </c>
      <c r="AB931" s="231">
        <v>3</v>
      </c>
      <c r="AC931" s="231" t="s">
        <v>4120</v>
      </c>
      <c r="AD931" s="231" t="s">
        <v>4120</v>
      </c>
      <c r="AE931" s="231" t="s">
        <v>4120</v>
      </c>
    </row>
    <row r="932" spans="1:31" ht="11.25" customHeight="1" x14ac:dyDescent="0.2">
      <c r="B932" s="225" t="s">
        <v>573</v>
      </c>
      <c r="C932" s="225" t="s">
        <v>2072</v>
      </c>
      <c r="D932" s="231">
        <v>169</v>
      </c>
      <c r="E932" s="231">
        <v>16</v>
      </c>
      <c r="F932" s="231">
        <v>8</v>
      </c>
      <c r="G932" s="231" t="s">
        <v>4120</v>
      </c>
      <c r="H932" s="231">
        <v>6</v>
      </c>
      <c r="I932" s="231">
        <v>1</v>
      </c>
      <c r="J932" s="231">
        <v>1</v>
      </c>
      <c r="K932" s="231">
        <v>17</v>
      </c>
      <c r="L932" s="231">
        <v>1</v>
      </c>
      <c r="M932" s="231">
        <v>2</v>
      </c>
      <c r="N932" s="231">
        <v>8</v>
      </c>
      <c r="O932" s="231">
        <v>17</v>
      </c>
      <c r="P932" s="231">
        <v>9</v>
      </c>
      <c r="Q932" s="231">
        <v>47</v>
      </c>
      <c r="R932" s="231">
        <v>2</v>
      </c>
      <c r="S932" s="231">
        <v>2</v>
      </c>
      <c r="T932" s="231">
        <v>2</v>
      </c>
      <c r="U932" s="231">
        <v>58</v>
      </c>
      <c r="V932" s="231">
        <v>9</v>
      </c>
      <c r="W932" s="231" t="s">
        <v>4120</v>
      </c>
      <c r="X932" s="231">
        <v>7</v>
      </c>
      <c r="Y932" s="231">
        <v>4</v>
      </c>
      <c r="Z932" s="231">
        <v>4</v>
      </c>
      <c r="AA932" s="231">
        <v>1</v>
      </c>
      <c r="AB932" s="231">
        <v>13</v>
      </c>
      <c r="AC932" s="231">
        <v>1</v>
      </c>
      <c r="AD932" s="231" t="s">
        <v>4120</v>
      </c>
      <c r="AE932" s="231">
        <v>1</v>
      </c>
    </row>
    <row r="933" spans="1:31" ht="11.25" customHeight="1" x14ac:dyDescent="0.2">
      <c r="A933" s="232"/>
      <c r="B933" s="232" t="s">
        <v>573</v>
      </c>
      <c r="C933" s="225" t="s">
        <v>1848</v>
      </c>
      <c r="D933" s="231">
        <v>81</v>
      </c>
      <c r="E933" s="231">
        <v>6</v>
      </c>
      <c r="F933" s="231">
        <v>7</v>
      </c>
      <c r="G933" s="231" t="s">
        <v>4120</v>
      </c>
      <c r="H933" s="231">
        <v>5</v>
      </c>
      <c r="I933" s="231">
        <v>1</v>
      </c>
      <c r="J933" s="231">
        <v>1</v>
      </c>
      <c r="K933" s="231">
        <v>6</v>
      </c>
      <c r="L933" s="231" t="s">
        <v>4120</v>
      </c>
      <c r="M933" s="231" t="s">
        <v>4120</v>
      </c>
      <c r="N933" s="231">
        <v>2</v>
      </c>
      <c r="O933" s="231">
        <v>4</v>
      </c>
      <c r="P933" s="231">
        <v>2</v>
      </c>
      <c r="Q933" s="231">
        <v>27</v>
      </c>
      <c r="R933" s="231" t="s">
        <v>4120</v>
      </c>
      <c r="S933" s="231" t="s">
        <v>4120</v>
      </c>
      <c r="T933" s="231">
        <v>2</v>
      </c>
      <c r="U933" s="231">
        <v>28</v>
      </c>
      <c r="V933" s="231">
        <v>4</v>
      </c>
      <c r="W933" s="231" t="s">
        <v>4120</v>
      </c>
      <c r="X933" s="231">
        <v>3</v>
      </c>
      <c r="Y933" s="231">
        <v>1</v>
      </c>
      <c r="Z933" s="231">
        <v>3</v>
      </c>
      <c r="AA933" s="231" t="s">
        <v>4120</v>
      </c>
      <c r="AB933" s="231">
        <v>4</v>
      </c>
      <c r="AC933" s="231" t="s">
        <v>4120</v>
      </c>
      <c r="AD933" s="231" t="s">
        <v>4120</v>
      </c>
      <c r="AE933" s="231">
        <v>1</v>
      </c>
    </row>
    <row r="934" spans="1:31" ht="11.25" customHeight="1" x14ac:dyDescent="0.2">
      <c r="A934" s="232"/>
      <c r="B934" s="232" t="s">
        <v>573</v>
      </c>
      <c r="C934" s="225" t="s">
        <v>1847</v>
      </c>
      <c r="D934" s="231">
        <v>88</v>
      </c>
      <c r="E934" s="231">
        <v>10</v>
      </c>
      <c r="F934" s="231">
        <v>1</v>
      </c>
      <c r="G934" s="231" t="s">
        <v>4120</v>
      </c>
      <c r="H934" s="231">
        <v>1</v>
      </c>
      <c r="I934" s="231" t="s">
        <v>4120</v>
      </c>
      <c r="J934" s="231" t="s">
        <v>4120</v>
      </c>
      <c r="K934" s="231">
        <v>11</v>
      </c>
      <c r="L934" s="231">
        <v>1</v>
      </c>
      <c r="M934" s="231">
        <v>2</v>
      </c>
      <c r="N934" s="231">
        <v>6</v>
      </c>
      <c r="O934" s="231">
        <v>13</v>
      </c>
      <c r="P934" s="231">
        <v>7</v>
      </c>
      <c r="Q934" s="231">
        <v>20</v>
      </c>
      <c r="R934" s="231">
        <v>2</v>
      </c>
      <c r="S934" s="231">
        <v>2</v>
      </c>
      <c r="T934" s="231" t="s">
        <v>4120</v>
      </c>
      <c r="U934" s="231">
        <v>30</v>
      </c>
      <c r="V934" s="231">
        <v>5</v>
      </c>
      <c r="W934" s="231" t="s">
        <v>4120</v>
      </c>
      <c r="X934" s="231">
        <v>4</v>
      </c>
      <c r="Y934" s="231">
        <v>3</v>
      </c>
      <c r="Z934" s="231">
        <v>1</v>
      </c>
      <c r="AA934" s="231">
        <v>1</v>
      </c>
      <c r="AB934" s="231">
        <v>9</v>
      </c>
      <c r="AC934" s="231">
        <v>1</v>
      </c>
      <c r="AD934" s="231" t="s">
        <v>4120</v>
      </c>
      <c r="AE934" s="231" t="s">
        <v>4120</v>
      </c>
    </row>
    <row r="935" spans="1:31" ht="11.25" customHeight="1" x14ac:dyDescent="0.2">
      <c r="B935" s="225" t="s">
        <v>569</v>
      </c>
      <c r="C935" s="225" t="s">
        <v>2072</v>
      </c>
      <c r="D935" s="231">
        <v>61</v>
      </c>
      <c r="E935" s="231">
        <v>6</v>
      </c>
      <c r="F935" s="231" t="s">
        <v>4120</v>
      </c>
      <c r="G935" s="231" t="s">
        <v>4120</v>
      </c>
      <c r="H935" s="231" t="s">
        <v>4120</v>
      </c>
      <c r="I935" s="231" t="s">
        <v>4120</v>
      </c>
      <c r="J935" s="231" t="s">
        <v>4120</v>
      </c>
      <c r="K935" s="231">
        <v>13</v>
      </c>
      <c r="L935" s="231">
        <v>1</v>
      </c>
      <c r="M935" s="231" t="s">
        <v>4120</v>
      </c>
      <c r="N935" s="231">
        <v>1</v>
      </c>
      <c r="O935" s="231">
        <v>7</v>
      </c>
      <c r="P935" s="231" t="s">
        <v>4120</v>
      </c>
      <c r="Q935" s="231">
        <v>9</v>
      </c>
      <c r="R935" s="231">
        <v>1</v>
      </c>
      <c r="S935" s="231">
        <v>1</v>
      </c>
      <c r="T935" s="231">
        <v>2</v>
      </c>
      <c r="U935" s="231">
        <v>23</v>
      </c>
      <c r="V935" s="231">
        <v>4</v>
      </c>
      <c r="W935" s="231" t="s">
        <v>4120</v>
      </c>
      <c r="X935" s="231">
        <v>2</v>
      </c>
      <c r="Y935" s="231">
        <v>9</v>
      </c>
      <c r="Z935" s="231">
        <v>2</v>
      </c>
      <c r="AA935" s="231" t="s">
        <v>4120</v>
      </c>
      <c r="AB935" s="231">
        <v>3</v>
      </c>
      <c r="AC935" s="231" t="s">
        <v>4120</v>
      </c>
      <c r="AD935" s="231" t="s">
        <v>4120</v>
      </c>
      <c r="AE935" s="231" t="s">
        <v>4120</v>
      </c>
    </row>
    <row r="936" spans="1:31" ht="11.25" customHeight="1" x14ac:dyDescent="0.2">
      <c r="A936" s="232"/>
      <c r="B936" s="232" t="s">
        <v>569</v>
      </c>
      <c r="C936" s="225" t="s">
        <v>1848</v>
      </c>
      <c r="D936" s="231">
        <v>35</v>
      </c>
      <c r="E936" s="231">
        <v>6</v>
      </c>
      <c r="F936" s="231" t="s">
        <v>4120</v>
      </c>
      <c r="G936" s="231" t="s">
        <v>4120</v>
      </c>
      <c r="H936" s="231" t="s">
        <v>4120</v>
      </c>
      <c r="I936" s="231" t="s">
        <v>4120</v>
      </c>
      <c r="J936" s="231" t="s">
        <v>4120</v>
      </c>
      <c r="K936" s="231">
        <v>9</v>
      </c>
      <c r="L936" s="231" t="s">
        <v>4120</v>
      </c>
      <c r="M936" s="231" t="s">
        <v>4120</v>
      </c>
      <c r="N936" s="231">
        <v>1</v>
      </c>
      <c r="O936" s="231">
        <v>5</v>
      </c>
      <c r="P936" s="231" t="s">
        <v>4120</v>
      </c>
      <c r="Q936" s="231">
        <v>4</v>
      </c>
      <c r="R936" s="231" t="s">
        <v>4120</v>
      </c>
      <c r="S936" s="231" t="s">
        <v>4120</v>
      </c>
      <c r="T936" s="231" t="s">
        <v>4120</v>
      </c>
      <c r="U936" s="231">
        <v>11</v>
      </c>
      <c r="V936" s="231">
        <v>3</v>
      </c>
      <c r="W936" s="231" t="s">
        <v>4120</v>
      </c>
      <c r="X936" s="231">
        <v>1</v>
      </c>
      <c r="Y936" s="231">
        <v>3</v>
      </c>
      <c r="Z936" s="231">
        <v>1</v>
      </c>
      <c r="AA936" s="231" t="s">
        <v>4120</v>
      </c>
      <c r="AB936" s="231">
        <v>1</v>
      </c>
      <c r="AC936" s="231" t="s">
        <v>4120</v>
      </c>
      <c r="AD936" s="231" t="s">
        <v>4120</v>
      </c>
      <c r="AE936" s="231" t="s">
        <v>4120</v>
      </c>
    </row>
    <row r="937" spans="1:31" ht="11.25" customHeight="1" x14ac:dyDescent="0.2">
      <c r="A937" s="232"/>
      <c r="B937" s="232" t="s">
        <v>569</v>
      </c>
      <c r="C937" s="225" t="s">
        <v>1847</v>
      </c>
      <c r="D937" s="231">
        <v>26</v>
      </c>
      <c r="E937" s="231" t="s">
        <v>4120</v>
      </c>
      <c r="F937" s="231" t="s">
        <v>4120</v>
      </c>
      <c r="G937" s="231" t="s">
        <v>4120</v>
      </c>
      <c r="H937" s="231" t="s">
        <v>4120</v>
      </c>
      <c r="I937" s="231" t="s">
        <v>4120</v>
      </c>
      <c r="J937" s="231" t="s">
        <v>4120</v>
      </c>
      <c r="K937" s="231">
        <v>4</v>
      </c>
      <c r="L937" s="231">
        <v>1</v>
      </c>
      <c r="M937" s="231" t="s">
        <v>4120</v>
      </c>
      <c r="N937" s="231" t="s">
        <v>4120</v>
      </c>
      <c r="O937" s="231">
        <v>2</v>
      </c>
      <c r="P937" s="231" t="s">
        <v>4120</v>
      </c>
      <c r="Q937" s="231">
        <v>5</v>
      </c>
      <c r="R937" s="231">
        <v>1</v>
      </c>
      <c r="S937" s="231">
        <v>1</v>
      </c>
      <c r="T937" s="231">
        <v>2</v>
      </c>
      <c r="U937" s="231">
        <v>12</v>
      </c>
      <c r="V937" s="231">
        <v>1</v>
      </c>
      <c r="W937" s="231" t="s">
        <v>4120</v>
      </c>
      <c r="X937" s="231">
        <v>1</v>
      </c>
      <c r="Y937" s="231">
        <v>6</v>
      </c>
      <c r="Z937" s="231">
        <v>1</v>
      </c>
      <c r="AA937" s="231" t="s">
        <v>4120</v>
      </c>
      <c r="AB937" s="231">
        <v>2</v>
      </c>
      <c r="AC937" s="231" t="s">
        <v>4120</v>
      </c>
      <c r="AD937" s="231" t="s">
        <v>4120</v>
      </c>
      <c r="AE937" s="231" t="s">
        <v>4120</v>
      </c>
    </row>
    <row r="938" spans="1:31" ht="11.25" customHeight="1" x14ac:dyDescent="0.2">
      <c r="B938" s="225" t="s">
        <v>559</v>
      </c>
      <c r="C938" s="225" t="s">
        <v>2072</v>
      </c>
      <c r="D938" s="231">
        <v>14</v>
      </c>
      <c r="E938" s="231">
        <v>1</v>
      </c>
      <c r="F938" s="231">
        <v>2</v>
      </c>
      <c r="G938" s="231" t="s">
        <v>4120</v>
      </c>
      <c r="H938" s="231">
        <v>2</v>
      </c>
      <c r="I938" s="231" t="s">
        <v>4120</v>
      </c>
      <c r="J938" s="231" t="s">
        <v>4120</v>
      </c>
      <c r="K938" s="231">
        <v>4</v>
      </c>
      <c r="L938" s="231">
        <v>1</v>
      </c>
      <c r="M938" s="231" t="s">
        <v>4120</v>
      </c>
      <c r="N938" s="231">
        <v>1</v>
      </c>
      <c r="O938" s="231">
        <v>1</v>
      </c>
      <c r="P938" s="231" t="s">
        <v>4120</v>
      </c>
      <c r="Q938" s="231">
        <v>4</v>
      </c>
      <c r="R938" s="231" t="s">
        <v>4120</v>
      </c>
      <c r="S938" s="231" t="s">
        <v>4120</v>
      </c>
      <c r="T938" s="231" t="s">
        <v>4120</v>
      </c>
      <c r="U938" s="231">
        <v>2</v>
      </c>
      <c r="V938" s="231" t="s">
        <v>4120</v>
      </c>
      <c r="W938" s="231" t="s">
        <v>4120</v>
      </c>
      <c r="X938" s="231" t="s">
        <v>4120</v>
      </c>
      <c r="Y938" s="231">
        <v>1</v>
      </c>
      <c r="Z938" s="231" t="s">
        <v>4120</v>
      </c>
      <c r="AA938" s="231" t="s">
        <v>4120</v>
      </c>
      <c r="AB938" s="231">
        <v>1</v>
      </c>
      <c r="AC938" s="231" t="s">
        <v>4120</v>
      </c>
      <c r="AD938" s="231" t="s">
        <v>4120</v>
      </c>
      <c r="AE938" s="231" t="s">
        <v>4120</v>
      </c>
    </row>
    <row r="939" spans="1:31" ht="11.25" customHeight="1" x14ac:dyDescent="0.2">
      <c r="A939" s="232"/>
      <c r="B939" s="232" t="s">
        <v>559</v>
      </c>
      <c r="C939" s="225" t="s">
        <v>1848</v>
      </c>
      <c r="D939" s="231">
        <v>6</v>
      </c>
      <c r="E939" s="231" t="s">
        <v>4120</v>
      </c>
      <c r="F939" s="231">
        <v>1</v>
      </c>
      <c r="G939" s="231" t="s">
        <v>4120</v>
      </c>
      <c r="H939" s="231">
        <v>1</v>
      </c>
      <c r="I939" s="231" t="s">
        <v>4120</v>
      </c>
      <c r="J939" s="231" t="s">
        <v>4120</v>
      </c>
      <c r="K939" s="231">
        <v>2</v>
      </c>
      <c r="L939" s="231">
        <v>1</v>
      </c>
      <c r="M939" s="231" t="s">
        <v>4120</v>
      </c>
      <c r="N939" s="231">
        <v>1</v>
      </c>
      <c r="O939" s="231">
        <v>1</v>
      </c>
      <c r="P939" s="231" t="s">
        <v>4120</v>
      </c>
      <c r="Q939" s="231">
        <v>1</v>
      </c>
      <c r="R939" s="231" t="s">
        <v>4120</v>
      </c>
      <c r="S939" s="231" t="s">
        <v>4120</v>
      </c>
      <c r="T939" s="231" t="s">
        <v>4120</v>
      </c>
      <c r="U939" s="231">
        <v>1</v>
      </c>
      <c r="V939" s="231" t="s">
        <v>4120</v>
      </c>
      <c r="W939" s="231" t="s">
        <v>4120</v>
      </c>
      <c r="X939" s="231" t="s">
        <v>4120</v>
      </c>
      <c r="Y939" s="231">
        <v>1</v>
      </c>
      <c r="Z939" s="231" t="s">
        <v>4120</v>
      </c>
      <c r="AA939" s="231" t="s">
        <v>4120</v>
      </c>
      <c r="AB939" s="231" t="s">
        <v>4120</v>
      </c>
      <c r="AC939" s="231" t="s">
        <v>4120</v>
      </c>
      <c r="AD939" s="231" t="s">
        <v>4120</v>
      </c>
      <c r="AE939" s="231" t="s">
        <v>4120</v>
      </c>
    </row>
    <row r="940" spans="1:31" ht="11.25" customHeight="1" x14ac:dyDescent="0.2">
      <c r="A940" s="232"/>
      <c r="B940" s="232" t="s">
        <v>559</v>
      </c>
      <c r="C940" s="225" t="s">
        <v>1847</v>
      </c>
      <c r="D940" s="231">
        <v>8</v>
      </c>
      <c r="E940" s="231">
        <v>1</v>
      </c>
      <c r="F940" s="231">
        <v>1</v>
      </c>
      <c r="G940" s="231" t="s">
        <v>4120</v>
      </c>
      <c r="H940" s="231">
        <v>1</v>
      </c>
      <c r="I940" s="231" t="s">
        <v>4120</v>
      </c>
      <c r="J940" s="231" t="s">
        <v>4120</v>
      </c>
      <c r="K940" s="231">
        <v>2</v>
      </c>
      <c r="L940" s="231" t="s">
        <v>4120</v>
      </c>
      <c r="M940" s="231" t="s">
        <v>4120</v>
      </c>
      <c r="N940" s="231" t="s">
        <v>4120</v>
      </c>
      <c r="O940" s="231" t="s">
        <v>4120</v>
      </c>
      <c r="P940" s="231" t="s">
        <v>4120</v>
      </c>
      <c r="Q940" s="231">
        <v>3</v>
      </c>
      <c r="R940" s="231" t="s">
        <v>4120</v>
      </c>
      <c r="S940" s="231" t="s">
        <v>4120</v>
      </c>
      <c r="T940" s="231" t="s">
        <v>4120</v>
      </c>
      <c r="U940" s="231">
        <v>1</v>
      </c>
      <c r="V940" s="231" t="s">
        <v>4120</v>
      </c>
      <c r="W940" s="231" t="s">
        <v>4120</v>
      </c>
      <c r="X940" s="231" t="s">
        <v>4120</v>
      </c>
      <c r="Y940" s="231" t="s">
        <v>4120</v>
      </c>
      <c r="Z940" s="231" t="s">
        <v>4120</v>
      </c>
      <c r="AA940" s="231" t="s">
        <v>4120</v>
      </c>
      <c r="AB940" s="231">
        <v>1</v>
      </c>
      <c r="AC940" s="231" t="s">
        <v>4120</v>
      </c>
      <c r="AD940" s="231" t="s">
        <v>4120</v>
      </c>
      <c r="AE940" s="231" t="s">
        <v>4120</v>
      </c>
    </row>
    <row r="941" spans="1:31" ht="11.25" customHeight="1" x14ac:dyDescent="0.2">
      <c r="B941" s="225" t="s">
        <v>563</v>
      </c>
      <c r="C941" s="225" t="s">
        <v>2072</v>
      </c>
      <c r="D941" s="231">
        <v>31</v>
      </c>
      <c r="E941" s="231">
        <v>9</v>
      </c>
      <c r="F941" s="231">
        <v>12</v>
      </c>
      <c r="G941" s="231" t="s">
        <v>4120</v>
      </c>
      <c r="H941" s="231">
        <v>12</v>
      </c>
      <c r="I941" s="231" t="s">
        <v>4120</v>
      </c>
      <c r="J941" s="231" t="s">
        <v>4120</v>
      </c>
      <c r="K941" s="231">
        <v>1</v>
      </c>
      <c r="L941" s="231" t="s">
        <v>4120</v>
      </c>
      <c r="M941" s="231" t="s">
        <v>4120</v>
      </c>
      <c r="N941" s="231" t="s">
        <v>4120</v>
      </c>
      <c r="O941" s="231" t="s">
        <v>4120</v>
      </c>
      <c r="P941" s="231" t="s">
        <v>4120</v>
      </c>
      <c r="Q941" s="231">
        <v>7</v>
      </c>
      <c r="R941" s="231" t="s">
        <v>4120</v>
      </c>
      <c r="S941" s="231" t="s">
        <v>4120</v>
      </c>
      <c r="T941" s="231" t="s">
        <v>4120</v>
      </c>
      <c r="U941" s="231">
        <v>2</v>
      </c>
      <c r="V941" s="231">
        <v>1</v>
      </c>
      <c r="W941" s="231" t="s">
        <v>4120</v>
      </c>
      <c r="X941" s="231" t="s">
        <v>4120</v>
      </c>
      <c r="Y941" s="231" t="s">
        <v>4120</v>
      </c>
      <c r="Z941" s="231" t="s">
        <v>4120</v>
      </c>
      <c r="AA941" s="231" t="s">
        <v>4120</v>
      </c>
      <c r="AB941" s="231" t="s">
        <v>4120</v>
      </c>
      <c r="AC941" s="231" t="s">
        <v>4120</v>
      </c>
      <c r="AD941" s="231" t="s">
        <v>4120</v>
      </c>
      <c r="AE941" s="231" t="s">
        <v>4120</v>
      </c>
    </row>
    <row r="942" spans="1:31" ht="11.25" customHeight="1" x14ac:dyDescent="0.2">
      <c r="A942" s="232"/>
      <c r="B942" s="232" t="s">
        <v>563</v>
      </c>
      <c r="C942" s="225" t="s">
        <v>1848</v>
      </c>
      <c r="D942" s="231">
        <v>15</v>
      </c>
      <c r="E942" s="231">
        <v>5</v>
      </c>
      <c r="F942" s="231">
        <v>5</v>
      </c>
      <c r="G942" s="231" t="s">
        <v>4120</v>
      </c>
      <c r="H942" s="231">
        <v>5</v>
      </c>
      <c r="I942" s="231" t="s">
        <v>4120</v>
      </c>
      <c r="J942" s="231" t="s">
        <v>4120</v>
      </c>
      <c r="K942" s="231" t="s">
        <v>4120</v>
      </c>
      <c r="L942" s="231" t="s">
        <v>4120</v>
      </c>
      <c r="M942" s="231" t="s">
        <v>4120</v>
      </c>
      <c r="N942" s="231" t="s">
        <v>4120</v>
      </c>
      <c r="O942" s="231" t="s">
        <v>4120</v>
      </c>
      <c r="P942" s="231" t="s">
        <v>4120</v>
      </c>
      <c r="Q942" s="231">
        <v>3</v>
      </c>
      <c r="R942" s="231" t="s">
        <v>4120</v>
      </c>
      <c r="S942" s="231" t="s">
        <v>4120</v>
      </c>
      <c r="T942" s="231" t="s">
        <v>4120</v>
      </c>
      <c r="U942" s="231">
        <v>2</v>
      </c>
      <c r="V942" s="231">
        <v>1</v>
      </c>
      <c r="W942" s="231" t="s">
        <v>4120</v>
      </c>
      <c r="X942" s="231" t="s">
        <v>4120</v>
      </c>
      <c r="Y942" s="231" t="s">
        <v>4120</v>
      </c>
      <c r="Z942" s="231" t="s">
        <v>4120</v>
      </c>
      <c r="AA942" s="231" t="s">
        <v>4120</v>
      </c>
      <c r="AB942" s="231" t="s">
        <v>4120</v>
      </c>
      <c r="AC942" s="231" t="s">
        <v>4120</v>
      </c>
      <c r="AD942" s="231" t="s">
        <v>4120</v>
      </c>
      <c r="AE942" s="231" t="s">
        <v>4120</v>
      </c>
    </row>
    <row r="943" spans="1:31" ht="11.25" customHeight="1" x14ac:dyDescent="0.2">
      <c r="A943" s="232"/>
      <c r="B943" s="232" t="s">
        <v>563</v>
      </c>
      <c r="C943" s="225" t="s">
        <v>1847</v>
      </c>
      <c r="D943" s="231">
        <v>16</v>
      </c>
      <c r="E943" s="231">
        <v>4</v>
      </c>
      <c r="F943" s="231">
        <v>7</v>
      </c>
      <c r="G943" s="231" t="s">
        <v>4120</v>
      </c>
      <c r="H943" s="231">
        <v>7</v>
      </c>
      <c r="I943" s="231" t="s">
        <v>4120</v>
      </c>
      <c r="J943" s="231" t="s">
        <v>4120</v>
      </c>
      <c r="K943" s="231">
        <v>1</v>
      </c>
      <c r="L943" s="231" t="s">
        <v>4120</v>
      </c>
      <c r="M943" s="231" t="s">
        <v>4120</v>
      </c>
      <c r="N943" s="231" t="s">
        <v>4120</v>
      </c>
      <c r="O943" s="231" t="s">
        <v>4120</v>
      </c>
      <c r="P943" s="231" t="s">
        <v>4120</v>
      </c>
      <c r="Q943" s="231">
        <v>4</v>
      </c>
      <c r="R943" s="231" t="s">
        <v>4120</v>
      </c>
      <c r="S943" s="231" t="s">
        <v>4120</v>
      </c>
      <c r="T943" s="231" t="s">
        <v>4120</v>
      </c>
      <c r="U943" s="231" t="s">
        <v>4120</v>
      </c>
      <c r="V943" s="231" t="s">
        <v>4120</v>
      </c>
      <c r="W943" s="231" t="s">
        <v>4120</v>
      </c>
      <c r="X943" s="231" t="s">
        <v>4120</v>
      </c>
      <c r="Y943" s="231" t="s">
        <v>4120</v>
      </c>
      <c r="Z943" s="231" t="s">
        <v>4120</v>
      </c>
      <c r="AA943" s="231" t="s">
        <v>4120</v>
      </c>
      <c r="AB943" s="231" t="s">
        <v>4120</v>
      </c>
      <c r="AC943" s="231" t="s">
        <v>4120</v>
      </c>
      <c r="AD943" s="231" t="s">
        <v>4120</v>
      </c>
      <c r="AE943" s="231" t="s">
        <v>4120</v>
      </c>
    </row>
    <row r="944" spans="1:31" ht="11.25" customHeight="1" x14ac:dyDescent="0.2">
      <c r="A944" s="229"/>
      <c r="B944" s="229"/>
      <c r="C944" s="229"/>
      <c r="D944" s="229"/>
      <c r="E944" s="229"/>
      <c r="F944" s="229"/>
      <c r="G944" s="229"/>
      <c r="H944" s="230"/>
      <c r="I944" s="229"/>
      <c r="J944" s="229"/>
      <c r="K944" s="229"/>
      <c r="L944" s="229"/>
      <c r="M944" s="229"/>
      <c r="N944" s="229"/>
      <c r="O944" s="229"/>
      <c r="P944" s="229"/>
      <c r="Q944" s="229"/>
      <c r="R944" s="229"/>
      <c r="S944" s="229"/>
      <c r="T944" s="229"/>
      <c r="U944" s="229"/>
      <c r="V944" s="229"/>
      <c r="W944" s="229"/>
      <c r="X944" s="229"/>
      <c r="Y944" s="229"/>
      <c r="Z944" s="229"/>
      <c r="AA944" s="229"/>
      <c r="AB944" s="229"/>
      <c r="AC944" s="229"/>
      <c r="AD944" s="229"/>
      <c r="AE944" s="228"/>
    </row>
    <row r="945" spans="1:31" ht="11.25" customHeight="1" x14ac:dyDescent="0.2">
      <c r="A945" s="225" t="s">
        <v>4119</v>
      </c>
      <c r="AE945" s="227"/>
    </row>
    <row r="946" spans="1:31" ht="11.25" customHeight="1" x14ac:dyDescent="0.2">
      <c r="AE946" s="227"/>
    </row>
    <row r="947" spans="1:31" ht="11.25" customHeight="1" x14ac:dyDescent="0.2">
      <c r="AE947" s="227"/>
    </row>
    <row r="948" spans="1:31" ht="11.25" customHeight="1" x14ac:dyDescent="0.2">
      <c r="AE948" s="227"/>
    </row>
    <row r="949" spans="1:31" ht="11.25" customHeight="1" x14ac:dyDescent="0.2">
      <c r="AE949" s="227"/>
    </row>
    <row r="950" spans="1:31" ht="11.25" customHeight="1" x14ac:dyDescent="0.2">
      <c r="AE950" s="227"/>
    </row>
    <row r="951" spans="1:31" ht="11.25" customHeight="1" x14ac:dyDescent="0.2">
      <c r="AE951" s="227"/>
    </row>
    <row r="952" spans="1:31" ht="11.25" customHeight="1" x14ac:dyDescent="0.2">
      <c r="AE952" s="227"/>
    </row>
    <row r="953" spans="1:31" ht="11.25" customHeight="1" x14ac:dyDescent="0.2">
      <c r="AE953" s="227"/>
    </row>
    <row r="954" spans="1:31" ht="11.25" customHeight="1" x14ac:dyDescent="0.2">
      <c r="AE954" s="227"/>
    </row>
    <row r="955" spans="1:31" ht="11.25" customHeight="1" x14ac:dyDescent="0.2">
      <c r="AE955" s="227"/>
    </row>
    <row r="956" spans="1:31" ht="11.25" customHeight="1" x14ac:dyDescent="0.2">
      <c r="AE956" s="227"/>
    </row>
    <row r="957" spans="1:31" ht="11.25" customHeight="1" x14ac:dyDescent="0.2">
      <c r="AE957" s="227"/>
    </row>
    <row r="958" spans="1:31" ht="11.25" customHeight="1" x14ac:dyDescent="0.2">
      <c r="AE958" s="227"/>
    </row>
    <row r="959" spans="1:31" ht="11.25" customHeight="1" x14ac:dyDescent="0.2">
      <c r="AE959" s="227"/>
    </row>
    <row r="960" spans="1:31" ht="11.25" customHeight="1" x14ac:dyDescent="0.2">
      <c r="AE960" s="227"/>
    </row>
    <row r="961" spans="31:31" ht="11.25" customHeight="1" x14ac:dyDescent="0.2">
      <c r="AE961" s="227"/>
    </row>
    <row r="962" spans="31:31" ht="11.25" customHeight="1" x14ac:dyDescent="0.2">
      <c r="AE962" s="227"/>
    </row>
    <row r="963" spans="31:31" ht="11.25" customHeight="1" x14ac:dyDescent="0.2">
      <c r="AE963" s="227"/>
    </row>
    <row r="964" spans="31:31" ht="11.25" customHeight="1" x14ac:dyDescent="0.2">
      <c r="AE964" s="227"/>
    </row>
    <row r="965" spans="31:31" ht="11.25" customHeight="1" x14ac:dyDescent="0.2">
      <c r="AE965" s="227"/>
    </row>
    <row r="966" spans="31:31" ht="11.25" customHeight="1" x14ac:dyDescent="0.2">
      <c r="AE966" s="227"/>
    </row>
    <row r="967" spans="31:31" ht="11.25" customHeight="1" x14ac:dyDescent="0.2">
      <c r="AE967" s="227"/>
    </row>
    <row r="968" spans="31:31" ht="11.25" customHeight="1" x14ac:dyDescent="0.2">
      <c r="AE968" s="227"/>
    </row>
    <row r="969" spans="31:31" ht="11.25" customHeight="1" x14ac:dyDescent="0.2">
      <c r="AE969" s="227"/>
    </row>
    <row r="970" spans="31:31" ht="11.25" customHeight="1" x14ac:dyDescent="0.2">
      <c r="AE970" s="227"/>
    </row>
    <row r="971" spans="31:31" ht="11.25" customHeight="1" x14ac:dyDescent="0.2">
      <c r="AE971" s="227"/>
    </row>
    <row r="972" spans="31:31" ht="11.25" customHeight="1" x14ac:dyDescent="0.2">
      <c r="AE972" s="227"/>
    </row>
    <row r="973" spans="31:31" ht="11.25" customHeight="1" x14ac:dyDescent="0.2">
      <c r="AE973" s="227"/>
    </row>
    <row r="974" spans="31:31" ht="11.25" customHeight="1" x14ac:dyDescent="0.2">
      <c r="AE974" s="227"/>
    </row>
    <row r="975" spans="31:31" ht="11.25" customHeight="1" x14ac:dyDescent="0.2">
      <c r="AE975" s="227"/>
    </row>
    <row r="976" spans="31:31" ht="11.25" customHeight="1" x14ac:dyDescent="0.2">
      <c r="AE976" s="227"/>
    </row>
    <row r="977" spans="31:31" ht="11.25" customHeight="1" x14ac:dyDescent="0.2">
      <c r="AE977" s="227"/>
    </row>
    <row r="978" spans="31:31" ht="11.25" customHeight="1" x14ac:dyDescent="0.2">
      <c r="AE978" s="227"/>
    </row>
    <row r="979" spans="31:31" ht="11.25" customHeight="1" x14ac:dyDescent="0.2">
      <c r="AE979" s="227"/>
    </row>
    <row r="980" spans="31:31" ht="11.25" customHeight="1" x14ac:dyDescent="0.2">
      <c r="AE980" s="227"/>
    </row>
    <row r="981" spans="31:31" ht="11.25" customHeight="1" x14ac:dyDescent="0.2">
      <c r="AE981" s="227"/>
    </row>
    <row r="982" spans="31:31" ht="11.25" customHeight="1" x14ac:dyDescent="0.2">
      <c r="AE982" s="227"/>
    </row>
    <row r="983" spans="31:31" ht="11.25" customHeight="1" x14ac:dyDescent="0.2">
      <c r="AE983" s="227"/>
    </row>
    <row r="984" spans="31:31" ht="11.25" customHeight="1" x14ac:dyDescent="0.2">
      <c r="AE984" s="227"/>
    </row>
    <row r="985" spans="31:31" ht="11.25" customHeight="1" x14ac:dyDescent="0.2">
      <c r="AE985" s="227"/>
    </row>
    <row r="986" spans="31:31" ht="11.25" customHeight="1" x14ac:dyDescent="0.2">
      <c r="AE986" s="227"/>
    </row>
    <row r="987" spans="31:31" ht="11.25" customHeight="1" x14ac:dyDescent="0.2">
      <c r="AE987" s="227"/>
    </row>
    <row r="988" spans="31:31" ht="11.25" customHeight="1" x14ac:dyDescent="0.2">
      <c r="AE988" s="227"/>
    </row>
    <row r="989" spans="31:31" ht="11.25" customHeight="1" x14ac:dyDescent="0.2">
      <c r="AE989" s="227"/>
    </row>
    <row r="990" spans="31:31" ht="11.25" customHeight="1" x14ac:dyDescent="0.2">
      <c r="AE990" s="227"/>
    </row>
    <row r="991" spans="31:31" ht="11.25" customHeight="1" x14ac:dyDescent="0.2">
      <c r="AE991" s="227"/>
    </row>
    <row r="992" spans="31:31" ht="11.25" customHeight="1" x14ac:dyDescent="0.2">
      <c r="AE992" s="227"/>
    </row>
    <row r="993" spans="31:31" ht="11.25" customHeight="1" x14ac:dyDescent="0.2">
      <c r="AE993" s="227"/>
    </row>
    <row r="994" spans="31:31" ht="11.25" customHeight="1" x14ac:dyDescent="0.2">
      <c r="AE994" s="227"/>
    </row>
    <row r="995" spans="31:31" ht="11.25" customHeight="1" x14ac:dyDescent="0.2">
      <c r="AE995" s="227"/>
    </row>
    <row r="996" spans="31:31" ht="11.25" customHeight="1" x14ac:dyDescent="0.2">
      <c r="AE996" s="227"/>
    </row>
    <row r="997" spans="31:31" ht="11.25" customHeight="1" x14ac:dyDescent="0.2">
      <c r="AE997" s="227"/>
    </row>
    <row r="998" spans="31:31" ht="11.25" customHeight="1" x14ac:dyDescent="0.2">
      <c r="AE998" s="227"/>
    </row>
    <row r="999" spans="31:31" ht="11.25" customHeight="1" x14ac:dyDescent="0.2">
      <c r="AE999" s="227"/>
    </row>
    <row r="1000" spans="31:31" ht="11.25" customHeight="1" x14ac:dyDescent="0.2">
      <c r="AE1000" s="227"/>
    </row>
    <row r="1001" spans="31:31" ht="11.25" customHeight="1" x14ac:dyDescent="0.2">
      <c r="AE1001" s="227"/>
    </row>
    <row r="1002" spans="31:31" ht="11.25" customHeight="1" x14ac:dyDescent="0.2">
      <c r="AE1002" s="227"/>
    </row>
    <row r="1003" spans="31:31" ht="11.25" customHeight="1" x14ac:dyDescent="0.2">
      <c r="AE1003" s="227"/>
    </row>
    <row r="1004" spans="31:31" ht="11.25" customHeight="1" x14ac:dyDescent="0.2">
      <c r="AE1004" s="227"/>
    </row>
    <row r="1005" spans="31:31" ht="11.25" customHeight="1" x14ac:dyDescent="0.2">
      <c r="AE1005" s="227"/>
    </row>
    <row r="1006" spans="31:31" ht="11.25" customHeight="1" x14ac:dyDescent="0.2">
      <c r="AE1006" s="227"/>
    </row>
    <row r="1007" spans="31:31" ht="11.25" customHeight="1" x14ac:dyDescent="0.2">
      <c r="AE1007" s="227"/>
    </row>
    <row r="1008" spans="31:31" ht="11.25" customHeight="1" x14ac:dyDescent="0.2">
      <c r="AE1008" s="227"/>
    </row>
    <row r="1009" spans="31:31" ht="11.25" customHeight="1" x14ac:dyDescent="0.2">
      <c r="AE1009" s="227"/>
    </row>
    <row r="1010" spans="31:31" ht="11.25" customHeight="1" x14ac:dyDescent="0.2">
      <c r="AE1010" s="227"/>
    </row>
    <row r="1011" spans="31:31" ht="11.25" customHeight="1" x14ac:dyDescent="0.2">
      <c r="AE1011" s="227"/>
    </row>
    <row r="1012" spans="31:31" ht="11.25" customHeight="1" x14ac:dyDescent="0.2">
      <c r="AE1012" s="227"/>
    </row>
    <row r="1013" spans="31:31" ht="11.25" customHeight="1" x14ac:dyDescent="0.2">
      <c r="AE1013" s="227"/>
    </row>
    <row r="1014" spans="31:31" ht="11.25" customHeight="1" x14ac:dyDescent="0.2">
      <c r="AE1014" s="227"/>
    </row>
    <row r="1015" spans="31:31" ht="11.25" customHeight="1" x14ac:dyDescent="0.2">
      <c r="AE1015" s="227"/>
    </row>
    <row r="1016" spans="31:31" ht="11.25" customHeight="1" x14ac:dyDescent="0.2">
      <c r="AE1016" s="227"/>
    </row>
    <row r="1017" spans="31:31" ht="11.25" customHeight="1" x14ac:dyDescent="0.2">
      <c r="AE1017" s="227"/>
    </row>
    <row r="1018" spans="31:31" ht="11.25" customHeight="1" x14ac:dyDescent="0.2">
      <c r="AE1018" s="227"/>
    </row>
    <row r="1019" spans="31:31" ht="11.25" customHeight="1" x14ac:dyDescent="0.2">
      <c r="AE1019" s="227"/>
    </row>
    <row r="1020" spans="31:31" ht="11.25" customHeight="1" x14ac:dyDescent="0.2">
      <c r="AE1020" s="227"/>
    </row>
    <row r="1021" spans="31:31" ht="11.25" customHeight="1" x14ac:dyDescent="0.2">
      <c r="AE1021" s="227"/>
    </row>
    <row r="1022" spans="31:31" ht="11.25" customHeight="1" x14ac:dyDescent="0.2">
      <c r="AE1022" s="227"/>
    </row>
    <row r="1023" spans="31:31" ht="11.25" customHeight="1" x14ac:dyDescent="0.2">
      <c r="AE1023" s="227"/>
    </row>
    <row r="1024" spans="31:31" ht="11.25" customHeight="1" x14ac:dyDescent="0.2">
      <c r="AE1024" s="227"/>
    </row>
    <row r="1025" spans="31:31" ht="11.25" customHeight="1" x14ac:dyDescent="0.2">
      <c r="AE1025" s="227"/>
    </row>
    <row r="1026" spans="31:31" ht="11.25" customHeight="1" x14ac:dyDescent="0.2">
      <c r="AE1026" s="227"/>
    </row>
    <row r="1027" spans="31:31" ht="11.25" customHeight="1" x14ac:dyDescent="0.2">
      <c r="AE1027" s="227"/>
    </row>
    <row r="1028" spans="31:31" ht="11.25" customHeight="1" x14ac:dyDescent="0.2">
      <c r="AE1028" s="227"/>
    </row>
    <row r="1029" spans="31:31" ht="11.25" customHeight="1" x14ac:dyDescent="0.2">
      <c r="AE1029" s="227"/>
    </row>
    <row r="1030" spans="31:31" ht="11.25" customHeight="1" x14ac:dyDescent="0.2">
      <c r="AE1030" s="227"/>
    </row>
    <row r="1031" spans="31:31" ht="11.25" customHeight="1" x14ac:dyDescent="0.2">
      <c r="AE1031" s="227"/>
    </row>
    <row r="1032" spans="31:31" ht="11.25" customHeight="1" x14ac:dyDescent="0.2">
      <c r="AE1032" s="227"/>
    </row>
    <row r="1033" spans="31:31" ht="11.25" customHeight="1" x14ac:dyDescent="0.2">
      <c r="AE1033" s="227"/>
    </row>
    <row r="1034" spans="31:31" ht="11.25" customHeight="1" x14ac:dyDescent="0.2">
      <c r="AE1034" s="227"/>
    </row>
    <row r="1035" spans="31:31" ht="11.25" customHeight="1" x14ac:dyDescent="0.2">
      <c r="AE1035" s="227"/>
    </row>
    <row r="1036" spans="31:31" ht="11.25" customHeight="1" x14ac:dyDescent="0.2">
      <c r="AE1036" s="227"/>
    </row>
    <row r="1037" spans="31:31" ht="11.25" customHeight="1" x14ac:dyDescent="0.2">
      <c r="AE1037" s="227"/>
    </row>
    <row r="1038" spans="31:31" ht="11.25" customHeight="1" x14ac:dyDescent="0.2">
      <c r="AE1038" s="227"/>
    </row>
    <row r="1039" spans="31:31" ht="11.25" customHeight="1" x14ac:dyDescent="0.2">
      <c r="AE1039" s="227"/>
    </row>
    <row r="1040" spans="31:31" ht="11.25" customHeight="1" x14ac:dyDescent="0.2">
      <c r="AE1040" s="227"/>
    </row>
    <row r="1041" spans="31:31" ht="11.25" customHeight="1" x14ac:dyDescent="0.2">
      <c r="AE1041" s="227"/>
    </row>
    <row r="1042" spans="31:31" ht="11.25" customHeight="1" x14ac:dyDescent="0.2">
      <c r="AE1042" s="227"/>
    </row>
    <row r="1043" spans="31:31" ht="11.25" customHeight="1" x14ac:dyDescent="0.2">
      <c r="AE1043" s="227"/>
    </row>
    <row r="1044" spans="31:31" ht="11.25" customHeight="1" x14ac:dyDescent="0.2">
      <c r="AE1044" s="227"/>
    </row>
    <row r="1045" spans="31:31" ht="11.25" customHeight="1" x14ac:dyDescent="0.2">
      <c r="AE1045" s="227"/>
    </row>
    <row r="1046" spans="31:31" ht="11.25" customHeight="1" x14ac:dyDescent="0.2">
      <c r="AE1046" s="227"/>
    </row>
    <row r="1047" spans="31:31" ht="11.25" customHeight="1" x14ac:dyDescent="0.2">
      <c r="AE1047" s="227"/>
    </row>
    <row r="1048" spans="31:31" ht="11.25" customHeight="1" x14ac:dyDescent="0.2">
      <c r="AE1048" s="227"/>
    </row>
    <row r="1049" spans="31:31" ht="11.25" customHeight="1" x14ac:dyDescent="0.2">
      <c r="AE1049" s="227"/>
    </row>
    <row r="1050" spans="31:31" ht="11.25" customHeight="1" x14ac:dyDescent="0.2">
      <c r="AE1050" s="227"/>
    </row>
    <row r="1051" spans="31:31" ht="11.25" customHeight="1" x14ac:dyDescent="0.2">
      <c r="AE1051" s="227"/>
    </row>
    <row r="1052" spans="31:31" ht="11.25" customHeight="1" x14ac:dyDescent="0.2">
      <c r="AE1052" s="227"/>
    </row>
    <row r="1053" spans="31:31" ht="11.25" customHeight="1" x14ac:dyDescent="0.2">
      <c r="AE1053" s="227"/>
    </row>
    <row r="1054" spans="31:31" ht="11.25" customHeight="1" x14ac:dyDescent="0.2">
      <c r="AE1054" s="227"/>
    </row>
    <row r="1055" spans="31:31" ht="11.25" customHeight="1" x14ac:dyDescent="0.2">
      <c r="AE1055" s="227"/>
    </row>
    <row r="1056" spans="31:31" ht="11.25" customHeight="1" x14ac:dyDescent="0.2">
      <c r="AE1056" s="227"/>
    </row>
    <row r="1057" spans="31:31" ht="11.25" customHeight="1" x14ac:dyDescent="0.2">
      <c r="AE1057" s="227"/>
    </row>
    <row r="1058" spans="31:31" ht="11.25" customHeight="1" x14ac:dyDescent="0.2">
      <c r="AE1058" s="227"/>
    </row>
    <row r="1059" spans="31:31" ht="11.25" customHeight="1" x14ac:dyDescent="0.2">
      <c r="AE1059" s="227"/>
    </row>
    <row r="1060" spans="31:31" ht="11.25" customHeight="1" x14ac:dyDescent="0.2">
      <c r="AE1060" s="227"/>
    </row>
    <row r="1061" spans="31:31" ht="11.25" customHeight="1" x14ac:dyDescent="0.2">
      <c r="AE1061" s="227"/>
    </row>
    <row r="1062" spans="31:31" ht="11.25" customHeight="1" x14ac:dyDescent="0.2">
      <c r="AE1062" s="227"/>
    </row>
    <row r="1063" spans="31:31" ht="11.25" customHeight="1" x14ac:dyDescent="0.2">
      <c r="AE1063" s="227"/>
    </row>
    <row r="1064" spans="31:31" ht="11.25" customHeight="1" x14ac:dyDescent="0.2">
      <c r="AE1064" s="227"/>
    </row>
    <row r="1065" spans="31:31" ht="11.25" customHeight="1" x14ac:dyDescent="0.2">
      <c r="AE1065" s="227"/>
    </row>
    <row r="1066" spans="31:31" ht="11.25" customHeight="1" x14ac:dyDescent="0.2">
      <c r="AE1066" s="227"/>
    </row>
    <row r="1067" spans="31:31" ht="11.25" customHeight="1" x14ac:dyDescent="0.2">
      <c r="AE1067" s="227"/>
    </row>
    <row r="1068" spans="31:31" ht="11.25" customHeight="1" x14ac:dyDescent="0.2">
      <c r="AE1068" s="227"/>
    </row>
    <row r="1069" spans="31:31" ht="11.25" customHeight="1" x14ac:dyDescent="0.2">
      <c r="AE1069" s="227"/>
    </row>
    <row r="1070" spans="31:31" ht="11.25" customHeight="1" x14ac:dyDescent="0.2">
      <c r="AE1070" s="227"/>
    </row>
    <row r="1071" spans="31:31" ht="11.25" customHeight="1" x14ac:dyDescent="0.2">
      <c r="AE1071" s="227"/>
    </row>
    <row r="1072" spans="31:31" ht="11.25" customHeight="1" x14ac:dyDescent="0.2">
      <c r="AE1072" s="227"/>
    </row>
    <row r="1073" spans="31:31" ht="11.25" customHeight="1" x14ac:dyDescent="0.2">
      <c r="AE1073" s="227"/>
    </row>
    <row r="1074" spans="31:31" ht="11.25" customHeight="1" x14ac:dyDescent="0.2">
      <c r="AE1074" s="227"/>
    </row>
    <row r="1075" spans="31:31" ht="11.25" customHeight="1" x14ac:dyDescent="0.2">
      <c r="AE1075" s="227"/>
    </row>
    <row r="1076" spans="31:31" ht="11.25" customHeight="1" x14ac:dyDescent="0.2">
      <c r="AE1076" s="227"/>
    </row>
    <row r="1077" spans="31:31" ht="11.25" customHeight="1" x14ac:dyDescent="0.2">
      <c r="AE1077" s="227"/>
    </row>
    <row r="1078" spans="31:31" ht="11.25" customHeight="1" x14ac:dyDescent="0.2">
      <c r="AE1078" s="227"/>
    </row>
    <row r="1079" spans="31:31" ht="11.25" customHeight="1" x14ac:dyDescent="0.2">
      <c r="AE1079" s="227"/>
    </row>
    <row r="1080" spans="31:31" ht="11.25" customHeight="1" x14ac:dyDescent="0.2">
      <c r="AE1080" s="227"/>
    </row>
    <row r="1081" spans="31:31" ht="11.25" customHeight="1" x14ac:dyDescent="0.2">
      <c r="AE1081" s="227"/>
    </row>
    <row r="1082" spans="31:31" ht="11.25" customHeight="1" x14ac:dyDescent="0.2">
      <c r="AE1082" s="227"/>
    </row>
    <row r="1083" spans="31:31" ht="11.25" customHeight="1" x14ac:dyDescent="0.2">
      <c r="AE1083" s="227"/>
    </row>
    <row r="1084" spans="31:31" ht="11.25" customHeight="1" x14ac:dyDescent="0.2">
      <c r="AE1084" s="227"/>
    </row>
    <row r="1085" spans="31:31" ht="11.25" customHeight="1" x14ac:dyDescent="0.2">
      <c r="AE1085" s="227"/>
    </row>
    <row r="1086" spans="31:31" ht="11.25" customHeight="1" x14ac:dyDescent="0.2">
      <c r="AE1086" s="227"/>
    </row>
    <row r="1087" spans="31:31" ht="11.25" customHeight="1" x14ac:dyDescent="0.2">
      <c r="AE1087" s="227"/>
    </row>
    <row r="1088" spans="31:31" ht="11.25" customHeight="1" x14ac:dyDescent="0.2">
      <c r="AE1088" s="227"/>
    </row>
    <row r="1089" spans="31:31" ht="11.25" customHeight="1" x14ac:dyDescent="0.2">
      <c r="AE1089" s="227"/>
    </row>
    <row r="1090" spans="31:31" ht="11.25" customHeight="1" x14ac:dyDescent="0.2">
      <c r="AE1090" s="227"/>
    </row>
    <row r="1091" spans="31:31" ht="11.25" customHeight="1" x14ac:dyDescent="0.2">
      <c r="AE1091" s="227"/>
    </row>
    <row r="1092" spans="31:31" ht="11.25" customHeight="1" x14ac:dyDescent="0.2">
      <c r="AE1092" s="227"/>
    </row>
    <row r="1093" spans="31:31" ht="11.25" customHeight="1" x14ac:dyDescent="0.2">
      <c r="AE1093" s="227"/>
    </row>
    <row r="1094" spans="31:31" ht="11.25" customHeight="1" x14ac:dyDescent="0.2">
      <c r="AE1094" s="227"/>
    </row>
    <row r="1095" spans="31:31" ht="11.25" customHeight="1" x14ac:dyDescent="0.2">
      <c r="AE1095" s="227"/>
    </row>
    <row r="1096" spans="31:31" ht="11.25" customHeight="1" x14ac:dyDescent="0.2">
      <c r="AE1096" s="227"/>
    </row>
    <row r="1097" spans="31:31" ht="11.25" customHeight="1" x14ac:dyDescent="0.2">
      <c r="AE1097" s="227"/>
    </row>
    <row r="1098" spans="31:31" ht="11.25" customHeight="1" x14ac:dyDescent="0.2">
      <c r="AE1098" s="227"/>
    </row>
    <row r="1099" spans="31:31" ht="11.25" customHeight="1" x14ac:dyDescent="0.2">
      <c r="AE1099" s="227"/>
    </row>
    <row r="1100" spans="31:31" ht="11.25" customHeight="1" x14ac:dyDescent="0.2">
      <c r="AE1100" s="227"/>
    </row>
    <row r="1101" spans="31:31" ht="11.25" customHeight="1" x14ac:dyDescent="0.2">
      <c r="AE1101" s="227"/>
    </row>
    <row r="1102" spans="31:31" ht="11.25" customHeight="1" x14ac:dyDescent="0.2">
      <c r="AE1102" s="227"/>
    </row>
    <row r="1103" spans="31:31" ht="11.25" customHeight="1" x14ac:dyDescent="0.2">
      <c r="AE1103" s="227"/>
    </row>
    <row r="1104" spans="31:31" ht="11.25" customHeight="1" x14ac:dyDescent="0.2">
      <c r="AE1104" s="227"/>
    </row>
    <row r="1105" spans="31:31" ht="11.25" customHeight="1" x14ac:dyDescent="0.2">
      <c r="AE1105" s="227"/>
    </row>
    <row r="1106" spans="31:31" ht="11.25" customHeight="1" x14ac:dyDescent="0.2">
      <c r="AE1106" s="227"/>
    </row>
    <row r="1107" spans="31:31" ht="11.25" customHeight="1" x14ac:dyDescent="0.2">
      <c r="AE1107" s="227"/>
    </row>
    <row r="1108" spans="31:31" ht="11.25" customHeight="1" x14ac:dyDescent="0.2">
      <c r="AE1108" s="227"/>
    </row>
    <row r="1109" spans="31:31" ht="11.25" customHeight="1" x14ac:dyDescent="0.2">
      <c r="AE1109" s="227"/>
    </row>
    <row r="1110" spans="31:31" ht="11.25" customHeight="1" x14ac:dyDescent="0.2">
      <c r="AE1110" s="227"/>
    </row>
    <row r="1111" spans="31:31" ht="11.25" customHeight="1" x14ac:dyDescent="0.2">
      <c r="AE1111" s="227"/>
    </row>
    <row r="1112" spans="31:31" ht="11.25" customHeight="1" x14ac:dyDescent="0.2">
      <c r="AE1112" s="227"/>
    </row>
    <row r="1113" spans="31:31" ht="11.25" customHeight="1" x14ac:dyDescent="0.2">
      <c r="AE1113" s="227"/>
    </row>
    <row r="1114" spans="31:31" ht="11.25" customHeight="1" x14ac:dyDescent="0.2">
      <c r="AE1114" s="227"/>
    </row>
    <row r="1115" spans="31:31" ht="11.25" customHeight="1" x14ac:dyDescent="0.2">
      <c r="AE1115" s="227"/>
    </row>
    <row r="1116" spans="31:31" ht="11.25" customHeight="1" x14ac:dyDescent="0.2">
      <c r="AE1116" s="227"/>
    </row>
    <row r="1117" spans="31:31" ht="11.25" customHeight="1" x14ac:dyDescent="0.2">
      <c r="AE1117" s="227"/>
    </row>
    <row r="1118" spans="31:31" ht="11.25" customHeight="1" x14ac:dyDescent="0.2">
      <c r="AE1118" s="227"/>
    </row>
    <row r="1119" spans="31:31" ht="11.25" customHeight="1" x14ac:dyDescent="0.2">
      <c r="AE1119" s="227"/>
    </row>
    <row r="1120" spans="31:31" ht="11.25" customHeight="1" x14ac:dyDescent="0.2">
      <c r="AE1120" s="227"/>
    </row>
    <row r="1121" spans="31:31" ht="11.25" customHeight="1" x14ac:dyDescent="0.2">
      <c r="AE1121" s="227"/>
    </row>
    <row r="1122" spans="31:31" ht="11.25" customHeight="1" x14ac:dyDescent="0.2">
      <c r="AE1122" s="227"/>
    </row>
    <row r="1123" spans="31:31" ht="11.25" customHeight="1" x14ac:dyDescent="0.2">
      <c r="AE1123" s="227"/>
    </row>
    <row r="1124" spans="31:31" ht="11.25" customHeight="1" x14ac:dyDescent="0.2">
      <c r="AE1124" s="227"/>
    </row>
    <row r="1125" spans="31:31" ht="11.25" customHeight="1" x14ac:dyDescent="0.2">
      <c r="AE1125" s="227"/>
    </row>
    <row r="1126" spans="31:31" ht="11.25" customHeight="1" x14ac:dyDescent="0.2">
      <c r="AE1126" s="227"/>
    </row>
    <row r="1127" spans="31:31" ht="11.25" customHeight="1" x14ac:dyDescent="0.2">
      <c r="AE1127" s="227"/>
    </row>
    <row r="1128" spans="31:31" ht="11.25" customHeight="1" x14ac:dyDescent="0.2">
      <c r="AE1128" s="227"/>
    </row>
    <row r="1129" spans="31:31" ht="11.25" customHeight="1" x14ac:dyDescent="0.2">
      <c r="AE1129" s="227"/>
    </row>
    <row r="1130" spans="31:31" ht="11.25" customHeight="1" x14ac:dyDescent="0.2">
      <c r="AE1130" s="227"/>
    </row>
    <row r="1131" spans="31:31" ht="11.25" customHeight="1" x14ac:dyDescent="0.2">
      <c r="AE1131" s="227"/>
    </row>
    <row r="1132" spans="31:31" ht="11.25" customHeight="1" x14ac:dyDescent="0.2">
      <c r="AE1132" s="227"/>
    </row>
    <row r="1133" spans="31:31" ht="11.25" customHeight="1" x14ac:dyDescent="0.2">
      <c r="AE1133" s="227"/>
    </row>
    <row r="1134" spans="31:31" ht="11.25" customHeight="1" x14ac:dyDescent="0.2">
      <c r="AE1134" s="227"/>
    </row>
    <row r="1135" spans="31:31" ht="11.25" customHeight="1" x14ac:dyDescent="0.2">
      <c r="AE1135" s="227"/>
    </row>
    <row r="1136" spans="31:31" ht="11.25" customHeight="1" x14ac:dyDescent="0.2">
      <c r="AE1136" s="227"/>
    </row>
    <row r="1137" ht="11.25" customHeight="1" x14ac:dyDescent="0.2"/>
  </sheetData>
  <mergeCells count="1">
    <mergeCell ref="F6:H6"/>
  </mergeCells>
  <phoneticPr fontId="3"/>
  <conditionalFormatting sqref="D8:AE943">
    <cfRule type="cellIs" dxfId="0" priority="1" stopIfTrue="1" operator="lessThan">
      <formula>0</formula>
    </cfRule>
  </conditionalFormatting>
  <pageMargins left="0.39370078740157483" right="0.39370078740157483" top="0.59055118110236227" bottom="0.39370078740157483" header="0" footer="0"/>
  <pageSetup paperSize="9" orientation="landscape" r:id="rId1"/>
  <headerFooter alignWithMargins="0">
    <oddHeader>&amp;LStatistiska centralbyrån
Befolkningsstatistik</oddHead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1DE1-1A02-481D-A3CC-0EEEC39279B6}">
  <dimension ref="A1:B252"/>
  <sheetViews>
    <sheetView workbookViewId="0"/>
  </sheetViews>
  <sheetFormatPr defaultRowHeight="14.4" x14ac:dyDescent="0.3"/>
  <cols>
    <col min="1" max="4" width="8.19921875" style="7" customWidth="1"/>
    <col min="5" max="16384" width="8.796875" style="7"/>
  </cols>
  <sheetData>
    <row r="1" spans="1:2" ht="18" x14ac:dyDescent="0.35">
      <c r="A1" s="28" t="s">
        <v>4302</v>
      </c>
    </row>
    <row r="3" spans="1:2" x14ac:dyDescent="0.3">
      <c r="B3" s="27" t="s">
        <v>442</v>
      </c>
    </row>
    <row r="4" spans="1:2" x14ac:dyDescent="0.3">
      <c r="A4" s="27" t="s">
        <v>1464</v>
      </c>
      <c r="B4" s="8">
        <v>2022</v>
      </c>
    </row>
    <row r="5" spans="1:2" x14ac:dyDescent="0.3">
      <c r="A5" s="27" t="s">
        <v>2043</v>
      </c>
      <c r="B5" s="8">
        <v>759</v>
      </c>
    </row>
    <row r="6" spans="1:2" x14ac:dyDescent="0.3">
      <c r="A6" s="27" t="s">
        <v>2042</v>
      </c>
      <c r="B6" s="8">
        <v>100</v>
      </c>
    </row>
    <row r="7" spans="1:2" x14ac:dyDescent="0.3">
      <c r="A7" s="27" t="s">
        <v>1456</v>
      </c>
      <c r="B7" s="8">
        <v>0</v>
      </c>
    </row>
    <row r="8" spans="1:2" x14ac:dyDescent="0.3">
      <c r="A8" s="27" t="s">
        <v>1454</v>
      </c>
      <c r="B8" s="8">
        <v>19</v>
      </c>
    </row>
    <row r="9" spans="1:2" x14ac:dyDescent="0.3">
      <c r="A9" s="27" t="s">
        <v>1452</v>
      </c>
      <c r="B9" s="8">
        <v>0</v>
      </c>
    </row>
    <row r="10" spans="1:2" x14ac:dyDescent="0.3">
      <c r="A10" s="27" t="s">
        <v>2037</v>
      </c>
      <c r="B10" s="8">
        <v>1</v>
      </c>
    </row>
    <row r="11" spans="1:2" x14ac:dyDescent="0.3">
      <c r="A11" s="27" t="s">
        <v>1446</v>
      </c>
      <c r="B11" s="8">
        <v>396</v>
      </c>
    </row>
    <row r="12" spans="1:2" x14ac:dyDescent="0.3">
      <c r="A12" s="27" t="s">
        <v>2036</v>
      </c>
      <c r="B12" s="8">
        <v>154</v>
      </c>
    </row>
    <row r="13" spans="1:2" x14ac:dyDescent="0.3">
      <c r="A13" s="27" t="s">
        <v>2035</v>
      </c>
      <c r="B13" s="8">
        <v>303</v>
      </c>
    </row>
    <row r="14" spans="1:2" x14ac:dyDescent="0.3">
      <c r="A14" s="27" t="s">
        <v>2033</v>
      </c>
      <c r="B14" s="8">
        <v>203</v>
      </c>
    </row>
    <row r="15" spans="1:2" x14ac:dyDescent="0.3">
      <c r="A15" s="27" t="s">
        <v>1434</v>
      </c>
      <c r="B15" s="8">
        <v>0</v>
      </c>
    </row>
    <row r="16" spans="1:2" x14ac:dyDescent="0.3">
      <c r="A16" s="27" t="s">
        <v>1432</v>
      </c>
      <c r="B16" s="8">
        <v>15</v>
      </c>
    </row>
    <row r="17" spans="1:2" x14ac:dyDescent="0.3">
      <c r="A17" s="27" t="s">
        <v>1430</v>
      </c>
      <c r="B17" s="8">
        <v>825</v>
      </c>
    </row>
    <row r="18" spans="1:2" x14ac:dyDescent="0.3">
      <c r="A18" s="27" t="s">
        <v>1428</v>
      </c>
      <c r="B18" s="8">
        <v>6</v>
      </c>
    </row>
    <row r="19" spans="1:2" x14ac:dyDescent="0.3">
      <c r="A19" s="27" t="s">
        <v>1426</v>
      </c>
      <c r="B19" s="8">
        <v>223</v>
      </c>
    </row>
    <row r="20" spans="1:2" x14ac:dyDescent="0.3">
      <c r="A20" s="27" t="s">
        <v>2032</v>
      </c>
      <c r="B20" s="8">
        <v>324</v>
      </c>
    </row>
    <row r="21" spans="1:2" x14ac:dyDescent="0.3">
      <c r="A21" s="27" t="s">
        <v>1422</v>
      </c>
      <c r="B21" s="8">
        <v>3</v>
      </c>
    </row>
    <row r="22" spans="1:2" x14ac:dyDescent="0.3">
      <c r="A22" s="27" t="s">
        <v>1420</v>
      </c>
      <c r="B22" s="8">
        <v>6</v>
      </c>
    </row>
    <row r="23" spans="1:2" x14ac:dyDescent="0.3">
      <c r="A23" s="27" t="s">
        <v>1418</v>
      </c>
      <c r="B23" s="8">
        <v>11</v>
      </c>
    </row>
    <row r="24" spans="1:2" x14ac:dyDescent="0.3">
      <c r="A24" s="27" t="s">
        <v>1416</v>
      </c>
      <c r="B24" s="8">
        <v>1</v>
      </c>
    </row>
    <row r="25" spans="1:2" x14ac:dyDescent="0.3">
      <c r="A25" s="27" t="s">
        <v>2030</v>
      </c>
      <c r="B25" s="8">
        <v>64</v>
      </c>
    </row>
    <row r="26" spans="1:2" x14ac:dyDescent="0.3">
      <c r="A26" s="27" t="s">
        <v>2028</v>
      </c>
      <c r="B26" s="8">
        <v>707</v>
      </c>
    </row>
    <row r="27" spans="1:2" x14ac:dyDescent="0.3">
      <c r="A27" s="27" t="s">
        <v>1408</v>
      </c>
      <c r="B27" s="8">
        <v>8</v>
      </c>
    </row>
    <row r="28" spans="1:2" x14ac:dyDescent="0.3">
      <c r="A28" s="27" t="s">
        <v>2026</v>
      </c>
      <c r="B28" s="8">
        <v>1235</v>
      </c>
    </row>
    <row r="29" spans="1:2" x14ac:dyDescent="0.3">
      <c r="A29" s="27" t="s">
        <v>2024</v>
      </c>
      <c r="B29" s="8">
        <v>0</v>
      </c>
    </row>
    <row r="30" spans="1:2" x14ac:dyDescent="0.3">
      <c r="A30" s="27" t="s">
        <v>2023</v>
      </c>
      <c r="B30" s="8">
        <v>2</v>
      </c>
    </row>
    <row r="31" spans="1:2" x14ac:dyDescent="0.3">
      <c r="A31" s="27" t="s">
        <v>2022</v>
      </c>
      <c r="B31" s="8">
        <v>323</v>
      </c>
    </row>
    <row r="32" spans="1:2" x14ac:dyDescent="0.3">
      <c r="A32" s="27" t="s">
        <v>1394</v>
      </c>
      <c r="B32" s="8">
        <v>2</v>
      </c>
    </row>
    <row r="33" spans="1:2" x14ac:dyDescent="0.3">
      <c r="A33" s="27" t="s">
        <v>1392</v>
      </c>
      <c r="B33" s="8">
        <v>164</v>
      </c>
    </row>
    <row r="34" spans="1:2" x14ac:dyDescent="0.3">
      <c r="A34" s="27" t="s">
        <v>2017</v>
      </c>
      <c r="B34" s="8">
        <v>23</v>
      </c>
    </row>
    <row r="35" spans="1:2" x14ac:dyDescent="0.3">
      <c r="A35" s="27" t="s">
        <v>1376</v>
      </c>
      <c r="B35" s="8">
        <v>300</v>
      </c>
    </row>
    <row r="36" spans="1:2" x14ac:dyDescent="0.3">
      <c r="A36" s="27" t="s">
        <v>1364</v>
      </c>
      <c r="B36" s="8">
        <v>429</v>
      </c>
    </row>
    <row r="37" spans="1:2" x14ac:dyDescent="0.3">
      <c r="A37" s="27" t="s">
        <v>1356</v>
      </c>
      <c r="B37" s="8">
        <v>33</v>
      </c>
    </row>
    <row r="38" spans="1:2" x14ac:dyDescent="0.3">
      <c r="A38" s="27" t="s">
        <v>2014</v>
      </c>
      <c r="B38" s="8">
        <v>58</v>
      </c>
    </row>
    <row r="39" spans="1:2" x14ac:dyDescent="0.3">
      <c r="A39" s="27" t="s">
        <v>2013</v>
      </c>
      <c r="B39" s="8">
        <v>1563</v>
      </c>
    </row>
    <row r="40" spans="1:2" x14ac:dyDescent="0.3">
      <c r="A40" s="27" t="s">
        <v>2011</v>
      </c>
      <c r="B40" s="8">
        <v>735</v>
      </c>
    </row>
    <row r="41" spans="1:2" x14ac:dyDescent="0.3">
      <c r="A41" s="27" t="s">
        <v>1336</v>
      </c>
      <c r="B41" s="8">
        <v>19</v>
      </c>
    </row>
    <row r="42" spans="1:2" x14ac:dyDescent="0.3">
      <c r="A42" s="27" t="s">
        <v>1334</v>
      </c>
      <c r="B42" s="8">
        <v>1</v>
      </c>
    </row>
    <row r="43" spans="1:2" x14ac:dyDescent="0.3">
      <c r="A43" s="27" t="s">
        <v>2009</v>
      </c>
      <c r="B43" s="8">
        <v>39</v>
      </c>
    </row>
    <row r="44" spans="1:2" x14ac:dyDescent="0.3">
      <c r="A44" s="27" t="s">
        <v>1330</v>
      </c>
      <c r="B44" s="8">
        <v>81</v>
      </c>
    </row>
    <row r="45" spans="1:2" x14ac:dyDescent="0.3">
      <c r="A45" s="27" t="s">
        <v>2008</v>
      </c>
      <c r="B45" s="8">
        <v>848</v>
      </c>
    </row>
    <row r="46" spans="1:2" x14ac:dyDescent="0.3">
      <c r="A46" s="27" t="s">
        <v>2006</v>
      </c>
      <c r="B46" s="8">
        <v>1</v>
      </c>
    </row>
    <row r="47" spans="1:2" x14ac:dyDescent="0.3">
      <c r="A47" s="27" t="s">
        <v>1326</v>
      </c>
      <c r="B47" s="8">
        <v>73</v>
      </c>
    </row>
    <row r="48" spans="1:2" x14ac:dyDescent="0.3">
      <c r="A48" s="27" t="s">
        <v>2005</v>
      </c>
      <c r="B48" s="8">
        <v>31</v>
      </c>
    </row>
    <row r="49" spans="1:2" x14ac:dyDescent="0.3">
      <c r="A49" s="27" t="s">
        <v>1322</v>
      </c>
      <c r="B49" s="8">
        <v>1165</v>
      </c>
    </row>
    <row r="50" spans="1:2" x14ac:dyDescent="0.3">
      <c r="A50" s="27" t="s">
        <v>2004</v>
      </c>
      <c r="B50" s="8">
        <v>249</v>
      </c>
    </row>
    <row r="51" spans="1:2" x14ac:dyDescent="0.3">
      <c r="A51" s="27" t="s">
        <v>1318</v>
      </c>
      <c r="B51" s="8">
        <v>3</v>
      </c>
    </row>
    <row r="52" spans="1:2" x14ac:dyDescent="0.3">
      <c r="A52" s="27" t="s">
        <v>2003</v>
      </c>
      <c r="B52" s="8">
        <v>666</v>
      </c>
    </row>
    <row r="53" spans="1:2" x14ac:dyDescent="0.3">
      <c r="A53" s="27" t="s">
        <v>1310</v>
      </c>
      <c r="B53" s="8">
        <v>9</v>
      </c>
    </row>
    <row r="54" spans="1:2" x14ac:dyDescent="0.3">
      <c r="A54" s="27" t="s">
        <v>2000</v>
      </c>
      <c r="B54" s="8">
        <v>704</v>
      </c>
    </row>
    <row r="55" spans="1:2" x14ac:dyDescent="0.3">
      <c r="A55" s="27" t="s">
        <v>1308</v>
      </c>
      <c r="B55" s="8">
        <v>1635</v>
      </c>
    </row>
    <row r="56" spans="1:2" x14ac:dyDescent="0.3">
      <c r="A56" s="27" t="s">
        <v>1999</v>
      </c>
      <c r="B56" s="8">
        <v>1281</v>
      </c>
    </row>
    <row r="57" spans="1:2" x14ac:dyDescent="0.3">
      <c r="A57" s="27" t="s">
        <v>1995</v>
      </c>
      <c r="B57" s="8">
        <v>223</v>
      </c>
    </row>
    <row r="58" spans="1:2" x14ac:dyDescent="0.3">
      <c r="A58" s="27" t="s">
        <v>1994</v>
      </c>
      <c r="B58" s="8">
        <v>1409</v>
      </c>
    </row>
    <row r="59" spans="1:2" x14ac:dyDescent="0.3">
      <c r="A59" s="27" t="s">
        <v>1993</v>
      </c>
      <c r="B59" s="8">
        <v>1898</v>
      </c>
    </row>
    <row r="60" spans="1:2" x14ac:dyDescent="0.3">
      <c r="A60" s="27" t="s">
        <v>1298</v>
      </c>
      <c r="B60" s="8">
        <v>2</v>
      </c>
    </row>
    <row r="61" spans="1:2" x14ac:dyDescent="0.3">
      <c r="A61" s="27" t="s">
        <v>1296</v>
      </c>
      <c r="B61" s="8">
        <v>212</v>
      </c>
    </row>
    <row r="62" spans="1:2" x14ac:dyDescent="0.3">
      <c r="A62" s="27" t="s">
        <v>4301</v>
      </c>
      <c r="B62" s="8">
        <v>5</v>
      </c>
    </row>
    <row r="63" spans="1:2" x14ac:dyDescent="0.3">
      <c r="A63" s="27" t="s">
        <v>1991</v>
      </c>
      <c r="B63" s="8">
        <v>162</v>
      </c>
    </row>
    <row r="64" spans="1:2" x14ac:dyDescent="0.3">
      <c r="A64" s="27" t="s">
        <v>1290</v>
      </c>
      <c r="B64" s="8">
        <v>235</v>
      </c>
    </row>
    <row r="65" spans="1:2" x14ac:dyDescent="0.3">
      <c r="A65" s="27" t="s">
        <v>1288</v>
      </c>
      <c r="B65" s="8">
        <v>1</v>
      </c>
    </row>
    <row r="66" spans="1:2" x14ac:dyDescent="0.3">
      <c r="A66" s="27" t="s">
        <v>1990</v>
      </c>
      <c r="B66" s="8">
        <v>708</v>
      </c>
    </row>
    <row r="67" spans="1:2" x14ac:dyDescent="0.3">
      <c r="A67" s="27" t="s">
        <v>1282</v>
      </c>
      <c r="B67" s="8">
        <v>0</v>
      </c>
    </row>
    <row r="68" spans="1:2" x14ac:dyDescent="0.3">
      <c r="A68" s="27" t="s">
        <v>1276</v>
      </c>
      <c r="B68" s="8">
        <v>32</v>
      </c>
    </row>
    <row r="69" spans="1:2" x14ac:dyDescent="0.3">
      <c r="A69" s="27" t="s">
        <v>1274</v>
      </c>
      <c r="B69" s="8">
        <v>24</v>
      </c>
    </row>
    <row r="70" spans="1:2" x14ac:dyDescent="0.3">
      <c r="A70" s="27" t="s">
        <v>1272</v>
      </c>
      <c r="B70" s="8">
        <v>11</v>
      </c>
    </row>
    <row r="71" spans="1:2" x14ac:dyDescent="0.3">
      <c r="A71" s="27" t="s">
        <v>1270</v>
      </c>
      <c r="B71" s="8">
        <v>5</v>
      </c>
    </row>
    <row r="72" spans="1:2" x14ac:dyDescent="0.3">
      <c r="A72" s="27" t="s">
        <v>1268</v>
      </c>
      <c r="B72" s="8">
        <v>8</v>
      </c>
    </row>
    <row r="73" spans="1:2" x14ac:dyDescent="0.3">
      <c r="A73" s="27" t="s">
        <v>1987</v>
      </c>
      <c r="B73" s="8">
        <v>0</v>
      </c>
    </row>
    <row r="74" spans="1:2" x14ac:dyDescent="0.3">
      <c r="A74" s="27" t="s">
        <v>1262</v>
      </c>
      <c r="B74" s="8">
        <v>20</v>
      </c>
    </row>
    <row r="75" spans="1:2" x14ac:dyDescent="0.3">
      <c r="A75" s="27" t="s">
        <v>1986</v>
      </c>
      <c r="B75" s="8">
        <v>11</v>
      </c>
    </row>
    <row r="76" spans="1:2" x14ac:dyDescent="0.3">
      <c r="A76" s="27" t="s">
        <v>1984</v>
      </c>
      <c r="B76" s="8">
        <v>6017</v>
      </c>
    </row>
    <row r="77" spans="1:2" x14ac:dyDescent="0.3">
      <c r="A77" s="27" t="s">
        <v>1983</v>
      </c>
      <c r="B77" s="8">
        <v>212</v>
      </c>
    </row>
    <row r="78" spans="1:2" x14ac:dyDescent="0.3">
      <c r="A78" s="27" t="s">
        <v>1982</v>
      </c>
      <c r="B78" s="8">
        <v>2122</v>
      </c>
    </row>
    <row r="79" spans="1:2" x14ac:dyDescent="0.3">
      <c r="A79" s="27" t="s">
        <v>1981</v>
      </c>
      <c r="B79" s="8">
        <v>2443</v>
      </c>
    </row>
    <row r="80" spans="1:2" x14ac:dyDescent="0.3">
      <c r="A80" s="27" t="s">
        <v>1980</v>
      </c>
      <c r="B80" s="8">
        <v>295</v>
      </c>
    </row>
    <row r="81" spans="1:2" x14ac:dyDescent="0.3">
      <c r="A81" s="27" t="s">
        <v>1979</v>
      </c>
      <c r="B81" s="8">
        <v>387</v>
      </c>
    </row>
    <row r="82" spans="1:2" x14ac:dyDescent="0.3">
      <c r="A82" s="27" t="s">
        <v>1246</v>
      </c>
      <c r="B82" s="8">
        <v>86</v>
      </c>
    </row>
    <row r="83" spans="1:2" x14ac:dyDescent="0.3">
      <c r="A83" s="27" t="s">
        <v>1978</v>
      </c>
      <c r="B83" s="8">
        <v>1088</v>
      </c>
    </row>
    <row r="84" spans="1:2" x14ac:dyDescent="0.3">
      <c r="A84" s="27" t="s">
        <v>1242</v>
      </c>
      <c r="B84" s="8">
        <v>25</v>
      </c>
    </row>
    <row r="85" spans="1:2" x14ac:dyDescent="0.3">
      <c r="A85" s="27" t="s">
        <v>1240</v>
      </c>
      <c r="B85" s="8">
        <v>277</v>
      </c>
    </row>
    <row r="86" spans="1:2" x14ac:dyDescent="0.3">
      <c r="A86" s="27" t="s">
        <v>1977</v>
      </c>
      <c r="B86" s="8">
        <v>241</v>
      </c>
    </row>
    <row r="87" spans="1:2" x14ac:dyDescent="0.3">
      <c r="A87" s="27" t="s">
        <v>1976</v>
      </c>
      <c r="B87" s="8">
        <v>352</v>
      </c>
    </row>
    <row r="88" spans="1:2" x14ac:dyDescent="0.3">
      <c r="A88" s="27" t="s">
        <v>4300</v>
      </c>
      <c r="B88" s="8">
        <v>76</v>
      </c>
    </row>
    <row r="89" spans="1:2" x14ac:dyDescent="0.3">
      <c r="A89" s="27" t="s">
        <v>1974</v>
      </c>
      <c r="B89" s="8">
        <v>31</v>
      </c>
    </row>
    <row r="90" spans="1:2" x14ac:dyDescent="0.3">
      <c r="A90" s="27" t="s">
        <v>1973</v>
      </c>
      <c r="B90" s="8">
        <v>176</v>
      </c>
    </row>
    <row r="91" spans="1:2" x14ac:dyDescent="0.3">
      <c r="A91" s="27" t="s">
        <v>1972</v>
      </c>
      <c r="B91" s="8">
        <v>345</v>
      </c>
    </row>
    <row r="92" spans="1:2" x14ac:dyDescent="0.3">
      <c r="A92" s="27" t="s">
        <v>1970</v>
      </c>
      <c r="B92" s="8">
        <v>13</v>
      </c>
    </row>
    <row r="93" spans="1:2" x14ac:dyDescent="0.3">
      <c r="A93" s="27" t="s">
        <v>1969</v>
      </c>
      <c r="B93" s="8">
        <v>151</v>
      </c>
    </row>
    <row r="94" spans="1:2" x14ac:dyDescent="0.3">
      <c r="A94" s="27" t="s">
        <v>1234</v>
      </c>
      <c r="B94" s="8">
        <v>288</v>
      </c>
    </row>
    <row r="95" spans="1:2" x14ac:dyDescent="0.3">
      <c r="A95" s="27" t="s">
        <v>1968</v>
      </c>
      <c r="B95" s="8">
        <v>2025</v>
      </c>
    </row>
    <row r="96" spans="1:2" x14ac:dyDescent="0.3">
      <c r="A96" s="27" t="s">
        <v>1967</v>
      </c>
      <c r="B96" s="8">
        <v>79</v>
      </c>
    </row>
    <row r="97" spans="1:2" x14ac:dyDescent="0.3">
      <c r="A97" s="27" t="s">
        <v>1232</v>
      </c>
      <c r="B97" s="8">
        <v>0</v>
      </c>
    </row>
    <row r="98" spans="1:2" x14ac:dyDescent="0.3">
      <c r="A98" s="27" t="s">
        <v>1962</v>
      </c>
      <c r="B98" s="8">
        <v>3</v>
      </c>
    </row>
    <row r="99" spans="1:2" x14ac:dyDescent="0.3">
      <c r="A99" s="27" t="s">
        <v>1961</v>
      </c>
      <c r="B99" s="8">
        <v>43</v>
      </c>
    </row>
    <row r="100" spans="1:2" x14ac:dyDescent="0.3">
      <c r="A100" s="27" t="s">
        <v>1960</v>
      </c>
      <c r="B100" s="8">
        <v>829</v>
      </c>
    </row>
    <row r="101" spans="1:2" x14ac:dyDescent="0.3">
      <c r="A101" s="27" t="s">
        <v>1959</v>
      </c>
      <c r="B101" s="8">
        <v>509</v>
      </c>
    </row>
    <row r="102" spans="1:2" x14ac:dyDescent="0.3">
      <c r="A102" s="27" t="s">
        <v>1958</v>
      </c>
      <c r="B102" s="8">
        <v>91</v>
      </c>
    </row>
    <row r="103" spans="1:2" x14ac:dyDescent="0.3">
      <c r="A103" s="27" t="s">
        <v>1230</v>
      </c>
      <c r="B103" s="8">
        <v>84</v>
      </c>
    </row>
    <row r="104" spans="1:2" x14ac:dyDescent="0.3">
      <c r="A104" s="27" t="s">
        <v>1957</v>
      </c>
      <c r="B104" s="8">
        <v>12</v>
      </c>
    </row>
    <row r="105" spans="1:2" x14ac:dyDescent="0.3">
      <c r="A105" s="27" t="s">
        <v>1220</v>
      </c>
      <c r="B105" s="8">
        <v>2</v>
      </c>
    </row>
    <row r="106" spans="1:2" x14ac:dyDescent="0.3">
      <c r="A106" s="27" t="s">
        <v>1956</v>
      </c>
      <c r="B106" s="8">
        <v>654</v>
      </c>
    </row>
    <row r="107" spans="1:2" x14ac:dyDescent="0.3">
      <c r="A107" s="27" t="s">
        <v>1955</v>
      </c>
      <c r="B107" s="8">
        <v>719</v>
      </c>
    </row>
    <row r="108" spans="1:2" x14ac:dyDescent="0.3">
      <c r="A108" s="27" t="s">
        <v>1218</v>
      </c>
      <c r="B108" s="8">
        <v>31</v>
      </c>
    </row>
    <row r="109" spans="1:2" x14ac:dyDescent="0.3">
      <c r="A109" s="27" t="s">
        <v>1954</v>
      </c>
      <c r="B109" s="8">
        <v>141</v>
      </c>
    </row>
    <row r="110" spans="1:2" x14ac:dyDescent="0.3">
      <c r="A110" s="27" t="s">
        <v>1214</v>
      </c>
      <c r="B110" s="8">
        <v>1</v>
      </c>
    </row>
    <row r="111" spans="1:2" x14ac:dyDescent="0.3">
      <c r="A111" s="27" t="s">
        <v>1953</v>
      </c>
      <c r="B111" s="8">
        <v>921</v>
      </c>
    </row>
    <row r="112" spans="1:2" x14ac:dyDescent="0.3">
      <c r="A112" s="27" t="s">
        <v>1952</v>
      </c>
      <c r="B112" s="8">
        <v>48</v>
      </c>
    </row>
    <row r="113" spans="1:2" x14ac:dyDescent="0.3">
      <c r="A113" s="27" t="s">
        <v>1950</v>
      </c>
      <c r="B113" s="8">
        <v>13</v>
      </c>
    </row>
    <row r="114" spans="1:2" x14ac:dyDescent="0.3">
      <c r="A114" s="27" t="s">
        <v>1206</v>
      </c>
      <c r="B114" s="8">
        <v>14</v>
      </c>
    </row>
    <row r="115" spans="1:2" x14ac:dyDescent="0.3">
      <c r="A115" s="27" t="s">
        <v>1204</v>
      </c>
      <c r="B115" s="8">
        <v>113</v>
      </c>
    </row>
    <row r="116" spans="1:2" x14ac:dyDescent="0.3">
      <c r="A116" s="27" t="s">
        <v>1949</v>
      </c>
      <c r="B116" s="8">
        <v>4</v>
      </c>
    </row>
    <row r="117" spans="1:2" x14ac:dyDescent="0.3">
      <c r="A117" s="27" t="s">
        <v>1200</v>
      </c>
      <c r="B117" s="8">
        <v>19</v>
      </c>
    </row>
    <row r="118" spans="1:2" x14ac:dyDescent="0.3">
      <c r="A118" s="27" t="s">
        <v>1198</v>
      </c>
      <c r="B118" s="8">
        <v>29</v>
      </c>
    </row>
    <row r="119" spans="1:2" x14ac:dyDescent="0.3">
      <c r="A119" s="27" t="s">
        <v>1948</v>
      </c>
      <c r="B119" s="8">
        <v>465</v>
      </c>
    </row>
    <row r="120" spans="1:2" x14ac:dyDescent="0.3">
      <c r="A120" s="27" t="s">
        <v>1947</v>
      </c>
      <c r="B120" s="8">
        <v>0</v>
      </c>
    </row>
    <row r="121" spans="1:2" x14ac:dyDescent="0.3">
      <c r="A121" s="27" t="s">
        <v>1946</v>
      </c>
      <c r="B121" s="8">
        <v>6</v>
      </c>
    </row>
    <row r="122" spans="1:2" x14ac:dyDescent="0.3">
      <c r="A122" s="27" t="s">
        <v>1190</v>
      </c>
      <c r="B122" s="8">
        <v>6</v>
      </c>
    </row>
    <row r="123" spans="1:2" x14ac:dyDescent="0.3">
      <c r="A123" s="27" t="s">
        <v>1944</v>
      </c>
      <c r="B123" s="8">
        <v>358</v>
      </c>
    </row>
    <row r="124" spans="1:2" x14ac:dyDescent="0.3">
      <c r="A124" s="27" t="s">
        <v>1943</v>
      </c>
      <c r="B124" s="8">
        <v>0</v>
      </c>
    </row>
    <row r="125" spans="1:2" x14ac:dyDescent="0.3">
      <c r="A125" s="27" t="s">
        <v>1942</v>
      </c>
      <c r="B125" s="8">
        <v>25</v>
      </c>
    </row>
    <row r="126" spans="1:2" x14ac:dyDescent="0.3">
      <c r="A126" s="27" t="s">
        <v>1941</v>
      </c>
      <c r="B126" s="8">
        <v>150</v>
      </c>
    </row>
    <row r="127" spans="1:2" x14ac:dyDescent="0.3">
      <c r="A127" s="27" t="s">
        <v>4299</v>
      </c>
      <c r="B127" s="8">
        <v>7</v>
      </c>
    </row>
    <row r="128" spans="1:2" x14ac:dyDescent="0.3">
      <c r="A128" s="27" t="s">
        <v>1940</v>
      </c>
      <c r="B128" s="8">
        <v>338</v>
      </c>
    </row>
    <row r="129" spans="1:2" x14ac:dyDescent="0.3">
      <c r="A129" s="27" t="s">
        <v>1180</v>
      </c>
      <c r="B129" s="8">
        <v>74</v>
      </c>
    </row>
    <row r="130" spans="1:2" x14ac:dyDescent="0.3">
      <c r="A130" s="27" t="s">
        <v>1172</v>
      </c>
      <c r="B130" s="8">
        <v>53</v>
      </c>
    </row>
    <row r="131" spans="1:2" x14ac:dyDescent="0.3">
      <c r="A131" s="27" t="s">
        <v>1170</v>
      </c>
      <c r="B131" s="8">
        <v>16</v>
      </c>
    </row>
    <row r="132" spans="1:2" x14ac:dyDescent="0.3">
      <c r="A132" s="27" t="s">
        <v>1168</v>
      </c>
      <c r="B132" s="8">
        <v>0</v>
      </c>
    </row>
    <row r="133" spans="1:2" x14ac:dyDescent="0.3">
      <c r="A133" s="27" t="s">
        <v>1939</v>
      </c>
      <c r="B133" s="8">
        <v>1141</v>
      </c>
    </row>
    <row r="134" spans="1:2" x14ac:dyDescent="0.3">
      <c r="A134" s="27" t="s">
        <v>1166</v>
      </c>
      <c r="B134" s="8">
        <v>126</v>
      </c>
    </row>
    <row r="135" spans="1:2" x14ac:dyDescent="0.3">
      <c r="A135" s="27" t="s">
        <v>1158</v>
      </c>
      <c r="B135" s="8">
        <v>62</v>
      </c>
    </row>
    <row r="136" spans="1:2" x14ac:dyDescent="0.3">
      <c r="A136" s="27" t="s">
        <v>1156</v>
      </c>
      <c r="B136" s="8">
        <v>18</v>
      </c>
    </row>
    <row r="137" spans="1:2" x14ac:dyDescent="0.3">
      <c r="A137" s="27" t="s">
        <v>1154</v>
      </c>
      <c r="B137" s="8">
        <v>712</v>
      </c>
    </row>
    <row r="138" spans="1:2" x14ac:dyDescent="0.3">
      <c r="A138" s="27" t="s">
        <v>1937</v>
      </c>
      <c r="B138" s="8">
        <v>2</v>
      </c>
    </row>
    <row r="139" spans="1:2" x14ac:dyDescent="0.3">
      <c r="A139" s="27" t="s">
        <v>1936</v>
      </c>
      <c r="B139" s="8">
        <v>564</v>
      </c>
    </row>
    <row r="140" spans="1:2" x14ac:dyDescent="0.3">
      <c r="A140" s="27" t="s">
        <v>1933</v>
      </c>
      <c r="B140" s="8">
        <v>1376</v>
      </c>
    </row>
    <row r="141" spans="1:2" x14ac:dyDescent="0.3">
      <c r="A141" s="27" t="s">
        <v>1931</v>
      </c>
      <c r="B141" s="8">
        <v>63</v>
      </c>
    </row>
    <row r="142" spans="1:2" x14ac:dyDescent="0.3">
      <c r="A142" s="27" t="s">
        <v>1142</v>
      </c>
      <c r="B142" s="8">
        <v>17</v>
      </c>
    </row>
    <row r="143" spans="1:2" x14ac:dyDescent="0.3">
      <c r="A143" s="27" t="s">
        <v>1140</v>
      </c>
      <c r="B143" s="8">
        <v>3240</v>
      </c>
    </row>
    <row r="144" spans="1:2" x14ac:dyDescent="0.3">
      <c r="A144" s="27" t="s">
        <v>1138</v>
      </c>
      <c r="B144" s="8">
        <v>0</v>
      </c>
    </row>
    <row r="145" spans="1:2" x14ac:dyDescent="0.3">
      <c r="A145" s="27" t="s">
        <v>1929</v>
      </c>
      <c r="B145" s="8">
        <v>225</v>
      </c>
    </row>
    <row r="146" spans="1:2" x14ac:dyDescent="0.3">
      <c r="A146" s="27" t="s">
        <v>1136</v>
      </c>
      <c r="B146" s="8">
        <v>14</v>
      </c>
    </row>
    <row r="147" spans="1:2" x14ac:dyDescent="0.3">
      <c r="A147" s="27" t="s">
        <v>1928</v>
      </c>
      <c r="B147" s="8">
        <v>2</v>
      </c>
    </row>
    <row r="148" spans="1:2" x14ac:dyDescent="0.3">
      <c r="A148" s="27" t="s">
        <v>1132</v>
      </c>
      <c r="B148" s="8">
        <v>6</v>
      </c>
    </row>
    <row r="149" spans="1:2" x14ac:dyDescent="0.3">
      <c r="A149" s="27" t="s">
        <v>1130</v>
      </c>
      <c r="B149" s="8">
        <v>250</v>
      </c>
    </row>
    <row r="150" spans="1:2" x14ac:dyDescent="0.3">
      <c r="A150" s="27" t="s">
        <v>1926</v>
      </c>
      <c r="B150" s="8">
        <v>3181</v>
      </c>
    </row>
    <row r="151" spans="1:2" x14ac:dyDescent="0.3">
      <c r="A151" s="27" t="s">
        <v>1122</v>
      </c>
      <c r="B151" s="8">
        <v>311</v>
      </c>
    </row>
    <row r="152" spans="1:2" x14ac:dyDescent="0.3">
      <c r="A152" s="27" t="s">
        <v>1120</v>
      </c>
      <c r="B152" s="8">
        <v>25</v>
      </c>
    </row>
    <row r="153" spans="1:2" x14ac:dyDescent="0.3">
      <c r="A153" s="27" t="s">
        <v>1924</v>
      </c>
      <c r="B153" s="8">
        <v>1562</v>
      </c>
    </row>
    <row r="154" spans="1:2" x14ac:dyDescent="0.3">
      <c r="A154" s="27" t="s">
        <v>1108</v>
      </c>
      <c r="B154" s="8">
        <v>147</v>
      </c>
    </row>
    <row r="155" spans="1:2" x14ac:dyDescent="0.3">
      <c r="A155" s="27" t="s">
        <v>1923</v>
      </c>
      <c r="B155" s="8">
        <v>994</v>
      </c>
    </row>
    <row r="156" spans="1:2" x14ac:dyDescent="0.3">
      <c r="A156" s="27" t="s">
        <v>1922</v>
      </c>
      <c r="B156" s="8">
        <v>0</v>
      </c>
    </row>
    <row r="157" spans="1:2" x14ac:dyDescent="0.3">
      <c r="A157" s="27" t="s">
        <v>1100</v>
      </c>
      <c r="B157" s="8">
        <v>1</v>
      </c>
    </row>
    <row r="158" spans="1:2" x14ac:dyDescent="0.3">
      <c r="A158" s="27" t="s">
        <v>1921</v>
      </c>
      <c r="B158" s="8">
        <v>1</v>
      </c>
    </row>
    <row r="159" spans="1:2" x14ac:dyDescent="0.3">
      <c r="A159" s="27" t="s">
        <v>1918</v>
      </c>
      <c r="B159" s="8">
        <v>0</v>
      </c>
    </row>
    <row r="160" spans="1:2" x14ac:dyDescent="0.3">
      <c r="A160" s="27" t="s">
        <v>1094</v>
      </c>
      <c r="B160" s="8">
        <v>2</v>
      </c>
    </row>
    <row r="161" spans="1:2" x14ac:dyDescent="0.3">
      <c r="A161" s="27" t="s">
        <v>1092</v>
      </c>
      <c r="B161" s="8">
        <v>1</v>
      </c>
    </row>
    <row r="162" spans="1:2" x14ac:dyDescent="0.3">
      <c r="A162" s="27" t="s">
        <v>1916</v>
      </c>
      <c r="B162" s="8">
        <v>0</v>
      </c>
    </row>
    <row r="163" spans="1:2" x14ac:dyDescent="0.3">
      <c r="A163" s="27" t="s">
        <v>1915</v>
      </c>
      <c r="B163" s="8">
        <v>288</v>
      </c>
    </row>
    <row r="164" spans="1:2" x14ac:dyDescent="0.3">
      <c r="A164" s="27" t="s">
        <v>1914</v>
      </c>
      <c r="B164" s="8">
        <v>339</v>
      </c>
    </row>
    <row r="165" spans="1:2" x14ac:dyDescent="0.3">
      <c r="A165" s="27" t="s">
        <v>1086</v>
      </c>
      <c r="B165" s="8">
        <v>64</v>
      </c>
    </row>
    <row r="166" spans="1:2" x14ac:dyDescent="0.3">
      <c r="A166" s="27" t="s">
        <v>1913</v>
      </c>
      <c r="B166" s="8">
        <v>989</v>
      </c>
    </row>
    <row r="167" spans="1:2" x14ac:dyDescent="0.3">
      <c r="A167" s="27" t="s">
        <v>1912</v>
      </c>
      <c r="B167" s="8">
        <v>10</v>
      </c>
    </row>
    <row r="168" spans="1:2" x14ac:dyDescent="0.3">
      <c r="A168" s="27" t="s">
        <v>1911</v>
      </c>
      <c r="B168" s="8">
        <v>1</v>
      </c>
    </row>
    <row r="169" spans="1:2" x14ac:dyDescent="0.3">
      <c r="A169" s="27" t="s">
        <v>1080</v>
      </c>
      <c r="B169" s="8">
        <v>34</v>
      </c>
    </row>
    <row r="170" spans="1:2" x14ac:dyDescent="0.3">
      <c r="A170" s="27" t="s">
        <v>1078</v>
      </c>
      <c r="B170" s="8">
        <v>84</v>
      </c>
    </row>
    <row r="171" spans="1:2" x14ac:dyDescent="0.3">
      <c r="A171" s="27" t="s">
        <v>1909</v>
      </c>
      <c r="B171" s="8">
        <v>165</v>
      </c>
    </row>
    <row r="172" spans="1:2" x14ac:dyDescent="0.3">
      <c r="A172" s="27" t="s">
        <v>1908</v>
      </c>
      <c r="B172" s="8">
        <v>68</v>
      </c>
    </row>
    <row r="173" spans="1:2" x14ac:dyDescent="0.3">
      <c r="A173" s="27" t="s">
        <v>1070</v>
      </c>
      <c r="B173" s="8">
        <v>794</v>
      </c>
    </row>
    <row r="174" spans="1:2" x14ac:dyDescent="0.3">
      <c r="A174" s="27" t="s">
        <v>4298</v>
      </c>
      <c r="B174" s="8">
        <v>42</v>
      </c>
    </row>
    <row r="175" spans="1:2" x14ac:dyDescent="0.3">
      <c r="A175" s="27" t="s">
        <v>1907</v>
      </c>
      <c r="B175" s="8">
        <v>1011</v>
      </c>
    </row>
    <row r="176" spans="1:2" x14ac:dyDescent="0.3">
      <c r="A176" s="27" t="s">
        <v>1060</v>
      </c>
      <c r="B176" s="8">
        <v>376</v>
      </c>
    </row>
    <row r="177" spans="1:2" x14ac:dyDescent="0.3">
      <c r="A177" s="27" t="s">
        <v>1056</v>
      </c>
      <c r="B177" s="8">
        <v>818</v>
      </c>
    </row>
    <row r="178" spans="1:2" x14ac:dyDescent="0.3">
      <c r="A178" s="27" t="s">
        <v>1906</v>
      </c>
      <c r="B178" s="8">
        <v>2</v>
      </c>
    </row>
    <row r="179" spans="1:2" x14ac:dyDescent="0.3">
      <c r="A179" s="27" t="s">
        <v>4092</v>
      </c>
      <c r="B179" s="8">
        <v>10480</v>
      </c>
    </row>
    <row r="180" spans="1:2" x14ac:dyDescent="0.3">
      <c r="A180" s="27" t="s">
        <v>1905</v>
      </c>
      <c r="B180" s="8">
        <v>432</v>
      </c>
    </row>
    <row r="181" spans="1:2" x14ac:dyDescent="0.3">
      <c r="A181" s="27" t="s">
        <v>1903</v>
      </c>
      <c r="B181" s="8">
        <v>283</v>
      </c>
    </row>
    <row r="182" spans="1:2" x14ac:dyDescent="0.3">
      <c r="A182" s="27" t="s">
        <v>1902</v>
      </c>
      <c r="B182" s="8">
        <v>195</v>
      </c>
    </row>
    <row r="183" spans="1:2" x14ac:dyDescent="0.3">
      <c r="A183" s="27" t="s">
        <v>1901</v>
      </c>
      <c r="B183" s="8">
        <v>3538</v>
      </c>
    </row>
    <row r="184" spans="1:2" x14ac:dyDescent="0.3">
      <c r="A184" s="27" t="s">
        <v>1900</v>
      </c>
      <c r="B184" s="8">
        <v>47</v>
      </c>
    </row>
    <row r="185" spans="1:2" x14ac:dyDescent="0.3">
      <c r="A185" s="27" t="s">
        <v>1899</v>
      </c>
      <c r="B185" s="8">
        <v>104</v>
      </c>
    </row>
    <row r="186" spans="1:2" x14ac:dyDescent="0.3">
      <c r="A186" s="27" t="s">
        <v>1898</v>
      </c>
      <c r="B186" s="8">
        <v>295</v>
      </c>
    </row>
    <row r="187" spans="1:2" x14ac:dyDescent="0.3">
      <c r="A187" s="27" t="s">
        <v>1897</v>
      </c>
      <c r="B187" s="8">
        <v>13</v>
      </c>
    </row>
    <row r="188" spans="1:2" x14ac:dyDescent="0.3">
      <c r="A188" s="27" t="s">
        <v>1042</v>
      </c>
      <c r="B188" s="8">
        <v>1095</v>
      </c>
    </row>
    <row r="189" spans="1:2" x14ac:dyDescent="0.3">
      <c r="A189" s="27" t="s">
        <v>1896</v>
      </c>
      <c r="B189" s="8">
        <v>228</v>
      </c>
    </row>
    <row r="190" spans="1:2" x14ac:dyDescent="0.3">
      <c r="A190" s="27" t="s">
        <v>4297</v>
      </c>
      <c r="B190" s="8">
        <v>10</v>
      </c>
    </row>
    <row r="191" spans="1:2" x14ac:dyDescent="0.3">
      <c r="A191" s="27" t="s">
        <v>1038</v>
      </c>
      <c r="B191" s="8">
        <v>14</v>
      </c>
    </row>
    <row r="192" spans="1:2" x14ac:dyDescent="0.3">
      <c r="A192" s="27" t="s">
        <v>1034</v>
      </c>
      <c r="B192" s="8">
        <v>0</v>
      </c>
    </row>
    <row r="193" spans="1:2" x14ac:dyDescent="0.3">
      <c r="A193" s="27" t="s">
        <v>1894</v>
      </c>
      <c r="B193" s="8">
        <v>9</v>
      </c>
    </row>
    <row r="194" spans="1:2" x14ac:dyDescent="0.3">
      <c r="A194" s="27" t="s">
        <v>1893</v>
      </c>
      <c r="B194" s="8">
        <v>215</v>
      </c>
    </row>
    <row r="195" spans="1:2" x14ac:dyDescent="0.3">
      <c r="A195" s="27" t="s">
        <v>1892</v>
      </c>
      <c r="B195" s="8">
        <v>2077</v>
      </c>
    </row>
    <row r="196" spans="1:2" x14ac:dyDescent="0.3">
      <c r="A196" s="27" t="s">
        <v>1026</v>
      </c>
      <c r="B196" s="8">
        <v>11</v>
      </c>
    </row>
    <row r="197" spans="1:2" x14ac:dyDescent="0.3">
      <c r="A197" s="27" t="s">
        <v>1022</v>
      </c>
      <c r="B197" s="8">
        <v>0</v>
      </c>
    </row>
    <row r="198" spans="1:2" x14ac:dyDescent="0.3">
      <c r="A198" s="27" t="s">
        <v>1890</v>
      </c>
      <c r="B198" s="8">
        <v>3501</v>
      </c>
    </row>
    <row r="199" spans="1:2" x14ac:dyDescent="0.3">
      <c r="A199" s="27" t="s">
        <v>1020</v>
      </c>
      <c r="B199" s="8">
        <v>327</v>
      </c>
    </row>
    <row r="200" spans="1:2" x14ac:dyDescent="0.3">
      <c r="A200" s="27" t="s">
        <v>1889</v>
      </c>
      <c r="B200" s="8">
        <v>1072</v>
      </c>
    </row>
    <row r="201" spans="1:2" x14ac:dyDescent="0.3">
      <c r="A201" s="27" t="s">
        <v>1888</v>
      </c>
      <c r="B201" s="8">
        <v>433</v>
      </c>
    </row>
    <row r="202" spans="1:2" x14ac:dyDescent="0.3">
      <c r="A202" s="27" t="s">
        <v>1004</v>
      </c>
      <c r="B202" s="8">
        <v>37</v>
      </c>
    </row>
    <row r="203" spans="1:2" x14ac:dyDescent="0.3">
      <c r="A203" s="27" t="s">
        <v>1002</v>
      </c>
      <c r="B203" s="8">
        <v>469</v>
      </c>
    </row>
    <row r="204" spans="1:2" x14ac:dyDescent="0.3">
      <c r="A204" s="27" t="s">
        <v>1000</v>
      </c>
      <c r="B204" s="8">
        <v>1</v>
      </c>
    </row>
    <row r="205" spans="1:2" x14ac:dyDescent="0.3">
      <c r="A205" s="27" t="s">
        <v>1886</v>
      </c>
      <c r="B205" s="8">
        <v>155</v>
      </c>
    </row>
    <row r="206" spans="1:2" x14ac:dyDescent="0.3">
      <c r="A206" s="27" t="s">
        <v>1885</v>
      </c>
      <c r="B206" s="8">
        <v>596</v>
      </c>
    </row>
    <row r="207" spans="1:2" x14ac:dyDescent="0.3">
      <c r="A207" s="27" t="s">
        <v>988</v>
      </c>
      <c r="B207" s="8">
        <v>92</v>
      </c>
    </row>
    <row r="208" spans="1:2" x14ac:dyDescent="0.3">
      <c r="A208" s="27" t="s">
        <v>986</v>
      </c>
      <c r="B208" s="8">
        <v>60</v>
      </c>
    </row>
    <row r="209" spans="1:2" x14ac:dyDescent="0.3">
      <c r="A209" s="27" t="s">
        <v>1882</v>
      </c>
      <c r="B209" s="8">
        <v>234</v>
      </c>
    </row>
    <row r="210" spans="1:2" x14ac:dyDescent="0.3">
      <c r="A210" s="27" t="s">
        <v>1881</v>
      </c>
      <c r="B210" s="8">
        <v>1</v>
      </c>
    </row>
    <row r="211" spans="1:2" x14ac:dyDescent="0.3">
      <c r="A211" s="27" t="s">
        <v>4296</v>
      </c>
      <c r="B211" s="8">
        <v>0</v>
      </c>
    </row>
    <row r="212" spans="1:2" x14ac:dyDescent="0.3">
      <c r="A212" s="27" t="s">
        <v>4295</v>
      </c>
      <c r="B212" s="8">
        <v>0</v>
      </c>
    </row>
    <row r="213" spans="1:2" x14ac:dyDescent="0.3">
      <c r="A213" s="27" t="s">
        <v>4294</v>
      </c>
      <c r="B213" s="8">
        <v>184</v>
      </c>
    </row>
    <row r="214" spans="1:2" x14ac:dyDescent="0.3">
      <c r="A214" s="27" t="s">
        <v>4293</v>
      </c>
      <c r="B214" s="8">
        <v>0</v>
      </c>
    </row>
    <row r="216" spans="1:2" x14ac:dyDescent="0.3">
      <c r="A216" s="7" t="s">
        <v>4292</v>
      </c>
    </row>
    <row r="217" spans="1:2" x14ac:dyDescent="0.3">
      <c r="A217" s="7" t="s">
        <v>1879</v>
      </c>
    </row>
    <row r="218" spans="1:2" x14ac:dyDescent="0.3">
      <c r="A218" s="7" t="s">
        <v>1878</v>
      </c>
    </row>
    <row r="221" spans="1:2" x14ac:dyDescent="0.3">
      <c r="A221" s="7" t="s">
        <v>1634</v>
      </c>
    </row>
    <row r="222" spans="1:2" x14ac:dyDescent="0.3">
      <c r="A222" s="7" t="s">
        <v>1777</v>
      </c>
    </row>
    <row r="224" spans="1:2" x14ac:dyDescent="0.3">
      <c r="A224" s="7" t="s">
        <v>1632</v>
      </c>
    </row>
    <row r="225" spans="1:1" x14ac:dyDescent="0.3">
      <c r="A225" s="7" t="s">
        <v>1631</v>
      </c>
    </row>
    <row r="227" spans="1:1" x14ac:dyDescent="0.3">
      <c r="A227" s="7" t="s">
        <v>1630</v>
      </c>
    </row>
    <row r="228" spans="1:1" x14ac:dyDescent="0.3">
      <c r="A228" s="7" t="s">
        <v>1629</v>
      </c>
    </row>
    <row r="229" spans="1:1" x14ac:dyDescent="0.3">
      <c r="A229" s="7" t="s">
        <v>1628</v>
      </c>
    </row>
    <row r="230" spans="1:1" x14ac:dyDescent="0.3">
      <c r="A230" s="7" t="s">
        <v>1627</v>
      </c>
    </row>
    <row r="235" spans="1:1" x14ac:dyDescent="0.3">
      <c r="A235" s="7" t="s">
        <v>1626</v>
      </c>
    </row>
    <row r="236" spans="1:1" x14ac:dyDescent="0.3">
      <c r="A236" s="7" t="s">
        <v>1719</v>
      </c>
    </row>
    <row r="238" spans="1:1" x14ac:dyDescent="0.3">
      <c r="A238" s="7" t="s">
        <v>1624</v>
      </c>
    </row>
    <row r="239" spans="1:1" x14ac:dyDescent="0.3">
      <c r="A239" s="7" t="s">
        <v>1666</v>
      </c>
    </row>
    <row r="246" spans="1:1" x14ac:dyDescent="0.3">
      <c r="A246" s="7" t="s">
        <v>1620</v>
      </c>
    </row>
    <row r="248" spans="1:1" x14ac:dyDescent="0.3">
      <c r="A248" s="7" t="s">
        <v>1619</v>
      </c>
    </row>
    <row r="249" spans="1:1" x14ac:dyDescent="0.3">
      <c r="A249" s="7" t="s">
        <v>1618</v>
      </c>
    </row>
    <row r="251" spans="1:1" x14ac:dyDescent="0.3">
      <c r="A251" s="7" t="s">
        <v>1617</v>
      </c>
    </row>
    <row r="252" spans="1:1" x14ac:dyDescent="0.3">
      <c r="A252" s="7" t="s">
        <v>4159</v>
      </c>
    </row>
  </sheetData>
  <phoneticPr fontId="3"/>
  <pageMargins left="0.75" right="0.75" top="0.75" bottom="0.5" header="0.5" footer="0.75"/>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80F3-40BC-4266-99B3-B2D6CAF0A46D}">
  <dimension ref="A1:D292"/>
  <sheetViews>
    <sheetView workbookViewId="0"/>
  </sheetViews>
  <sheetFormatPr defaultRowHeight="18" x14ac:dyDescent="0.45"/>
  <cols>
    <col min="1" max="1" width="14" customWidth="1"/>
    <col min="2" max="2" width="23.3984375" customWidth="1"/>
    <col min="3" max="3" width="23.3984375" style="1" bestFit="1" customWidth="1"/>
    <col min="4" max="4" width="22" style="1" customWidth="1"/>
  </cols>
  <sheetData>
    <row r="1" spans="1:4" x14ac:dyDescent="0.45">
      <c r="A1" s="33" t="s">
        <v>1870</v>
      </c>
    </row>
    <row r="2" spans="1:4" s="2" customFormat="1" ht="54" x14ac:dyDescent="0.45">
      <c r="A2" s="57" t="s">
        <v>1548</v>
      </c>
      <c r="B2" s="57" t="s">
        <v>1554</v>
      </c>
      <c r="C2" s="56" t="s">
        <v>1872</v>
      </c>
      <c r="D2" s="56" t="s">
        <v>1871</v>
      </c>
    </row>
    <row r="3" spans="1:4" x14ac:dyDescent="0.45">
      <c r="A3" t="s">
        <v>0</v>
      </c>
      <c r="B3" t="s">
        <v>1</v>
      </c>
      <c r="C3" s="1">
        <v>75.268054241564172</v>
      </c>
      <c r="D3" s="1">
        <v>79.400000000000006</v>
      </c>
    </row>
    <row r="4" spans="1:4" x14ac:dyDescent="0.45">
      <c r="A4" t="s">
        <v>2</v>
      </c>
      <c r="B4" t="s">
        <v>3</v>
      </c>
      <c r="C4" s="1">
        <v>82.255076330220845</v>
      </c>
      <c r="D4" s="1">
        <v>87.2</v>
      </c>
    </row>
    <row r="5" spans="1:4" x14ac:dyDescent="0.45">
      <c r="A5" t="s">
        <v>4</v>
      </c>
      <c r="B5" t="s">
        <v>5</v>
      </c>
      <c r="C5" s="1">
        <v>84.133155792276966</v>
      </c>
      <c r="D5" s="1">
        <v>85.4</v>
      </c>
    </row>
    <row r="6" spans="1:4" x14ac:dyDescent="0.45">
      <c r="A6" t="s">
        <v>6</v>
      </c>
      <c r="B6" t="s">
        <v>7</v>
      </c>
      <c r="C6" s="1">
        <v>81.852510603365715</v>
      </c>
      <c r="D6" s="1">
        <v>87.6</v>
      </c>
    </row>
    <row r="7" spans="1:4" x14ac:dyDescent="0.45">
      <c r="A7" t="s">
        <v>8</v>
      </c>
      <c r="B7" t="s">
        <v>9</v>
      </c>
      <c r="C7" s="1">
        <v>74.938593680870213</v>
      </c>
      <c r="D7" s="1">
        <v>81.599999999999994</v>
      </c>
    </row>
    <row r="8" spans="1:4" x14ac:dyDescent="0.45">
      <c r="A8" t="s">
        <v>10</v>
      </c>
      <c r="B8" t="s">
        <v>11</v>
      </c>
      <c r="C8" s="1">
        <v>81.63908239783467</v>
      </c>
      <c r="D8" s="1">
        <v>89.1</v>
      </c>
    </row>
    <row r="9" spans="1:4" x14ac:dyDescent="0.45">
      <c r="A9" t="s">
        <v>12</v>
      </c>
      <c r="B9" t="s">
        <v>13</v>
      </c>
      <c r="C9" s="1">
        <v>72.911479637204337</v>
      </c>
      <c r="D9" s="1">
        <v>79</v>
      </c>
    </row>
    <row r="10" spans="1:4" x14ac:dyDescent="0.45">
      <c r="A10" t="s">
        <v>14</v>
      </c>
      <c r="B10" t="s">
        <v>15</v>
      </c>
      <c r="C10" s="1">
        <v>62.911721606885898</v>
      </c>
      <c r="D10" s="1">
        <v>71.400000000000006</v>
      </c>
    </row>
    <row r="11" spans="1:4" x14ac:dyDescent="0.45">
      <c r="A11" t="s">
        <v>16</v>
      </c>
      <c r="B11" t="s">
        <v>17</v>
      </c>
      <c r="C11" s="1">
        <v>77.140712945590991</v>
      </c>
      <c r="D11" s="1">
        <v>84.2</v>
      </c>
    </row>
    <row r="12" spans="1:4" x14ac:dyDescent="0.45">
      <c r="A12" t="s">
        <v>18</v>
      </c>
      <c r="B12" t="s">
        <v>19</v>
      </c>
      <c r="C12" s="1">
        <v>71.527907785295923</v>
      </c>
      <c r="D12" s="1">
        <v>78.3</v>
      </c>
    </row>
    <row r="13" spans="1:4" x14ac:dyDescent="0.45">
      <c r="A13" t="s">
        <v>20</v>
      </c>
      <c r="B13" t="s">
        <v>21</v>
      </c>
      <c r="C13" s="1">
        <v>79.728587888874671</v>
      </c>
      <c r="D13" s="1">
        <v>86.8</v>
      </c>
    </row>
    <row r="14" spans="1:4" x14ac:dyDescent="0.45">
      <c r="A14" t="s">
        <v>22</v>
      </c>
      <c r="B14" t="s">
        <v>23</v>
      </c>
      <c r="C14" s="1">
        <v>74.460129400890679</v>
      </c>
      <c r="D14" s="1">
        <v>81.7</v>
      </c>
    </row>
    <row r="15" spans="1:4" x14ac:dyDescent="0.45">
      <c r="A15" t="s">
        <v>24</v>
      </c>
      <c r="B15" t="s">
        <v>25</v>
      </c>
      <c r="C15" s="1">
        <v>83.114531462200091</v>
      </c>
      <c r="D15" s="1">
        <v>87.7</v>
      </c>
    </row>
    <row r="16" spans="1:4" x14ac:dyDescent="0.45">
      <c r="A16" t="s">
        <v>26</v>
      </c>
      <c r="B16" t="s">
        <v>27</v>
      </c>
      <c r="C16" s="1">
        <v>86.570714676889367</v>
      </c>
      <c r="D16" s="1">
        <v>88.7</v>
      </c>
    </row>
    <row r="17" spans="1:4" x14ac:dyDescent="0.45">
      <c r="A17" t="s">
        <v>28</v>
      </c>
      <c r="B17" t="s">
        <v>29</v>
      </c>
      <c r="C17" s="1">
        <v>85.346896788204361</v>
      </c>
      <c r="D17" s="1">
        <v>90.2</v>
      </c>
    </row>
    <row r="18" spans="1:4" x14ac:dyDescent="0.45">
      <c r="A18" t="s">
        <v>30</v>
      </c>
      <c r="B18" t="s">
        <v>31</v>
      </c>
      <c r="C18" s="1">
        <v>80.459828538511076</v>
      </c>
      <c r="D18" s="1">
        <v>84.5</v>
      </c>
    </row>
    <row r="19" spans="1:4" x14ac:dyDescent="0.45">
      <c r="A19" t="s">
        <v>32</v>
      </c>
      <c r="B19" t="s">
        <v>33</v>
      </c>
      <c r="C19" s="1">
        <v>78.200495025047672</v>
      </c>
      <c r="D19" s="1">
        <v>83.5</v>
      </c>
    </row>
    <row r="20" spans="1:4" x14ac:dyDescent="0.45">
      <c r="A20" t="s">
        <v>34</v>
      </c>
      <c r="B20" t="s">
        <v>35</v>
      </c>
      <c r="C20" s="1">
        <v>65.25222333831492</v>
      </c>
      <c r="D20" s="1">
        <v>69.900000000000006</v>
      </c>
    </row>
    <row r="21" spans="1:4" x14ac:dyDescent="0.45">
      <c r="A21" t="s">
        <v>36</v>
      </c>
      <c r="B21" t="s">
        <v>37</v>
      </c>
      <c r="C21" s="1">
        <v>82.409195947147012</v>
      </c>
      <c r="D21" s="1">
        <v>86.4</v>
      </c>
    </row>
    <row r="22" spans="1:4" x14ac:dyDescent="0.45">
      <c r="A22" t="s">
        <v>38</v>
      </c>
      <c r="B22" t="s">
        <v>39</v>
      </c>
      <c r="C22" s="1">
        <v>75.040253944886601</v>
      </c>
      <c r="D22" s="1">
        <v>80.599999999999994</v>
      </c>
    </row>
    <row r="23" spans="1:4" x14ac:dyDescent="0.45">
      <c r="A23" t="s">
        <v>40</v>
      </c>
      <c r="B23" t="s">
        <v>41</v>
      </c>
      <c r="C23" s="1">
        <v>78.816177203296931</v>
      </c>
      <c r="D23" s="1">
        <v>82.5</v>
      </c>
    </row>
    <row r="24" spans="1:4" x14ac:dyDescent="0.45">
      <c r="A24" t="s">
        <v>42</v>
      </c>
      <c r="B24" t="s">
        <v>43</v>
      </c>
      <c r="C24" s="1">
        <v>83.701543385123628</v>
      </c>
      <c r="D24" s="1">
        <v>87.9</v>
      </c>
    </row>
    <row r="25" spans="1:4" x14ac:dyDescent="0.45">
      <c r="A25" t="s">
        <v>44</v>
      </c>
      <c r="B25" t="s">
        <v>45</v>
      </c>
      <c r="C25" s="1">
        <v>86.023397867274042</v>
      </c>
      <c r="D25" s="1">
        <v>90.7</v>
      </c>
    </row>
    <row r="26" spans="1:4" x14ac:dyDescent="0.45">
      <c r="A26" t="s">
        <v>46</v>
      </c>
      <c r="B26" t="s">
        <v>47</v>
      </c>
      <c r="C26" s="1">
        <v>84.474123539232053</v>
      </c>
      <c r="D26" s="1">
        <v>84.5</v>
      </c>
    </row>
    <row r="27" spans="1:4" x14ac:dyDescent="0.45">
      <c r="A27" t="s">
        <v>48</v>
      </c>
      <c r="B27" t="s">
        <v>49</v>
      </c>
      <c r="C27" s="1">
        <v>70.962579071717087</v>
      </c>
      <c r="D27" s="1">
        <v>76.8</v>
      </c>
    </row>
    <row r="28" spans="1:4" x14ac:dyDescent="0.45">
      <c r="A28" t="s">
        <v>50</v>
      </c>
      <c r="B28" t="s">
        <v>51</v>
      </c>
      <c r="C28" s="1">
        <v>76.687013260366243</v>
      </c>
      <c r="D28" s="1">
        <v>82</v>
      </c>
    </row>
    <row r="29" spans="1:4" x14ac:dyDescent="0.45">
      <c r="A29" t="s">
        <v>52</v>
      </c>
      <c r="B29" t="s">
        <v>53</v>
      </c>
      <c r="C29" s="1">
        <v>84.816664774662271</v>
      </c>
      <c r="D29" s="1">
        <v>85.9</v>
      </c>
    </row>
    <row r="30" spans="1:4" x14ac:dyDescent="0.45">
      <c r="A30" t="s">
        <v>54</v>
      </c>
      <c r="B30" t="s">
        <v>55</v>
      </c>
      <c r="C30" s="1">
        <v>86.786671773266946</v>
      </c>
      <c r="D30" s="1">
        <v>85.3</v>
      </c>
    </row>
    <row r="31" spans="1:4" x14ac:dyDescent="0.45">
      <c r="A31" t="s">
        <v>56</v>
      </c>
      <c r="B31" t="s">
        <v>57</v>
      </c>
      <c r="C31" s="1">
        <v>89.143365009913182</v>
      </c>
      <c r="D31" s="1">
        <v>88.7</v>
      </c>
    </row>
    <row r="32" spans="1:4" x14ac:dyDescent="0.45">
      <c r="A32" t="s">
        <v>58</v>
      </c>
      <c r="B32" t="s">
        <v>59</v>
      </c>
      <c r="C32" s="1">
        <v>86.131946812137741</v>
      </c>
      <c r="D32" s="1">
        <v>83.9</v>
      </c>
    </row>
    <row r="33" spans="1:4" x14ac:dyDescent="0.45">
      <c r="A33" t="s">
        <v>60</v>
      </c>
      <c r="B33" t="s">
        <v>61</v>
      </c>
      <c r="C33" s="1">
        <v>86.565977742448325</v>
      </c>
      <c r="D33" s="1">
        <v>85.3</v>
      </c>
    </row>
    <row r="34" spans="1:4" x14ac:dyDescent="0.45">
      <c r="A34" t="s">
        <v>62</v>
      </c>
      <c r="B34" t="s">
        <v>63</v>
      </c>
      <c r="C34" s="1">
        <v>86.334608494535388</v>
      </c>
      <c r="D34" s="1">
        <v>86.4</v>
      </c>
    </row>
    <row r="35" spans="1:4" x14ac:dyDescent="0.45">
      <c r="A35" t="s">
        <v>64</v>
      </c>
      <c r="B35" t="s">
        <v>65</v>
      </c>
      <c r="C35" s="1">
        <v>86.910048126778165</v>
      </c>
      <c r="D35" s="1">
        <v>85.2</v>
      </c>
    </row>
    <row r="36" spans="1:4" x14ac:dyDescent="0.45">
      <c r="A36" t="s">
        <v>66</v>
      </c>
      <c r="B36" t="s">
        <v>67</v>
      </c>
      <c r="C36" s="1">
        <v>89.801168336995545</v>
      </c>
      <c r="D36" s="1">
        <v>85.1</v>
      </c>
    </row>
    <row r="37" spans="1:4" x14ac:dyDescent="0.45">
      <c r="A37" t="s">
        <v>68</v>
      </c>
      <c r="B37" t="s">
        <v>69</v>
      </c>
      <c r="C37" s="1">
        <v>85.299145299145295</v>
      </c>
      <c r="D37" s="1">
        <v>86.2</v>
      </c>
    </row>
    <row r="38" spans="1:4" x14ac:dyDescent="0.45">
      <c r="A38" t="s">
        <v>70</v>
      </c>
      <c r="B38" t="s">
        <v>71</v>
      </c>
      <c r="C38" s="1">
        <v>81.675785859886275</v>
      </c>
      <c r="D38" s="1">
        <v>85.8</v>
      </c>
    </row>
    <row r="39" spans="1:4" x14ac:dyDescent="0.45">
      <c r="A39" t="s">
        <v>72</v>
      </c>
      <c r="B39" t="s">
        <v>73</v>
      </c>
      <c r="C39" s="1">
        <v>85.832160675450936</v>
      </c>
      <c r="D39" s="1">
        <v>86.3</v>
      </c>
    </row>
    <row r="40" spans="1:4" x14ac:dyDescent="0.45">
      <c r="A40" t="s">
        <v>74</v>
      </c>
      <c r="B40" t="s">
        <v>75</v>
      </c>
      <c r="C40" s="1">
        <v>85.269521410579344</v>
      </c>
      <c r="D40" s="1">
        <v>84</v>
      </c>
    </row>
    <row r="41" spans="1:4" x14ac:dyDescent="0.45">
      <c r="A41" t="s">
        <v>76</v>
      </c>
      <c r="B41" t="s">
        <v>77</v>
      </c>
      <c r="C41" s="1">
        <v>80.002923549188722</v>
      </c>
      <c r="D41" s="1">
        <v>82.1</v>
      </c>
    </row>
    <row r="42" spans="1:4" x14ac:dyDescent="0.45">
      <c r="A42" t="s">
        <v>78</v>
      </c>
      <c r="B42" t="s">
        <v>79</v>
      </c>
      <c r="C42" s="1">
        <v>85.150950690612589</v>
      </c>
      <c r="D42" s="1">
        <v>84.7</v>
      </c>
    </row>
    <row r="43" spans="1:4" x14ac:dyDescent="0.45">
      <c r="A43" t="s">
        <v>80</v>
      </c>
      <c r="B43" t="s">
        <v>81</v>
      </c>
      <c r="C43" s="1">
        <v>80.382417531877721</v>
      </c>
      <c r="D43" s="1">
        <v>81.2</v>
      </c>
    </row>
    <row r="44" spans="1:4" x14ac:dyDescent="0.45">
      <c r="A44" t="s">
        <v>82</v>
      </c>
      <c r="B44" t="s">
        <v>83</v>
      </c>
      <c r="C44" s="1">
        <v>83.849215486332682</v>
      </c>
      <c r="D44" s="1">
        <v>84.7</v>
      </c>
    </row>
    <row r="45" spans="1:4" x14ac:dyDescent="0.45">
      <c r="A45" t="s">
        <v>84</v>
      </c>
      <c r="B45" t="s">
        <v>85</v>
      </c>
      <c r="C45" s="1">
        <v>84.290598290598297</v>
      </c>
      <c r="D45" s="1">
        <v>87.5</v>
      </c>
    </row>
    <row r="46" spans="1:4" x14ac:dyDescent="0.45">
      <c r="A46" t="s">
        <v>86</v>
      </c>
      <c r="B46" t="s">
        <v>87</v>
      </c>
      <c r="C46" s="1">
        <v>85.100157551204134</v>
      </c>
      <c r="D46" s="1">
        <v>85.8</v>
      </c>
    </row>
    <row r="47" spans="1:4" x14ac:dyDescent="0.45">
      <c r="A47" t="s">
        <v>88</v>
      </c>
      <c r="B47" t="s">
        <v>89</v>
      </c>
      <c r="C47" s="1">
        <v>86.949635730123532</v>
      </c>
      <c r="D47" s="1">
        <v>88.3</v>
      </c>
    </row>
    <row r="48" spans="1:4" x14ac:dyDescent="0.45">
      <c r="A48" t="s">
        <v>90</v>
      </c>
      <c r="B48" t="s">
        <v>91</v>
      </c>
      <c r="C48" s="1">
        <v>89.787591503660153</v>
      </c>
      <c r="D48" s="1">
        <v>87.3</v>
      </c>
    </row>
    <row r="49" spans="1:4" x14ac:dyDescent="0.45">
      <c r="A49" t="s">
        <v>92</v>
      </c>
      <c r="B49" t="s">
        <v>93</v>
      </c>
      <c r="C49" s="1">
        <v>89.389978213507632</v>
      </c>
      <c r="D49" s="1">
        <v>86.8</v>
      </c>
    </row>
    <row r="50" spans="1:4" x14ac:dyDescent="0.45">
      <c r="A50" t="s">
        <v>94</v>
      </c>
      <c r="B50" t="s">
        <v>95</v>
      </c>
      <c r="C50" s="1">
        <v>89.737694638938237</v>
      </c>
      <c r="D50" s="1">
        <v>87.9</v>
      </c>
    </row>
    <row r="51" spans="1:4" x14ac:dyDescent="0.45">
      <c r="A51" t="s">
        <v>96</v>
      </c>
      <c r="B51" t="s">
        <v>97</v>
      </c>
      <c r="C51" s="1">
        <v>85.49546560495466</v>
      </c>
      <c r="D51" s="1">
        <v>85.5</v>
      </c>
    </row>
    <row r="52" spans="1:4" x14ac:dyDescent="0.45">
      <c r="A52" t="s">
        <v>98</v>
      </c>
      <c r="B52" t="s">
        <v>99</v>
      </c>
      <c r="C52" s="1">
        <v>86.74425634824668</v>
      </c>
      <c r="D52" s="1">
        <v>86.6</v>
      </c>
    </row>
    <row r="53" spans="1:4" x14ac:dyDescent="0.45">
      <c r="A53" t="s">
        <v>100</v>
      </c>
      <c r="B53" t="s">
        <v>101</v>
      </c>
      <c r="C53" s="1">
        <v>86.992484513988785</v>
      </c>
      <c r="D53" s="1">
        <v>86.6</v>
      </c>
    </row>
    <row r="54" spans="1:4" x14ac:dyDescent="0.45">
      <c r="A54" t="s">
        <v>102</v>
      </c>
      <c r="B54" t="s">
        <v>103</v>
      </c>
      <c r="C54" s="1">
        <v>82.559316698852371</v>
      </c>
      <c r="D54" s="1">
        <v>83.7</v>
      </c>
    </row>
    <row r="55" spans="1:4" x14ac:dyDescent="0.45">
      <c r="A55" t="s">
        <v>104</v>
      </c>
      <c r="B55" t="s">
        <v>105</v>
      </c>
      <c r="C55" s="1">
        <v>89.271390374331546</v>
      </c>
      <c r="D55" s="1">
        <v>88.1</v>
      </c>
    </row>
    <row r="56" spans="1:4" x14ac:dyDescent="0.45">
      <c r="A56" t="s">
        <v>106</v>
      </c>
      <c r="B56" t="s">
        <v>107</v>
      </c>
      <c r="C56" s="1">
        <v>86.894413376889432</v>
      </c>
      <c r="D56" s="1">
        <v>85.9</v>
      </c>
    </row>
    <row r="57" spans="1:4" x14ac:dyDescent="0.45">
      <c r="A57" t="s">
        <v>108</v>
      </c>
      <c r="B57" t="s">
        <v>109</v>
      </c>
      <c r="C57" s="1">
        <v>91.15540330115229</v>
      </c>
      <c r="D57" s="1">
        <v>87.3</v>
      </c>
    </row>
    <row r="58" spans="1:4" x14ac:dyDescent="0.45">
      <c r="A58" t="s">
        <v>110</v>
      </c>
      <c r="B58" t="s">
        <v>111</v>
      </c>
      <c r="C58" s="1">
        <v>88.065573770491795</v>
      </c>
      <c r="D58" s="1">
        <v>86.3</v>
      </c>
    </row>
    <row r="59" spans="1:4" x14ac:dyDescent="0.45">
      <c r="A59" t="s">
        <v>112</v>
      </c>
      <c r="B59" t="s">
        <v>113</v>
      </c>
      <c r="C59" s="1">
        <v>86.028880866425993</v>
      </c>
      <c r="D59" s="1">
        <v>87.5</v>
      </c>
    </row>
    <row r="60" spans="1:4" x14ac:dyDescent="0.45">
      <c r="A60" t="s">
        <v>114</v>
      </c>
      <c r="B60" t="s">
        <v>115</v>
      </c>
      <c r="C60" s="1">
        <v>81.927863855727708</v>
      </c>
      <c r="D60" s="1">
        <v>81.5</v>
      </c>
    </row>
    <row r="61" spans="1:4" x14ac:dyDescent="0.45">
      <c r="A61" t="s">
        <v>116</v>
      </c>
      <c r="B61" t="s">
        <v>117</v>
      </c>
      <c r="C61" s="1">
        <v>85.317592284669104</v>
      </c>
      <c r="D61" s="1">
        <v>87.3</v>
      </c>
    </row>
    <row r="62" spans="1:4" x14ac:dyDescent="0.45">
      <c r="A62" t="s">
        <v>118</v>
      </c>
      <c r="B62" t="s">
        <v>119</v>
      </c>
      <c r="C62" s="1">
        <v>87.518355359765053</v>
      </c>
      <c r="D62" s="1">
        <v>91</v>
      </c>
    </row>
    <row r="63" spans="1:4" x14ac:dyDescent="0.45">
      <c r="A63" t="s">
        <v>120</v>
      </c>
      <c r="B63" t="s">
        <v>121</v>
      </c>
      <c r="C63" s="1">
        <v>80.749989663869016</v>
      </c>
      <c r="D63" s="1">
        <v>81.099999999999994</v>
      </c>
    </row>
    <row r="64" spans="1:4" x14ac:dyDescent="0.45">
      <c r="A64" t="s">
        <v>122</v>
      </c>
      <c r="B64" t="s">
        <v>123</v>
      </c>
      <c r="C64" s="1">
        <v>81.426856456868464</v>
      </c>
      <c r="D64" s="1">
        <v>85</v>
      </c>
    </row>
    <row r="65" spans="1:4" x14ac:dyDescent="0.45">
      <c r="A65" t="s">
        <v>124</v>
      </c>
      <c r="B65" t="s">
        <v>125</v>
      </c>
      <c r="C65" s="1">
        <v>82.52163946765198</v>
      </c>
      <c r="D65" s="1">
        <v>85.2</v>
      </c>
    </row>
    <row r="66" spans="1:4" x14ac:dyDescent="0.45">
      <c r="A66" t="s">
        <v>126</v>
      </c>
      <c r="B66" t="s">
        <v>127</v>
      </c>
      <c r="C66" s="1">
        <v>82.14453125</v>
      </c>
      <c r="D66" s="1">
        <v>84.7</v>
      </c>
    </row>
    <row r="67" spans="1:4" x14ac:dyDescent="0.45">
      <c r="A67" t="s">
        <v>128</v>
      </c>
      <c r="B67" t="s">
        <v>129</v>
      </c>
      <c r="C67" s="1">
        <v>83.433491477771923</v>
      </c>
      <c r="D67" s="1">
        <v>85.1</v>
      </c>
    </row>
    <row r="68" spans="1:4" x14ac:dyDescent="0.45">
      <c r="A68" t="s">
        <v>130</v>
      </c>
      <c r="B68" t="s">
        <v>131</v>
      </c>
      <c r="C68" s="1">
        <v>79.881656804733723</v>
      </c>
      <c r="D68" s="1">
        <v>83.9</v>
      </c>
    </row>
    <row r="69" spans="1:4" x14ac:dyDescent="0.45">
      <c r="A69" t="s">
        <v>132</v>
      </c>
      <c r="B69" t="s">
        <v>133</v>
      </c>
      <c r="C69" s="1">
        <v>84.503105590062106</v>
      </c>
      <c r="D69" s="1">
        <v>85.1</v>
      </c>
    </row>
    <row r="70" spans="1:4" x14ac:dyDescent="0.45">
      <c r="A70" t="s">
        <v>134</v>
      </c>
      <c r="B70" t="s">
        <v>135</v>
      </c>
      <c r="C70" s="1">
        <v>85.172624296276197</v>
      </c>
      <c r="D70" s="1">
        <v>85.3</v>
      </c>
    </row>
    <row r="71" spans="1:4" x14ac:dyDescent="0.45">
      <c r="A71" t="s">
        <v>136</v>
      </c>
      <c r="B71" t="s">
        <v>137</v>
      </c>
      <c r="C71" s="1">
        <v>86.313027898643455</v>
      </c>
      <c r="D71" s="1">
        <v>85.4</v>
      </c>
    </row>
    <row r="72" spans="1:4" x14ac:dyDescent="0.45">
      <c r="A72" t="s">
        <v>138</v>
      </c>
      <c r="B72" t="s">
        <v>139</v>
      </c>
      <c r="C72" s="1">
        <v>79.677914110429455</v>
      </c>
      <c r="D72" s="1">
        <v>82.3</v>
      </c>
    </row>
    <row r="73" spans="1:4" x14ac:dyDescent="0.45">
      <c r="A73" t="s">
        <v>140</v>
      </c>
      <c r="B73" t="s">
        <v>141</v>
      </c>
      <c r="C73" s="1">
        <v>81.343498273878026</v>
      </c>
      <c r="D73" s="1">
        <v>84.5</v>
      </c>
    </row>
    <row r="74" spans="1:4" x14ac:dyDescent="0.45">
      <c r="A74" t="s">
        <v>142</v>
      </c>
      <c r="B74" t="s">
        <v>143</v>
      </c>
      <c r="C74" s="1">
        <v>83.112519201228878</v>
      </c>
      <c r="D74" s="1">
        <v>82.9</v>
      </c>
    </row>
    <row r="75" spans="1:4" x14ac:dyDescent="0.45">
      <c r="A75" t="s">
        <v>144</v>
      </c>
      <c r="B75" t="s">
        <v>145</v>
      </c>
      <c r="C75" s="1">
        <v>80.940624614245166</v>
      </c>
      <c r="D75" s="1">
        <v>85.2</v>
      </c>
    </row>
    <row r="76" spans="1:4" x14ac:dyDescent="0.45">
      <c r="A76" t="s">
        <v>146</v>
      </c>
      <c r="B76" t="s">
        <v>147</v>
      </c>
      <c r="C76" s="1">
        <v>82.302562302562293</v>
      </c>
      <c r="D76" s="1">
        <v>83.2</v>
      </c>
    </row>
    <row r="77" spans="1:4" x14ac:dyDescent="0.45">
      <c r="A77" t="s">
        <v>148</v>
      </c>
      <c r="B77" t="s">
        <v>149</v>
      </c>
      <c r="C77" s="1">
        <v>76.858246517616763</v>
      </c>
      <c r="D77" s="1">
        <v>80.2</v>
      </c>
    </row>
    <row r="78" spans="1:4" x14ac:dyDescent="0.45">
      <c r="A78" t="s">
        <v>150</v>
      </c>
      <c r="B78" t="s">
        <v>151</v>
      </c>
      <c r="C78" s="1">
        <v>83.484460978067119</v>
      </c>
      <c r="D78" s="1">
        <v>86.6</v>
      </c>
    </row>
    <row r="79" spans="1:4" x14ac:dyDescent="0.45">
      <c r="A79" t="s">
        <v>152</v>
      </c>
      <c r="B79" t="s">
        <v>153</v>
      </c>
      <c r="C79" s="1">
        <v>79.810898653497105</v>
      </c>
      <c r="D79" s="1">
        <v>82.4</v>
      </c>
    </row>
    <row r="80" spans="1:4" x14ac:dyDescent="0.45">
      <c r="A80" t="s">
        <v>154</v>
      </c>
      <c r="B80" t="s">
        <v>155</v>
      </c>
      <c r="C80" s="1">
        <v>77.205882352941174</v>
      </c>
      <c r="D80" s="1">
        <v>81.2</v>
      </c>
    </row>
    <row r="81" spans="1:4" x14ac:dyDescent="0.45">
      <c r="A81" t="s">
        <v>156</v>
      </c>
      <c r="B81" t="s">
        <v>157</v>
      </c>
      <c r="C81" s="1">
        <v>82.871828884098818</v>
      </c>
      <c r="D81" s="1">
        <v>85.9</v>
      </c>
    </row>
    <row r="82" spans="1:4" x14ac:dyDescent="0.45">
      <c r="A82" t="s">
        <v>158</v>
      </c>
      <c r="B82" t="s">
        <v>159</v>
      </c>
      <c r="C82" s="1">
        <v>90.208464939987365</v>
      </c>
      <c r="D82" s="1">
        <v>89.7</v>
      </c>
    </row>
    <row r="83" spans="1:4" x14ac:dyDescent="0.45">
      <c r="A83" t="s">
        <v>160</v>
      </c>
      <c r="B83" t="s">
        <v>161</v>
      </c>
      <c r="C83" s="1">
        <v>81.370212765957447</v>
      </c>
      <c r="D83" s="1">
        <v>82.4</v>
      </c>
    </row>
    <row r="84" spans="1:4" x14ac:dyDescent="0.45">
      <c r="A84" t="s">
        <v>162</v>
      </c>
      <c r="B84" t="s">
        <v>163</v>
      </c>
      <c r="C84" s="1">
        <v>82.622061482820968</v>
      </c>
      <c r="D84" s="1">
        <v>86.2</v>
      </c>
    </row>
    <row r="85" spans="1:4" x14ac:dyDescent="0.45">
      <c r="A85" t="s">
        <v>164</v>
      </c>
      <c r="B85" t="s">
        <v>165</v>
      </c>
      <c r="C85" s="1">
        <v>83.182915978136521</v>
      </c>
      <c r="D85" s="1">
        <v>83.3</v>
      </c>
    </row>
    <row r="86" spans="1:4" x14ac:dyDescent="0.45">
      <c r="A86" t="s">
        <v>166</v>
      </c>
      <c r="B86" t="s">
        <v>167</v>
      </c>
      <c r="C86" s="1">
        <v>86.901975631582573</v>
      </c>
      <c r="D86" s="1">
        <v>86.9</v>
      </c>
    </row>
    <row r="87" spans="1:4" x14ac:dyDescent="0.45">
      <c r="A87" t="s">
        <v>168</v>
      </c>
      <c r="B87" t="s">
        <v>169</v>
      </c>
      <c r="C87" s="1">
        <v>83.825983313468413</v>
      </c>
      <c r="D87" s="1">
        <v>83.1</v>
      </c>
    </row>
    <row r="88" spans="1:4" x14ac:dyDescent="0.45">
      <c r="A88" t="s">
        <v>170</v>
      </c>
      <c r="B88" t="s">
        <v>171</v>
      </c>
      <c r="C88" s="1">
        <v>84.040010622289103</v>
      </c>
      <c r="D88" s="1">
        <v>86.1</v>
      </c>
    </row>
    <row r="89" spans="1:4" x14ac:dyDescent="0.45">
      <c r="A89" t="s">
        <v>172</v>
      </c>
      <c r="B89" t="s">
        <v>173</v>
      </c>
      <c r="C89" s="1">
        <v>87.401777663274501</v>
      </c>
      <c r="D89" s="1">
        <v>84.4</v>
      </c>
    </row>
    <row r="90" spans="1:4" x14ac:dyDescent="0.45">
      <c r="A90" t="s">
        <v>174</v>
      </c>
      <c r="B90" t="s">
        <v>175</v>
      </c>
      <c r="C90" s="1">
        <v>84.096293465800528</v>
      </c>
      <c r="D90" s="1">
        <v>86.3</v>
      </c>
    </row>
    <row r="91" spans="1:4" x14ac:dyDescent="0.45">
      <c r="A91" t="s">
        <v>176</v>
      </c>
      <c r="B91" t="s">
        <v>177</v>
      </c>
      <c r="C91" s="1">
        <v>88.751311647429176</v>
      </c>
      <c r="D91" s="1">
        <v>86.4</v>
      </c>
    </row>
    <row r="92" spans="1:4" x14ac:dyDescent="0.45">
      <c r="A92" t="s">
        <v>178</v>
      </c>
      <c r="B92" t="s">
        <v>179</v>
      </c>
      <c r="C92" s="1">
        <v>88.60271710280557</v>
      </c>
      <c r="D92" s="1">
        <v>86.8</v>
      </c>
    </row>
    <row r="93" spans="1:4" x14ac:dyDescent="0.45">
      <c r="A93" t="s">
        <v>180</v>
      </c>
      <c r="B93" t="s">
        <v>181</v>
      </c>
      <c r="C93" s="1">
        <v>81.78913738019169</v>
      </c>
      <c r="D93" s="1">
        <v>81.599999999999994</v>
      </c>
    </row>
    <row r="94" spans="1:4" x14ac:dyDescent="0.45">
      <c r="A94" t="s">
        <v>182</v>
      </c>
      <c r="B94" t="s">
        <v>183</v>
      </c>
      <c r="C94" s="1">
        <v>87.394836351793899</v>
      </c>
      <c r="D94" s="1">
        <v>87.2</v>
      </c>
    </row>
    <row r="95" spans="1:4" x14ac:dyDescent="0.45">
      <c r="A95" t="s">
        <v>184</v>
      </c>
      <c r="B95" t="s">
        <v>185</v>
      </c>
      <c r="C95" s="1">
        <v>83.459743290548431</v>
      </c>
      <c r="D95" s="1">
        <v>85.8</v>
      </c>
    </row>
    <row r="96" spans="1:4" x14ac:dyDescent="0.45">
      <c r="A96" t="s">
        <v>186</v>
      </c>
      <c r="B96" t="s">
        <v>187</v>
      </c>
      <c r="C96" s="1">
        <v>84.354493843544944</v>
      </c>
      <c r="D96" s="1">
        <v>85.6</v>
      </c>
    </row>
    <row r="97" spans="1:4" x14ac:dyDescent="0.45">
      <c r="A97" t="s">
        <v>188</v>
      </c>
      <c r="B97" t="s">
        <v>189</v>
      </c>
      <c r="C97" s="1">
        <v>85.13714362923929</v>
      </c>
      <c r="D97" s="1">
        <v>86</v>
      </c>
    </row>
    <row r="98" spans="1:4" x14ac:dyDescent="0.45">
      <c r="A98" t="s">
        <v>190</v>
      </c>
      <c r="B98" t="s">
        <v>191</v>
      </c>
      <c r="C98" s="1">
        <v>77.449699503527569</v>
      </c>
      <c r="D98" s="1">
        <v>83.2</v>
      </c>
    </row>
    <row r="99" spans="1:4" x14ac:dyDescent="0.45">
      <c r="A99" t="s">
        <v>192</v>
      </c>
      <c r="B99" t="s">
        <v>193</v>
      </c>
      <c r="C99" s="1">
        <v>86.792923000249189</v>
      </c>
      <c r="D99" s="1">
        <v>88.9</v>
      </c>
    </row>
    <row r="100" spans="1:4" x14ac:dyDescent="0.45">
      <c r="A100" t="s">
        <v>194</v>
      </c>
      <c r="B100" t="s">
        <v>195</v>
      </c>
      <c r="C100" s="1">
        <v>73.444415516792503</v>
      </c>
      <c r="D100" s="1">
        <v>76.400000000000006</v>
      </c>
    </row>
    <row r="101" spans="1:4" x14ac:dyDescent="0.45">
      <c r="A101" t="s">
        <v>196</v>
      </c>
      <c r="B101" t="s">
        <v>197</v>
      </c>
      <c r="C101" s="1">
        <v>88.529441436594141</v>
      </c>
      <c r="D101" s="1">
        <v>92.3</v>
      </c>
    </row>
    <row r="102" spans="1:4" x14ac:dyDescent="0.45">
      <c r="A102" t="s">
        <v>198</v>
      </c>
      <c r="B102" t="s">
        <v>199</v>
      </c>
      <c r="C102" s="1">
        <v>80.150400793322859</v>
      </c>
      <c r="D102" s="1">
        <v>83.7</v>
      </c>
    </row>
    <row r="103" spans="1:4" x14ac:dyDescent="0.45">
      <c r="A103" t="s">
        <v>200</v>
      </c>
      <c r="B103" t="s">
        <v>201</v>
      </c>
      <c r="C103" s="1">
        <v>74.795058307354807</v>
      </c>
      <c r="D103" s="1">
        <v>81</v>
      </c>
    </row>
    <row r="104" spans="1:4" x14ac:dyDescent="0.45">
      <c r="A104" t="s">
        <v>202</v>
      </c>
      <c r="B104" t="s">
        <v>203</v>
      </c>
      <c r="C104" s="1">
        <v>71.512226003007044</v>
      </c>
      <c r="D104" s="1">
        <v>76.5</v>
      </c>
    </row>
    <row r="105" spans="1:4" x14ac:dyDescent="0.45">
      <c r="A105" t="s">
        <v>204</v>
      </c>
      <c r="B105" t="s">
        <v>205</v>
      </c>
      <c r="C105" s="1">
        <v>87.170648599389835</v>
      </c>
      <c r="D105" s="1">
        <v>89.3</v>
      </c>
    </row>
    <row r="106" spans="1:4" x14ac:dyDescent="0.45">
      <c r="A106" t="s">
        <v>206</v>
      </c>
      <c r="B106" t="s">
        <v>207</v>
      </c>
      <c r="C106" s="1">
        <v>89.453870352225266</v>
      </c>
      <c r="D106" s="1">
        <v>92.9</v>
      </c>
    </row>
    <row r="107" spans="1:4" x14ac:dyDescent="0.45">
      <c r="A107" t="s">
        <v>208</v>
      </c>
      <c r="B107" t="s">
        <v>209</v>
      </c>
      <c r="C107" s="1">
        <v>84.041462581159593</v>
      </c>
      <c r="D107" s="1">
        <v>88.9</v>
      </c>
    </row>
    <row r="108" spans="1:4" x14ac:dyDescent="0.45">
      <c r="A108" t="s">
        <v>210</v>
      </c>
      <c r="B108" t="s">
        <v>211</v>
      </c>
      <c r="C108" s="1">
        <v>80.307997255469999</v>
      </c>
      <c r="D108" s="1">
        <v>85.4</v>
      </c>
    </row>
    <row r="109" spans="1:4" x14ac:dyDescent="0.45">
      <c r="A109" t="s">
        <v>212</v>
      </c>
      <c r="B109" t="s">
        <v>213</v>
      </c>
      <c r="C109" s="1">
        <v>79.331552463191898</v>
      </c>
      <c r="D109" s="1">
        <v>83.5</v>
      </c>
    </row>
    <row r="110" spans="1:4" x14ac:dyDescent="0.45">
      <c r="A110" t="s">
        <v>214</v>
      </c>
      <c r="B110" t="s">
        <v>215</v>
      </c>
      <c r="C110" s="1">
        <v>78.796074491924898</v>
      </c>
      <c r="D110" s="1">
        <v>84.1</v>
      </c>
    </row>
    <row r="111" spans="1:4" x14ac:dyDescent="0.45">
      <c r="A111" t="s">
        <v>216</v>
      </c>
      <c r="B111" t="s">
        <v>217</v>
      </c>
      <c r="C111" s="1">
        <v>82.495249232568341</v>
      </c>
      <c r="D111" s="1">
        <v>86</v>
      </c>
    </row>
    <row r="112" spans="1:4" x14ac:dyDescent="0.45">
      <c r="A112" t="s">
        <v>218</v>
      </c>
      <c r="B112" t="s">
        <v>219</v>
      </c>
      <c r="C112" s="1">
        <v>79.94720633523977</v>
      </c>
      <c r="D112" s="1">
        <v>83.3</v>
      </c>
    </row>
    <row r="113" spans="1:4" x14ac:dyDescent="0.45">
      <c r="A113" t="s">
        <v>220</v>
      </c>
      <c r="B113" t="s">
        <v>221</v>
      </c>
      <c r="C113" s="1">
        <v>80.939699448354574</v>
      </c>
      <c r="D113" s="1">
        <v>85.1</v>
      </c>
    </row>
    <row r="114" spans="1:4" x14ac:dyDescent="0.45">
      <c r="A114" t="s">
        <v>222</v>
      </c>
      <c r="B114" t="s">
        <v>223</v>
      </c>
      <c r="C114" s="1">
        <v>82.126178921344192</v>
      </c>
      <c r="D114" s="1">
        <v>84</v>
      </c>
    </row>
    <row r="115" spans="1:4" x14ac:dyDescent="0.45">
      <c r="A115" t="s">
        <v>224</v>
      </c>
      <c r="B115" t="s">
        <v>225</v>
      </c>
      <c r="C115" s="1">
        <v>75</v>
      </c>
      <c r="D115" s="1">
        <v>76.599999999999994</v>
      </c>
    </row>
    <row r="116" spans="1:4" x14ac:dyDescent="0.45">
      <c r="A116" t="s">
        <v>226</v>
      </c>
      <c r="B116" t="s">
        <v>227</v>
      </c>
      <c r="C116" s="1">
        <v>75.871915153987359</v>
      </c>
      <c r="D116" s="1">
        <v>78.8</v>
      </c>
    </row>
    <row r="117" spans="1:4" x14ac:dyDescent="0.45">
      <c r="A117" t="s">
        <v>228</v>
      </c>
      <c r="B117" t="s">
        <v>229</v>
      </c>
      <c r="C117" s="1">
        <v>73.09720582447855</v>
      </c>
      <c r="D117" s="1">
        <v>77.2</v>
      </c>
    </row>
    <row r="118" spans="1:4" x14ac:dyDescent="0.45">
      <c r="A118" t="s">
        <v>230</v>
      </c>
      <c r="B118" t="s">
        <v>231</v>
      </c>
      <c r="C118" s="1">
        <v>86.278981375902703</v>
      </c>
      <c r="D118" s="1">
        <v>86.6</v>
      </c>
    </row>
    <row r="119" spans="1:4" x14ac:dyDescent="0.45">
      <c r="A119" t="s">
        <v>232</v>
      </c>
      <c r="B119" t="s">
        <v>233</v>
      </c>
      <c r="C119" s="1">
        <v>72.754913441596003</v>
      </c>
      <c r="D119" s="1">
        <v>78.599999999999994</v>
      </c>
    </row>
    <row r="120" spans="1:4" x14ac:dyDescent="0.45">
      <c r="A120" t="s">
        <v>234</v>
      </c>
      <c r="B120" t="s">
        <v>235</v>
      </c>
      <c r="C120" s="1">
        <v>84.691142080346793</v>
      </c>
      <c r="D120" s="1">
        <v>86.4</v>
      </c>
    </row>
    <row r="121" spans="1:4" x14ac:dyDescent="0.45">
      <c r="A121" t="s">
        <v>236</v>
      </c>
      <c r="B121" t="s">
        <v>237</v>
      </c>
      <c r="C121" s="1">
        <v>75.406131185025657</v>
      </c>
      <c r="D121" s="1">
        <v>79.8</v>
      </c>
    </row>
    <row r="122" spans="1:4" x14ac:dyDescent="0.45">
      <c r="A122" t="s">
        <v>238</v>
      </c>
      <c r="B122" t="s">
        <v>239</v>
      </c>
      <c r="C122" s="1">
        <v>75.760422111866177</v>
      </c>
      <c r="D122" s="1">
        <v>81.7</v>
      </c>
    </row>
    <row r="123" spans="1:4" x14ac:dyDescent="0.45">
      <c r="A123" t="s">
        <v>240</v>
      </c>
      <c r="B123" t="s">
        <v>241</v>
      </c>
      <c r="C123" s="1">
        <v>86.176222034426004</v>
      </c>
      <c r="D123" s="1">
        <v>86.2</v>
      </c>
    </row>
    <row r="124" spans="1:4" x14ac:dyDescent="0.45">
      <c r="A124" t="s">
        <v>242</v>
      </c>
      <c r="B124" t="s">
        <v>243</v>
      </c>
      <c r="C124" s="1">
        <v>80.973981202598253</v>
      </c>
      <c r="D124" s="1">
        <v>83.6</v>
      </c>
    </row>
    <row r="125" spans="1:4" x14ac:dyDescent="0.45">
      <c r="A125" t="s">
        <v>244</v>
      </c>
      <c r="B125" t="s">
        <v>245</v>
      </c>
      <c r="C125" s="1">
        <v>86.828244274809165</v>
      </c>
      <c r="D125" s="1">
        <v>86.5</v>
      </c>
    </row>
    <row r="126" spans="1:4" x14ac:dyDescent="0.45">
      <c r="A126" t="s">
        <v>246</v>
      </c>
      <c r="B126" t="s">
        <v>247</v>
      </c>
      <c r="C126" s="1">
        <v>80.3633470362021</v>
      </c>
      <c r="D126" s="1">
        <v>83.4</v>
      </c>
    </row>
    <row r="127" spans="1:4" x14ac:dyDescent="0.45">
      <c r="A127" t="s">
        <v>248</v>
      </c>
      <c r="B127" t="s">
        <v>249</v>
      </c>
      <c r="C127" s="1">
        <v>82.29806662533116</v>
      </c>
      <c r="D127" s="1">
        <v>84.1</v>
      </c>
    </row>
    <row r="128" spans="1:4" x14ac:dyDescent="0.45">
      <c r="A128" t="s">
        <v>250</v>
      </c>
      <c r="B128" t="s">
        <v>251</v>
      </c>
      <c r="C128" s="1">
        <v>84.079215029316742</v>
      </c>
      <c r="D128" s="1">
        <v>85</v>
      </c>
    </row>
    <row r="129" spans="1:4" x14ac:dyDescent="0.45">
      <c r="A129" t="s">
        <v>252</v>
      </c>
      <c r="B129" t="s">
        <v>253</v>
      </c>
      <c r="C129" s="1">
        <v>84.308975153529772</v>
      </c>
      <c r="D129" s="1">
        <v>85.2</v>
      </c>
    </row>
    <row r="130" spans="1:4" x14ac:dyDescent="0.45">
      <c r="A130" t="s">
        <v>254</v>
      </c>
      <c r="B130" t="s">
        <v>255</v>
      </c>
      <c r="C130" s="1">
        <v>79.97686524002313</v>
      </c>
      <c r="D130" s="1">
        <v>83.5</v>
      </c>
    </row>
    <row r="131" spans="1:4" x14ac:dyDescent="0.45">
      <c r="A131" t="s">
        <v>256</v>
      </c>
      <c r="B131" t="s">
        <v>257</v>
      </c>
      <c r="C131" s="1">
        <v>80.322730438820528</v>
      </c>
      <c r="D131" s="1">
        <v>80.5</v>
      </c>
    </row>
    <row r="132" spans="1:4" x14ac:dyDescent="0.45">
      <c r="A132" t="s">
        <v>258</v>
      </c>
      <c r="B132" t="s">
        <v>259</v>
      </c>
      <c r="C132" s="1">
        <v>83.60446757499561</v>
      </c>
      <c r="D132" s="1">
        <v>85.1</v>
      </c>
    </row>
    <row r="133" spans="1:4" x14ac:dyDescent="0.45">
      <c r="A133" t="s">
        <v>260</v>
      </c>
      <c r="B133" t="s">
        <v>261</v>
      </c>
      <c r="C133" s="1">
        <v>83.245854428909837</v>
      </c>
      <c r="D133" s="1">
        <v>84.6</v>
      </c>
    </row>
    <row r="134" spans="1:4" x14ac:dyDescent="0.45">
      <c r="A134" t="s">
        <v>262</v>
      </c>
      <c r="B134" t="s">
        <v>263</v>
      </c>
      <c r="C134" s="1">
        <v>85.055597907520834</v>
      </c>
      <c r="D134" s="1">
        <v>85.5</v>
      </c>
    </row>
    <row r="135" spans="1:4" x14ac:dyDescent="0.45">
      <c r="A135" t="s">
        <v>264</v>
      </c>
      <c r="B135" t="s">
        <v>265</v>
      </c>
      <c r="C135" s="1">
        <v>88.272359983691018</v>
      </c>
      <c r="D135" s="1">
        <v>88.1</v>
      </c>
    </row>
    <row r="136" spans="1:4" x14ac:dyDescent="0.45">
      <c r="A136" t="s">
        <v>266</v>
      </c>
      <c r="B136" t="s">
        <v>267</v>
      </c>
      <c r="C136" s="1">
        <v>87.915181910166723</v>
      </c>
      <c r="D136" s="1">
        <v>90</v>
      </c>
    </row>
    <row r="137" spans="1:4" x14ac:dyDescent="0.45">
      <c r="A137" t="s">
        <v>268</v>
      </c>
      <c r="B137" t="s">
        <v>269</v>
      </c>
      <c r="C137" s="1">
        <v>85.095686563662568</v>
      </c>
      <c r="D137" s="1">
        <v>88.9</v>
      </c>
    </row>
    <row r="138" spans="1:4" x14ac:dyDescent="0.45">
      <c r="A138" t="s">
        <v>270</v>
      </c>
      <c r="B138" t="s">
        <v>271</v>
      </c>
      <c r="C138" s="1">
        <v>81.751569020994623</v>
      </c>
      <c r="D138" s="1">
        <v>85.9</v>
      </c>
    </row>
    <row r="139" spans="1:4" x14ac:dyDescent="0.45">
      <c r="A139" t="s">
        <v>272</v>
      </c>
      <c r="B139" t="s">
        <v>273</v>
      </c>
      <c r="C139" s="1">
        <v>85.814749699268987</v>
      </c>
      <c r="D139" s="1">
        <v>90.9</v>
      </c>
    </row>
    <row r="140" spans="1:4" x14ac:dyDescent="0.45">
      <c r="A140" t="s">
        <v>274</v>
      </c>
      <c r="B140" t="s">
        <v>275</v>
      </c>
      <c r="C140" s="1">
        <v>83.010791858294255</v>
      </c>
      <c r="D140" s="1">
        <v>87.7</v>
      </c>
    </row>
    <row r="141" spans="1:4" x14ac:dyDescent="0.45">
      <c r="A141" t="s">
        <v>276</v>
      </c>
      <c r="B141" t="s">
        <v>277</v>
      </c>
      <c r="C141" s="1">
        <v>87.984582314135352</v>
      </c>
      <c r="D141" s="1">
        <v>88.8</v>
      </c>
    </row>
    <row r="142" spans="1:4" x14ac:dyDescent="0.45">
      <c r="A142" t="s">
        <v>278</v>
      </c>
      <c r="B142" t="s">
        <v>279</v>
      </c>
      <c r="C142" s="1">
        <v>84.955414983614048</v>
      </c>
      <c r="D142" s="1">
        <v>87.2</v>
      </c>
    </row>
    <row r="143" spans="1:4" x14ac:dyDescent="0.45">
      <c r="A143" t="s">
        <v>280</v>
      </c>
      <c r="B143" t="s">
        <v>281</v>
      </c>
      <c r="C143" s="1">
        <v>88.515790787666958</v>
      </c>
      <c r="D143" s="1">
        <v>86.8</v>
      </c>
    </row>
    <row r="144" spans="1:4" x14ac:dyDescent="0.45">
      <c r="A144" t="s">
        <v>282</v>
      </c>
      <c r="B144" t="s">
        <v>283</v>
      </c>
      <c r="C144" s="1">
        <v>82.680671309510217</v>
      </c>
      <c r="D144" s="1">
        <v>84.5</v>
      </c>
    </row>
    <row r="145" spans="1:4" x14ac:dyDescent="0.45">
      <c r="A145" t="s">
        <v>284</v>
      </c>
      <c r="B145" t="s">
        <v>285</v>
      </c>
      <c r="C145" s="1">
        <v>86.396487055164215</v>
      </c>
      <c r="D145" s="1">
        <v>84.9</v>
      </c>
    </row>
    <row r="146" spans="1:4" x14ac:dyDescent="0.45">
      <c r="A146" t="s">
        <v>286</v>
      </c>
      <c r="B146" t="s">
        <v>287</v>
      </c>
      <c r="C146" s="1">
        <v>85.767603881562579</v>
      </c>
      <c r="D146" s="1">
        <v>79.3</v>
      </c>
    </row>
    <row r="147" spans="1:4" x14ac:dyDescent="0.45">
      <c r="A147" t="s">
        <v>288</v>
      </c>
      <c r="B147" t="s">
        <v>289</v>
      </c>
      <c r="C147" s="1">
        <v>82.712718114768847</v>
      </c>
      <c r="D147" s="1">
        <v>84.3</v>
      </c>
    </row>
    <row r="148" spans="1:4" x14ac:dyDescent="0.45">
      <c r="A148" t="s">
        <v>290</v>
      </c>
      <c r="B148" t="s">
        <v>291</v>
      </c>
      <c r="C148" s="1">
        <v>79.808034127266254</v>
      </c>
      <c r="D148" s="1">
        <v>85.5</v>
      </c>
    </row>
    <row r="149" spans="1:4" x14ac:dyDescent="0.45">
      <c r="A149" t="s">
        <v>292</v>
      </c>
      <c r="B149" t="s">
        <v>293</v>
      </c>
      <c r="C149" s="1">
        <v>85.199642431466032</v>
      </c>
      <c r="D149" s="1">
        <v>89.8</v>
      </c>
    </row>
    <row r="150" spans="1:4" x14ac:dyDescent="0.45">
      <c r="A150" t="s">
        <v>294</v>
      </c>
      <c r="B150" t="s">
        <v>295</v>
      </c>
      <c r="C150" s="1">
        <v>83.841526654221127</v>
      </c>
      <c r="D150" s="1">
        <v>87.6</v>
      </c>
    </row>
    <row r="151" spans="1:4" x14ac:dyDescent="0.45">
      <c r="A151" t="s">
        <v>296</v>
      </c>
      <c r="B151" t="s">
        <v>297</v>
      </c>
      <c r="C151" s="1">
        <v>84.901474618295708</v>
      </c>
      <c r="D151" s="1">
        <v>88.9</v>
      </c>
    </row>
    <row r="152" spans="1:4" x14ac:dyDescent="0.45">
      <c r="A152" t="s">
        <v>298</v>
      </c>
      <c r="B152" t="s">
        <v>299</v>
      </c>
      <c r="C152" s="1">
        <v>85.461362216204961</v>
      </c>
      <c r="D152" s="1">
        <v>87.1</v>
      </c>
    </row>
    <row r="153" spans="1:4" x14ac:dyDescent="0.45">
      <c r="A153" t="s">
        <v>300</v>
      </c>
      <c r="B153" t="s">
        <v>301</v>
      </c>
      <c r="C153" s="1">
        <v>82.566069906223362</v>
      </c>
      <c r="D153" s="1">
        <v>85.8</v>
      </c>
    </row>
    <row r="154" spans="1:4" x14ac:dyDescent="0.45">
      <c r="A154" t="s">
        <v>302</v>
      </c>
      <c r="B154" t="s">
        <v>303</v>
      </c>
      <c r="C154" s="1">
        <v>87.769179004037696</v>
      </c>
      <c r="D154" s="1">
        <v>87.6</v>
      </c>
    </row>
    <row r="155" spans="1:4" x14ac:dyDescent="0.45">
      <c r="A155" t="s">
        <v>304</v>
      </c>
      <c r="B155" t="s">
        <v>305</v>
      </c>
      <c r="C155" s="1">
        <v>81.462432915921283</v>
      </c>
      <c r="D155" s="1">
        <v>82.5</v>
      </c>
    </row>
    <row r="156" spans="1:4" x14ac:dyDescent="0.45">
      <c r="A156" t="s">
        <v>306</v>
      </c>
      <c r="B156" t="s">
        <v>307</v>
      </c>
      <c r="C156" s="1">
        <v>82.912227295788938</v>
      </c>
      <c r="D156" s="1">
        <v>85.6</v>
      </c>
    </row>
    <row r="157" spans="1:4" x14ac:dyDescent="0.45">
      <c r="A157" t="s">
        <v>308</v>
      </c>
      <c r="B157" t="s">
        <v>309</v>
      </c>
      <c r="C157" s="1">
        <v>84.220834863508387</v>
      </c>
      <c r="D157" s="1">
        <v>81.3</v>
      </c>
    </row>
    <row r="158" spans="1:4" x14ac:dyDescent="0.45">
      <c r="A158" t="s">
        <v>310</v>
      </c>
      <c r="B158" t="s">
        <v>311</v>
      </c>
      <c r="C158" s="1">
        <v>81.08489356245191</v>
      </c>
      <c r="D158" s="1">
        <v>82.6</v>
      </c>
    </row>
    <row r="159" spans="1:4" x14ac:dyDescent="0.45">
      <c r="A159" t="s">
        <v>312</v>
      </c>
      <c r="B159" t="s">
        <v>313</v>
      </c>
      <c r="C159" s="1">
        <v>77.169421487603302</v>
      </c>
      <c r="D159" s="1">
        <v>81.599999999999994</v>
      </c>
    </row>
    <row r="160" spans="1:4" x14ac:dyDescent="0.45">
      <c r="A160" t="s">
        <v>314</v>
      </c>
      <c r="B160" t="s">
        <v>315</v>
      </c>
      <c r="C160" s="1">
        <v>80.777537796976233</v>
      </c>
      <c r="D160" s="1">
        <v>85.3</v>
      </c>
    </row>
    <row r="161" spans="1:4" x14ac:dyDescent="0.45">
      <c r="A161" t="s">
        <v>316</v>
      </c>
      <c r="B161" t="s">
        <v>317</v>
      </c>
      <c r="C161" s="1">
        <v>81.723826714801433</v>
      </c>
      <c r="D161" s="1">
        <v>84.1</v>
      </c>
    </row>
    <row r="162" spans="1:4" x14ac:dyDescent="0.45">
      <c r="A162" t="s">
        <v>318</v>
      </c>
      <c r="B162" t="s">
        <v>319</v>
      </c>
      <c r="C162" s="1">
        <v>82.301446333417914</v>
      </c>
      <c r="D162" s="1">
        <v>86.5</v>
      </c>
    </row>
    <row r="163" spans="1:4" x14ac:dyDescent="0.45">
      <c r="A163" t="s">
        <v>320</v>
      </c>
      <c r="B163" t="s">
        <v>321</v>
      </c>
      <c r="C163" s="1">
        <v>82.914272923972248</v>
      </c>
      <c r="D163" s="1">
        <v>84</v>
      </c>
    </row>
    <row r="164" spans="1:4" x14ac:dyDescent="0.45">
      <c r="A164" t="s">
        <v>322</v>
      </c>
      <c r="B164" t="s">
        <v>323</v>
      </c>
      <c r="C164" s="1">
        <v>85.411164739094801</v>
      </c>
      <c r="D164" s="1">
        <v>86.7</v>
      </c>
    </row>
    <row r="165" spans="1:4" x14ac:dyDescent="0.45">
      <c r="A165" t="s">
        <v>324</v>
      </c>
      <c r="B165" t="s">
        <v>325</v>
      </c>
      <c r="C165" s="1">
        <v>81.001283697047498</v>
      </c>
      <c r="D165" s="1">
        <v>85.6</v>
      </c>
    </row>
    <row r="166" spans="1:4" x14ac:dyDescent="0.45">
      <c r="A166" t="s">
        <v>326</v>
      </c>
      <c r="B166" t="s">
        <v>327</v>
      </c>
      <c r="C166" s="1">
        <v>81.002301201738689</v>
      </c>
      <c r="D166" s="1">
        <v>83.4</v>
      </c>
    </row>
    <row r="167" spans="1:4" x14ac:dyDescent="0.45">
      <c r="A167" t="s">
        <v>328</v>
      </c>
      <c r="B167" t="s">
        <v>329</v>
      </c>
      <c r="C167" s="1">
        <v>76.657686500045386</v>
      </c>
      <c r="D167" s="1">
        <v>81</v>
      </c>
    </row>
    <row r="168" spans="1:4" x14ac:dyDescent="0.45">
      <c r="A168" t="s">
        <v>330</v>
      </c>
      <c r="B168" t="s">
        <v>331</v>
      </c>
      <c r="C168" s="1">
        <v>82.653403178298674</v>
      </c>
      <c r="D168" s="1">
        <v>86.8</v>
      </c>
    </row>
    <row r="169" spans="1:4" x14ac:dyDescent="0.45">
      <c r="A169" t="s">
        <v>332</v>
      </c>
      <c r="B169" t="s">
        <v>333</v>
      </c>
      <c r="C169" s="1">
        <v>85.448122465000651</v>
      </c>
      <c r="D169" s="1">
        <v>89.3</v>
      </c>
    </row>
    <row r="170" spans="1:4" x14ac:dyDescent="0.45">
      <c r="A170" t="s">
        <v>334</v>
      </c>
      <c r="B170" t="s">
        <v>335</v>
      </c>
      <c r="C170" s="1">
        <v>86.211972522080472</v>
      </c>
      <c r="D170" s="1">
        <v>85.4</v>
      </c>
    </row>
    <row r="171" spans="1:4" x14ac:dyDescent="0.45">
      <c r="A171" t="s">
        <v>336</v>
      </c>
      <c r="B171" t="s">
        <v>337</v>
      </c>
      <c r="C171" s="1">
        <v>83.644980611805252</v>
      </c>
      <c r="D171" s="1">
        <v>84.8</v>
      </c>
    </row>
    <row r="172" spans="1:4" x14ac:dyDescent="0.45">
      <c r="A172" t="s">
        <v>338</v>
      </c>
      <c r="B172" t="s">
        <v>339</v>
      </c>
      <c r="C172" s="1">
        <v>82.260135754907367</v>
      </c>
      <c r="D172" s="1">
        <v>76.7</v>
      </c>
    </row>
    <row r="173" spans="1:4" x14ac:dyDescent="0.45">
      <c r="A173" t="s">
        <v>340</v>
      </c>
      <c r="B173" t="s">
        <v>341</v>
      </c>
      <c r="C173" s="1">
        <v>82.457921782208686</v>
      </c>
      <c r="D173" s="1">
        <v>85.6</v>
      </c>
    </row>
    <row r="174" spans="1:4" x14ac:dyDescent="0.45">
      <c r="A174" t="s">
        <v>342</v>
      </c>
      <c r="B174" t="s">
        <v>343</v>
      </c>
      <c r="C174" s="1">
        <v>79.156889382899024</v>
      </c>
      <c r="D174" s="1">
        <v>84.4</v>
      </c>
    </row>
    <row r="175" spans="1:4" x14ac:dyDescent="0.45">
      <c r="A175" t="s">
        <v>344</v>
      </c>
      <c r="B175" t="s">
        <v>345</v>
      </c>
      <c r="C175" s="1">
        <v>84.909783539556443</v>
      </c>
      <c r="D175" s="1">
        <v>88</v>
      </c>
    </row>
    <row r="176" spans="1:4" x14ac:dyDescent="0.45">
      <c r="A176" t="s">
        <v>346</v>
      </c>
      <c r="B176" t="s">
        <v>347</v>
      </c>
      <c r="C176" s="1">
        <v>79.63820347831691</v>
      </c>
      <c r="D176" s="1">
        <v>83.4</v>
      </c>
    </row>
    <row r="177" spans="1:4" x14ac:dyDescent="0.45">
      <c r="A177" t="s">
        <v>348</v>
      </c>
      <c r="B177" t="s">
        <v>349</v>
      </c>
      <c r="C177" s="1">
        <v>83.831222803500708</v>
      </c>
      <c r="D177" s="1">
        <v>85.2</v>
      </c>
    </row>
    <row r="178" spans="1:4" x14ac:dyDescent="0.45">
      <c r="A178" t="s">
        <v>350</v>
      </c>
      <c r="B178" t="s">
        <v>351</v>
      </c>
      <c r="C178" s="1">
        <v>84.142487790864692</v>
      </c>
      <c r="D178" s="1">
        <v>83</v>
      </c>
    </row>
    <row r="179" spans="1:4" x14ac:dyDescent="0.45">
      <c r="A179" t="s">
        <v>352</v>
      </c>
      <c r="B179" t="s">
        <v>353</v>
      </c>
      <c r="C179" s="1">
        <v>87.232701352858456</v>
      </c>
      <c r="D179" s="1">
        <v>84.9</v>
      </c>
    </row>
    <row r="180" spans="1:4" x14ac:dyDescent="0.45">
      <c r="A180" t="s">
        <v>354</v>
      </c>
      <c r="B180" t="s">
        <v>355</v>
      </c>
      <c r="C180" s="1">
        <v>87.7704497299233</v>
      </c>
      <c r="D180" s="1">
        <v>87.8</v>
      </c>
    </row>
    <row r="181" spans="1:4" x14ac:dyDescent="0.45">
      <c r="A181" t="s">
        <v>356</v>
      </c>
      <c r="B181" t="s">
        <v>357</v>
      </c>
      <c r="C181" s="1">
        <v>82.798740116989137</v>
      </c>
      <c r="D181" s="1">
        <v>85</v>
      </c>
    </row>
    <row r="182" spans="1:4" x14ac:dyDescent="0.45">
      <c r="A182" t="s">
        <v>358</v>
      </c>
      <c r="B182" t="s">
        <v>359</v>
      </c>
      <c r="C182" s="1">
        <v>83.809909085102305</v>
      </c>
      <c r="D182" s="1">
        <v>85.3</v>
      </c>
    </row>
    <row r="183" spans="1:4" x14ac:dyDescent="0.45">
      <c r="A183" t="s">
        <v>360</v>
      </c>
      <c r="B183" t="s">
        <v>361</v>
      </c>
      <c r="C183" s="1">
        <v>85.556565787764654</v>
      </c>
      <c r="D183" s="1">
        <v>86.6</v>
      </c>
    </row>
    <row r="184" spans="1:4" x14ac:dyDescent="0.45">
      <c r="A184" t="s">
        <v>362</v>
      </c>
      <c r="B184" t="s">
        <v>363</v>
      </c>
      <c r="C184" s="1">
        <v>85.044705882352943</v>
      </c>
      <c r="D184" s="1">
        <v>86.4</v>
      </c>
    </row>
    <row r="185" spans="1:4" x14ac:dyDescent="0.45">
      <c r="A185" t="s">
        <v>364</v>
      </c>
      <c r="B185" t="s">
        <v>365</v>
      </c>
      <c r="C185" s="1">
        <v>82.415105494586697</v>
      </c>
      <c r="D185" s="1">
        <v>85.7</v>
      </c>
    </row>
    <row r="186" spans="1:4" x14ac:dyDescent="0.45">
      <c r="A186" t="s">
        <v>366</v>
      </c>
      <c r="B186" t="s">
        <v>367</v>
      </c>
      <c r="C186" s="1">
        <v>89.068172650262198</v>
      </c>
      <c r="D186" s="1">
        <v>87.3</v>
      </c>
    </row>
    <row r="187" spans="1:4" x14ac:dyDescent="0.45">
      <c r="A187" t="s">
        <v>368</v>
      </c>
      <c r="B187" t="s">
        <v>369</v>
      </c>
      <c r="C187" s="1">
        <v>86.18023337550963</v>
      </c>
      <c r="D187" s="1">
        <v>70.5</v>
      </c>
    </row>
    <row r="188" spans="1:4" x14ac:dyDescent="0.45">
      <c r="A188" t="s">
        <v>370</v>
      </c>
      <c r="B188" t="s">
        <v>371</v>
      </c>
      <c r="C188" s="1">
        <v>89.305835010060363</v>
      </c>
      <c r="D188" s="1">
        <v>80.3</v>
      </c>
    </row>
    <row r="189" spans="1:4" x14ac:dyDescent="0.45">
      <c r="A189" t="s">
        <v>372</v>
      </c>
      <c r="B189" t="s">
        <v>373</v>
      </c>
      <c r="C189" s="1">
        <v>86.341035390465052</v>
      </c>
      <c r="D189" s="1">
        <v>83.9</v>
      </c>
    </row>
    <row r="190" spans="1:4" x14ac:dyDescent="0.45">
      <c r="A190" t="s">
        <v>374</v>
      </c>
      <c r="B190" t="s">
        <v>375</v>
      </c>
      <c r="C190" s="1">
        <v>92.685178063225905</v>
      </c>
      <c r="D190" s="1">
        <v>89.6</v>
      </c>
    </row>
    <row r="191" spans="1:4" x14ac:dyDescent="0.45">
      <c r="A191" t="s">
        <v>376</v>
      </c>
      <c r="B191" t="s">
        <v>377</v>
      </c>
      <c r="C191" s="1">
        <v>84.491471888818708</v>
      </c>
      <c r="D191" s="1">
        <v>80.599999999999994</v>
      </c>
    </row>
    <row r="192" spans="1:4" x14ac:dyDescent="0.45">
      <c r="A192" t="s">
        <v>378</v>
      </c>
      <c r="B192" t="s">
        <v>379</v>
      </c>
      <c r="C192" s="1">
        <v>88.84849780818989</v>
      </c>
      <c r="D192" s="1">
        <v>87.1</v>
      </c>
    </row>
    <row r="193" spans="1:4" x14ac:dyDescent="0.45">
      <c r="A193" t="s">
        <v>380</v>
      </c>
      <c r="B193" t="s">
        <v>381</v>
      </c>
      <c r="C193" s="1">
        <v>87.526427061310784</v>
      </c>
      <c r="D193" s="1">
        <v>83.3</v>
      </c>
    </row>
    <row r="194" spans="1:4" x14ac:dyDescent="0.45">
      <c r="A194" t="s">
        <v>382</v>
      </c>
      <c r="B194" t="s">
        <v>383</v>
      </c>
      <c r="C194" s="1">
        <v>85.207100591715985</v>
      </c>
      <c r="D194" s="1">
        <v>76.5</v>
      </c>
    </row>
    <row r="195" spans="1:4" x14ac:dyDescent="0.45">
      <c r="A195" t="s">
        <v>384</v>
      </c>
      <c r="B195" t="s">
        <v>385</v>
      </c>
      <c r="C195" s="1">
        <v>88.941365175548029</v>
      </c>
      <c r="D195" s="1">
        <v>85.4</v>
      </c>
    </row>
    <row r="196" spans="1:4" x14ac:dyDescent="0.45">
      <c r="A196" t="s">
        <v>386</v>
      </c>
      <c r="B196" t="s">
        <v>387</v>
      </c>
      <c r="C196" s="1">
        <v>89.514658349159234</v>
      </c>
      <c r="D196" s="1">
        <v>87.2</v>
      </c>
    </row>
    <row r="197" spans="1:4" x14ac:dyDescent="0.45">
      <c r="A197" t="s">
        <v>388</v>
      </c>
      <c r="B197" t="s">
        <v>389</v>
      </c>
      <c r="C197" s="1">
        <v>88.903048720713656</v>
      </c>
      <c r="D197" s="1">
        <v>84.7</v>
      </c>
    </row>
    <row r="198" spans="1:4" x14ac:dyDescent="0.45">
      <c r="A198" t="s">
        <v>390</v>
      </c>
      <c r="B198" t="s">
        <v>391</v>
      </c>
      <c r="C198" s="1">
        <v>86.18421052631578</v>
      </c>
      <c r="D198" s="1">
        <v>80.5</v>
      </c>
    </row>
    <row r="199" spans="1:4" x14ac:dyDescent="0.45">
      <c r="A199" t="s">
        <v>392</v>
      </c>
      <c r="B199" t="s">
        <v>393</v>
      </c>
      <c r="C199" s="1">
        <v>86.267465069860279</v>
      </c>
      <c r="D199" s="1">
        <v>81</v>
      </c>
    </row>
    <row r="200" spans="1:4" x14ac:dyDescent="0.45">
      <c r="A200" t="s">
        <v>394</v>
      </c>
      <c r="B200" t="s">
        <v>395</v>
      </c>
      <c r="C200" s="1">
        <v>89.414414414414409</v>
      </c>
      <c r="D200" s="1">
        <v>83.1</v>
      </c>
    </row>
    <row r="201" spans="1:4" x14ac:dyDescent="0.45">
      <c r="A201" t="s">
        <v>396</v>
      </c>
      <c r="B201" t="s">
        <v>397</v>
      </c>
      <c r="C201" s="1">
        <v>86.876055905390885</v>
      </c>
      <c r="D201" s="1">
        <v>82.9</v>
      </c>
    </row>
    <row r="202" spans="1:4" x14ac:dyDescent="0.45">
      <c r="A202" t="s">
        <v>398</v>
      </c>
      <c r="B202" t="s">
        <v>399</v>
      </c>
      <c r="C202" s="1">
        <v>85.894926990817396</v>
      </c>
      <c r="D202" s="1">
        <v>88.8</v>
      </c>
    </row>
    <row r="203" spans="1:4" x14ac:dyDescent="0.45">
      <c r="A203" t="s">
        <v>400</v>
      </c>
      <c r="B203" t="s">
        <v>401</v>
      </c>
      <c r="C203" s="1">
        <v>84.711779448621556</v>
      </c>
      <c r="D203" s="1">
        <v>83.3</v>
      </c>
    </row>
    <row r="204" spans="1:4" x14ac:dyDescent="0.45">
      <c r="A204" t="s">
        <v>402</v>
      </c>
      <c r="B204" t="s">
        <v>403</v>
      </c>
      <c r="C204" s="1">
        <v>85.771358328211434</v>
      </c>
      <c r="D204" s="1">
        <v>85.8</v>
      </c>
    </row>
    <row r="205" spans="1:4" x14ac:dyDescent="0.45">
      <c r="A205" t="s">
        <v>404</v>
      </c>
      <c r="B205" t="s">
        <v>405</v>
      </c>
      <c r="C205" s="1">
        <v>84.567448680351902</v>
      </c>
      <c r="D205" s="1">
        <v>84.9</v>
      </c>
    </row>
    <row r="206" spans="1:4" x14ac:dyDescent="0.45">
      <c r="A206" t="s">
        <v>406</v>
      </c>
      <c r="B206" t="s">
        <v>407</v>
      </c>
      <c r="C206" s="1">
        <v>83.700895933838737</v>
      </c>
      <c r="D206" s="1">
        <v>81.099999999999994</v>
      </c>
    </row>
    <row r="207" spans="1:4" x14ac:dyDescent="0.45">
      <c r="A207" t="s">
        <v>408</v>
      </c>
      <c r="B207" t="s">
        <v>409</v>
      </c>
      <c r="C207" s="1">
        <v>79.058361942128499</v>
      </c>
      <c r="D207" s="1">
        <v>79.3</v>
      </c>
    </row>
    <row r="208" spans="1:4" x14ac:dyDescent="0.45">
      <c r="A208" t="s">
        <v>410</v>
      </c>
      <c r="B208" t="s">
        <v>411</v>
      </c>
      <c r="C208" s="1">
        <v>83.234379638454442</v>
      </c>
      <c r="D208" s="1">
        <v>85.7</v>
      </c>
    </row>
    <row r="209" spans="1:4" x14ac:dyDescent="0.45">
      <c r="A209" t="s">
        <v>412</v>
      </c>
      <c r="B209" t="s">
        <v>413</v>
      </c>
      <c r="C209" s="1">
        <v>87.195470662244077</v>
      </c>
      <c r="D209" s="1">
        <v>86.6</v>
      </c>
    </row>
    <row r="210" spans="1:4" x14ac:dyDescent="0.45">
      <c r="A210" t="s">
        <v>414</v>
      </c>
      <c r="B210" t="s">
        <v>415</v>
      </c>
      <c r="C210" s="1">
        <v>85.893610453750398</v>
      </c>
      <c r="D210" s="1">
        <v>87.1</v>
      </c>
    </row>
    <row r="211" spans="1:4" x14ac:dyDescent="0.45">
      <c r="A211" t="s">
        <v>416</v>
      </c>
      <c r="B211" t="s">
        <v>417</v>
      </c>
      <c r="C211" s="1">
        <v>88.72691552062868</v>
      </c>
      <c r="D211" s="1">
        <v>84.5</v>
      </c>
    </row>
    <row r="212" spans="1:4" x14ac:dyDescent="0.45">
      <c r="A212" t="s">
        <v>418</v>
      </c>
      <c r="B212" t="s">
        <v>419</v>
      </c>
      <c r="C212" s="1">
        <v>85.744920993227993</v>
      </c>
      <c r="D212" s="1">
        <v>84.6</v>
      </c>
    </row>
    <row r="213" spans="1:4" x14ac:dyDescent="0.45">
      <c r="A213" t="s">
        <v>420</v>
      </c>
      <c r="B213" t="s">
        <v>421</v>
      </c>
      <c r="C213" s="1">
        <v>83.515811987574466</v>
      </c>
      <c r="D213" s="1">
        <v>84.9</v>
      </c>
    </row>
    <row r="214" spans="1:4" x14ac:dyDescent="0.45">
      <c r="A214" t="s">
        <v>422</v>
      </c>
      <c r="B214" t="s">
        <v>423</v>
      </c>
      <c r="C214" s="1">
        <v>81.413333333333341</v>
      </c>
      <c r="D214" s="1">
        <v>83</v>
      </c>
    </row>
    <row r="215" spans="1:4" x14ac:dyDescent="0.45">
      <c r="A215" t="s">
        <v>424</v>
      </c>
      <c r="B215" t="s">
        <v>425</v>
      </c>
      <c r="C215" s="1">
        <v>81.640014428279429</v>
      </c>
      <c r="D215" s="1">
        <v>81.5</v>
      </c>
    </row>
    <row r="216" spans="1:4" x14ac:dyDescent="0.45">
      <c r="A216" t="s">
        <v>426</v>
      </c>
      <c r="B216" t="s">
        <v>427</v>
      </c>
      <c r="C216" s="1">
        <v>83.391389159816072</v>
      </c>
      <c r="D216" s="1">
        <v>85.5</v>
      </c>
    </row>
    <row r="217" spans="1:4" x14ac:dyDescent="0.45">
      <c r="A217" t="s">
        <v>428</v>
      </c>
      <c r="B217" t="s">
        <v>429</v>
      </c>
      <c r="C217" s="1">
        <v>81.635378793500038</v>
      </c>
      <c r="D217" s="1">
        <v>82.6</v>
      </c>
    </row>
    <row r="218" spans="1:4" x14ac:dyDescent="0.45">
      <c r="A218" t="s">
        <v>430</v>
      </c>
      <c r="B218" t="s">
        <v>431</v>
      </c>
      <c r="C218" s="1">
        <v>83.392447319006891</v>
      </c>
      <c r="D218" s="1">
        <v>84.1</v>
      </c>
    </row>
    <row r="219" spans="1:4" x14ac:dyDescent="0.45">
      <c r="A219" t="s">
        <v>432</v>
      </c>
      <c r="B219" t="s">
        <v>433</v>
      </c>
      <c r="C219" s="1">
        <v>82.034535416421932</v>
      </c>
      <c r="D219" s="1">
        <v>84</v>
      </c>
    </row>
    <row r="220" spans="1:4" x14ac:dyDescent="0.45">
      <c r="A220" t="s">
        <v>434</v>
      </c>
      <c r="B220" t="s">
        <v>435</v>
      </c>
      <c r="C220" s="1">
        <v>83.725966617367419</v>
      </c>
      <c r="D220" s="1">
        <v>85.8</v>
      </c>
    </row>
    <row r="221" spans="1:4" x14ac:dyDescent="0.45">
      <c r="A221" t="s">
        <v>436</v>
      </c>
      <c r="B221" t="s">
        <v>437</v>
      </c>
      <c r="C221" s="1">
        <v>80.538949691897372</v>
      </c>
      <c r="D221" s="1">
        <v>80.599999999999994</v>
      </c>
    </row>
    <row r="222" spans="1:4" x14ac:dyDescent="0.45">
      <c r="A222" t="s">
        <v>438</v>
      </c>
      <c r="B222" t="s">
        <v>439</v>
      </c>
      <c r="C222" s="1">
        <v>81.431621947822862</v>
      </c>
      <c r="D222" s="1">
        <v>82.8</v>
      </c>
    </row>
    <row r="223" spans="1:4" x14ac:dyDescent="0.45">
      <c r="A223" t="s">
        <v>440</v>
      </c>
      <c r="B223" t="s">
        <v>441</v>
      </c>
      <c r="C223" s="1">
        <v>84.461174082219586</v>
      </c>
      <c r="D223" s="1">
        <v>84.2</v>
      </c>
    </row>
    <row r="224" spans="1:4" x14ac:dyDescent="0.45">
      <c r="A224" t="s">
        <v>442</v>
      </c>
      <c r="B224" t="s">
        <v>443</v>
      </c>
      <c r="C224" s="1">
        <v>83.678801602508273</v>
      </c>
      <c r="D224" s="1">
        <v>84.5</v>
      </c>
    </row>
    <row r="225" spans="1:4" x14ac:dyDescent="0.45">
      <c r="A225" t="s">
        <v>444</v>
      </c>
      <c r="B225" t="s">
        <v>445</v>
      </c>
      <c r="C225" s="1">
        <v>84.501674558263076</v>
      </c>
      <c r="D225" s="1">
        <v>84.4</v>
      </c>
    </row>
    <row r="226" spans="1:4" x14ac:dyDescent="0.45">
      <c r="A226" t="s">
        <v>446</v>
      </c>
      <c r="B226" t="s">
        <v>447</v>
      </c>
      <c r="C226" s="1">
        <v>88.423557406305775</v>
      </c>
      <c r="D226" s="1">
        <v>87.8</v>
      </c>
    </row>
    <row r="227" spans="1:4" x14ac:dyDescent="0.45">
      <c r="A227" t="s">
        <v>448</v>
      </c>
      <c r="B227" t="s">
        <v>449</v>
      </c>
      <c r="C227" s="1">
        <v>89.508393285371696</v>
      </c>
      <c r="D227" s="1">
        <v>87.8</v>
      </c>
    </row>
    <row r="228" spans="1:4" x14ac:dyDescent="0.45">
      <c r="A228" t="s">
        <v>450</v>
      </c>
      <c r="B228" t="s">
        <v>451</v>
      </c>
      <c r="C228" s="1">
        <v>85.145530145530145</v>
      </c>
      <c r="D228" s="1">
        <v>85.4</v>
      </c>
    </row>
    <row r="229" spans="1:4" x14ac:dyDescent="0.45">
      <c r="A229" t="s">
        <v>452</v>
      </c>
      <c r="B229" t="s">
        <v>453</v>
      </c>
      <c r="C229" s="1">
        <v>82.706002034587996</v>
      </c>
      <c r="D229" s="1">
        <v>84.5</v>
      </c>
    </row>
    <row r="230" spans="1:4" x14ac:dyDescent="0.45">
      <c r="A230" t="s">
        <v>454</v>
      </c>
      <c r="B230" t="s">
        <v>455</v>
      </c>
      <c r="C230" s="1">
        <v>84.766666666666666</v>
      </c>
      <c r="D230" s="1">
        <v>84.3</v>
      </c>
    </row>
    <row r="231" spans="1:4" x14ac:dyDescent="0.45">
      <c r="A231" t="s">
        <v>456</v>
      </c>
      <c r="B231" t="s">
        <v>457</v>
      </c>
      <c r="C231" s="1">
        <v>85.910878112712979</v>
      </c>
      <c r="D231" s="1">
        <v>85.8</v>
      </c>
    </row>
    <row r="232" spans="1:4" x14ac:dyDescent="0.45">
      <c r="A232" t="s">
        <v>458</v>
      </c>
      <c r="B232" t="s">
        <v>459</v>
      </c>
      <c r="C232" s="1">
        <v>84.146975561846432</v>
      </c>
      <c r="D232" s="1">
        <v>84.4</v>
      </c>
    </row>
    <row r="233" spans="1:4" x14ac:dyDescent="0.45">
      <c r="A233" t="s">
        <v>460</v>
      </c>
      <c r="B233" t="s">
        <v>461</v>
      </c>
      <c r="C233" s="1">
        <v>86.917434566740909</v>
      </c>
      <c r="D233" s="1">
        <v>86.9</v>
      </c>
    </row>
    <row r="234" spans="1:4" x14ac:dyDescent="0.45">
      <c r="A234" t="s">
        <v>462</v>
      </c>
      <c r="B234" t="s">
        <v>463</v>
      </c>
      <c r="C234" s="1">
        <v>82.205696054051515</v>
      </c>
      <c r="D234" s="1">
        <v>85.1</v>
      </c>
    </row>
    <row r="235" spans="1:4" x14ac:dyDescent="0.45">
      <c r="A235" t="s">
        <v>464</v>
      </c>
      <c r="B235" t="s">
        <v>465</v>
      </c>
      <c r="C235" s="1">
        <v>87.706600410500158</v>
      </c>
      <c r="D235" s="1">
        <v>87.2</v>
      </c>
    </row>
    <row r="236" spans="1:4" x14ac:dyDescent="0.45">
      <c r="A236" t="s">
        <v>466</v>
      </c>
      <c r="B236" t="s">
        <v>467</v>
      </c>
      <c r="C236" s="1">
        <v>85.355680852707195</v>
      </c>
      <c r="D236" s="1">
        <v>83</v>
      </c>
    </row>
    <row r="237" spans="1:4" x14ac:dyDescent="0.45">
      <c r="A237" t="s">
        <v>468</v>
      </c>
      <c r="B237" t="s">
        <v>469</v>
      </c>
      <c r="C237" s="1">
        <v>83.772204806687569</v>
      </c>
      <c r="D237" s="1">
        <v>83.6</v>
      </c>
    </row>
    <row r="238" spans="1:4" x14ac:dyDescent="0.45">
      <c r="A238" t="s">
        <v>470</v>
      </c>
      <c r="B238" t="s">
        <v>471</v>
      </c>
      <c r="C238" s="1">
        <v>82.793142857142854</v>
      </c>
      <c r="D238" s="1">
        <v>84.6</v>
      </c>
    </row>
    <row r="239" spans="1:4" x14ac:dyDescent="0.45">
      <c r="A239" t="s">
        <v>472</v>
      </c>
      <c r="B239" t="s">
        <v>473</v>
      </c>
      <c r="C239" s="1">
        <v>81.351513936234213</v>
      </c>
      <c r="D239" s="1">
        <v>84.7</v>
      </c>
    </row>
    <row r="240" spans="1:4" x14ac:dyDescent="0.45">
      <c r="A240" t="s">
        <v>474</v>
      </c>
      <c r="B240" t="s">
        <v>475</v>
      </c>
      <c r="C240" s="1">
        <v>81.794457561824288</v>
      </c>
      <c r="D240" s="1">
        <v>81.900000000000006</v>
      </c>
    </row>
    <row r="241" spans="1:4" x14ac:dyDescent="0.45">
      <c r="A241" t="s">
        <v>476</v>
      </c>
      <c r="B241" t="s">
        <v>477</v>
      </c>
      <c r="C241" s="1">
        <v>85.747950819672141</v>
      </c>
      <c r="D241" s="1">
        <v>84.5</v>
      </c>
    </row>
    <row r="242" spans="1:4" x14ac:dyDescent="0.45">
      <c r="A242" t="s">
        <v>478</v>
      </c>
      <c r="B242" t="s">
        <v>479</v>
      </c>
      <c r="C242" s="1">
        <v>78.23060372104797</v>
      </c>
      <c r="D242" s="1">
        <v>81.599999999999994</v>
      </c>
    </row>
    <row r="243" spans="1:4" x14ac:dyDescent="0.45">
      <c r="A243" t="s">
        <v>480</v>
      </c>
      <c r="B243" t="s">
        <v>481</v>
      </c>
      <c r="C243" s="1">
        <v>83.286278938452853</v>
      </c>
      <c r="D243" s="1">
        <v>80.599999999999994</v>
      </c>
    </row>
    <row r="244" spans="1:4" x14ac:dyDescent="0.45">
      <c r="A244" t="s">
        <v>482</v>
      </c>
      <c r="B244" t="s">
        <v>483</v>
      </c>
      <c r="C244" s="1">
        <v>82.120970203573691</v>
      </c>
      <c r="D244" s="1">
        <v>85.6</v>
      </c>
    </row>
    <row r="245" spans="1:4" x14ac:dyDescent="0.45">
      <c r="A245" t="s">
        <v>484</v>
      </c>
      <c r="B245" t="s">
        <v>485</v>
      </c>
      <c r="C245" s="1">
        <v>83.87027754004157</v>
      </c>
      <c r="D245" s="1">
        <v>84.4</v>
      </c>
    </row>
    <row r="246" spans="1:4" x14ac:dyDescent="0.45">
      <c r="A246" t="s">
        <v>486</v>
      </c>
      <c r="B246" t="s">
        <v>487</v>
      </c>
      <c r="C246" s="1">
        <v>82.366935671969017</v>
      </c>
      <c r="D246" s="1">
        <v>84.3</v>
      </c>
    </row>
    <row r="247" spans="1:4" x14ac:dyDescent="0.45">
      <c r="A247" t="s">
        <v>488</v>
      </c>
      <c r="B247" t="s">
        <v>489</v>
      </c>
      <c r="C247" s="1">
        <v>83.804489046189687</v>
      </c>
      <c r="D247" s="1">
        <v>83.8</v>
      </c>
    </row>
    <row r="248" spans="1:4" x14ac:dyDescent="0.45">
      <c r="A248" t="s">
        <v>490</v>
      </c>
      <c r="B248" t="s">
        <v>491</v>
      </c>
      <c r="C248" s="1">
        <v>83.692824969866138</v>
      </c>
      <c r="D248" s="1">
        <v>83.3</v>
      </c>
    </row>
    <row r="249" spans="1:4" x14ac:dyDescent="0.45">
      <c r="A249" t="s">
        <v>492</v>
      </c>
      <c r="B249" t="s">
        <v>493</v>
      </c>
      <c r="C249" s="1">
        <v>86.716286110760691</v>
      </c>
      <c r="D249" s="1">
        <v>83.6</v>
      </c>
    </row>
    <row r="250" spans="1:4" x14ac:dyDescent="0.45">
      <c r="A250" t="s">
        <v>494</v>
      </c>
      <c r="B250" t="s">
        <v>495</v>
      </c>
      <c r="C250" s="1">
        <v>85.634141454618316</v>
      </c>
      <c r="D250" s="1">
        <v>85.8</v>
      </c>
    </row>
    <row r="251" spans="1:4" x14ac:dyDescent="0.45">
      <c r="A251" t="s">
        <v>496</v>
      </c>
      <c r="B251" t="s">
        <v>497</v>
      </c>
      <c r="C251" s="1">
        <v>87.526789541363044</v>
      </c>
      <c r="D251" s="1">
        <v>85.3</v>
      </c>
    </row>
    <row r="252" spans="1:4" x14ac:dyDescent="0.45">
      <c r="A252" t="s">
        <v>498</v>
      </c>
      <c r="B252" t="s">
        <v>499</v>
      </c>
      <c r="C252" s="1">
        <v>86.632440548263673</v>
      </c>
      <c r="D252" s="1">
        <v>85.8</v>
      </c>
    </row>
    <row r="253" spans="1:4" x14ac:dyDescent="0.45">
      <c r="A253" t="s">
        <v>500</v>
      </c>
      <c r="B253" t="s">
        <v>501</v>
      </c>
      <c r="C253" s="1">
        <v>84.643592382913027</v>
      </c>
      <c r="D253" s="1">
        <v>83.5</v>
      </c>
    </row>
    <row r="254" spans="1:4" x14ac:dyDescent="0.45">
      <c r="A254" t="s">
        <v>502</v>
      </c>
      <c r="B254" t="s">
        <v>503</v>
      </c>
      <c r="C254" s="1">
        <v>84.978325061255262</v>
      </c>
      <c r="D254" s="1">
        <v>83.9</v>
      </c>
    </row>
    <row r="255" spans="1:4" x14ac:dyDescent="0.45">
      <c r="A255" t="s">
        <v>504</v>
      </c>
      <c r="B255" t="s">
        <v>505</v>
      </c>
      <c r="C255" s="1">
        <v>88.33026330046593</v>
      </c>
      <c r="D255" s="1">
        <v>86.7</v>
      </c>
    </row>
    <row r="256" spans="1:4" x14ac:dyDescent="0.45">
      <c r="A256" t="s">
        <v>506</v>
      </c>
      <c r="B256" t="s">
        <v>507</v>
      </c>
      <c r="C256" s="1">
        <v>84.309718437783829</v>
      </c>
      <c r="D256" s="1">
        <v>83</v>
      </c>
    </row>
    <row r="257" spans="1:4" x14ac:dyDescent="0.45">
      <c r="A257" t="s">
        <v>508</v>
      </c>
      <c r="B257" t="s">
        <v>509</v>
      </c>
      <c r="C257" s="1">
        <v>81.627246925260167</v>
      </c>
      <c r="D257" s="1">
        <v>81.5</v>
      </c>
    </row>
    <row r="258" spans="1:4" x14ac:dyDescent="0.45">
      <c r="A258" t="s">
        <v>510</v>
      </c>
      <c r="B258" t="s">
        <v>511</v>
      </c>
      <c r="C258" s="1">
        <v>87.524040471611343</v>
      </c>
      <c r="D258" s="1">
        <v>86.5</v>
      </c>
    </row>
    <row r="259" spans="1:4" x14ac:dyDescent="0.45">
      <c r="A259" t="s">
        <v>512</v>
      </c>
      <c r="B259" t="s">
        <v>513</v>
      </c>
      <c r="C259" s="1">
        <v>84.999487337229567</v>
      </c>
      <c r="D259" s="1">
        <v>81.3</v>
      </c>
    </row>
    <row r="260" spans="1:4" x14ac:dyDescent="0.45">
      <c r="A260" t="s">
        <v>514</v>
      </c>
      <c r="B260" t="s">
        <v>515</v>
      </c>
      <c r="C260" s="1">
        <v>85.206258890469428</v>
      </c>
      <c r="D260" s="1">
        <v>86</v>
      </c>
    </row>
    <row r="261" spans="1:4" x14ac:dyDescent="0.45">
      <c r="A261" t="s">
        <v>516</v>
      </c>
      <c r="B261" t="s">
        <v>517</v>
      </c>
      <c r="C261" s="1">
        <v>83.732618529066855</v>
      </c>
      <c r="D261" s="1">
        <v>83.2</v>
      </c>
    </row>
    <row r="262" spans="1:4" x14ac:dyDescent="0.45">
      <c r="A262" t="s">
        <v>518</v>
      </c>
      <c r="B262" t="s">
        <v>519</v>
      </c>
      <c r="C262" s="1">
        <v>86.79396295449348</v>
      </c>
      <c r="D262" s="1">
        <v>81.400000000000006</v>
      </c>
    </row>
    <row r="263" spans="1:4" x14ac:dyDescent="0.45">
      <c r="A263" t="s">
        <v>520</v>
      </c>
      <c r="B263" t="s">
        <v>521</v>
      </c>
      <c r="C263" s="1">
        <v>85.504292857816779</v>
      </c>
      <c r="D263" s="1">
        <v>85.8</v>
      </c>
    </row>
    <row r="264" spans="1:4" x14ac:dyDescent="0.45">
      <c r="A264" t="s">
        <v>522</v>
      </c>
      <c r="B264" t="s">
        <v>523</v>
      </c>
      <c r="C264" s="1">
        <v>88.315579227696404</v>
      </c>
      <c r="D264" s="1">
        <v>84</v>
      </c>
    </row>
    <row r="265" spans="1:4" x14ac:dyDescent="0.45">
      <c r="A265" t="s">
        <v>524</v>
      </c>
      <c r="B265" t="s">
        <v>525</v>
      </c>
      <c r="C265" s="1">
        <v>88.26151560178306</v>
      </c>
      <c r="D265" s="1">
        <v>84.2</v>
      </c>
    </row>
    <row r="266" spans="1:4" x14ac:dyDescent="0.45">
      <c r="A266" t="s">
        <v>526</v>
      </c>
      <c r="B266" t="s">
        <v>527</v>
      </c>
      <c r="C266" s="1">
        <v>86.46616541353383</v>
      </c>
      <c r="D266" s="1">
        <v>82.2</v>
      </c>
    </row>
    <row r="267" spans="1:4" x14ac:dyDescent="0.45">
      <c r="A267" t="s">
        <v>528</v>
      </c>
      <c r="B267" t="s">
        <v>529</v>
      </c>
      <c r="C267" s="1">
        <v>89.348795718108832</v>
      </c>
      <c r="D267" s="1">
        <v>85</v>
      </c>
    </row>
    <row r="268" spans="1:4" x14ac:dyDescent="0.45">
      <c r="A268" t="s">
        <v>530</v>
      </c>
      <c r="B268" t="s">
        <v>531</v>
      </c>
      <c r="C268" s="1">
        <v>89.589619794809892</v>
      </c>
      <c r="D268" s="1">
        <v>81</v>
      </c>
    </row>
    <row r="269" spans="1:4" x14ac:dyDescent="0.45">
      <c r="A269" t="s">
        <v>532</v>
      </c>
      <c r="B269" t="s">
        <v>533</v>
      </c>
      <c r="C269" s="1">
        <v>85.516969218626684</v>
      </c>
      <c r="D269" s="1">
        <v>82.4</v>
      </c>
    </row>
    <row r="270" spans="1:4" x14ac:dyDescent="0.45">
      <c r="A270" t="s">
        <v>534</v>
      </c>
      <c r="B270" t="s">
        <v>535</v>
      </c>
      <c r="C270" s="1">
        <v>88.567381626871708</v>
      </c>
      <c r="D270" s="1">
        <v>81.5</v>
      </c>
    </row>
    <row r="271" spans="1:4" x14ac:dyDescent="0.45">
      <c r="A271" t="s">
        <v>536</v>
      </c>
      <c r="B271" t="s">
        <v>537</v>
      </c>
      <c r="C271" s="1">
        <v>88.348579682234003</v>
      </c>
      <c r="D271" s="1">
        <v>77.400000000000006</v>
      </c>
    </row>
    <row r="272" spans="1:4" x14ac:dyDescent="0.45">
      <c r="A272" t="s">
        <v>538</v>
      </c>
      <c r="B272" t="s">
        <v>539</v>
      </c>
      <c r="C272" s="1">
        <v>90.051377860812707</v>
      </c>
      <c r="D272" s="1">
        <v>83.2</v>
      </c>
    </row>
    <row r="273" spans="1:4" x14ac:dyDescent="0.45">
      <c r="A273" t="s">
        <v>540</v>
      </c>
      <c r="B273" t="s">
        <v>541</v>
      </c>
      <c r="C273" s="1">
        <v>88.242591316333559</v>
      </c>
      <c r="D273" s="1">
        <v>85.2</v>
      </c>
    </row>
    <row r="274" spans="1:4" x14ac:dyDescent="0.45">
      <c r="A274" t="s">
        <v>542</v>
      </c>
      <c r="B274" t="s">
        <v>543</v>
      </c>
      <c r="C274" s="1">
        <v>82.289416846652259</v>
      </c>
      <c r="D274" s="1">
        <v>82.8</v>
      </c>
    </row>
    <row r="275" spans="1:4" x14ac:dyDescent="0.45">
      <c r="A275" t="s">
        <v>544</v>
      </c>
      <c r="B275" t="s">
        <v>545</v>
      </c>
      <c r="C275" s="1">
        <v>87.896494156928213</v>
      </c>
      <c r="D275" s="1">
        <v>81.2</v>
      </c>
    </row>
    <row r="276" spans="1:4" x14ac:dyDescent="0.45">
      <c r="A276" t="s">
        <v>546</v>
      </c>
      <c r="B276" t="s">
        <v>547</v>
      </c>
      <c r="C276" s="1">
        <v>89.463773896427938</v>
      </c>
      <c r="D276" s="1">
        <v>87.1</v>
      </c>
    </row>
    <row r="277" spans="1:4" x14ac:dyDescent="0.45">
      <c r="A277" t="s">
        <v>548</v>
      </c>
      <c r="B277" t="s">
        <v>549</v>
      </c>
      <c r="C277" s="1">
        <v>87.237400138080673</v>
      </c>
      <c r="D277" s="1">
        <v>82.4</v>
      </c>
    </row>
    <row r="278" spans="1:4" x14ac:dyDescent="0.45">
      <c r="A278" t="s">
        <v>550</v>
      </c>
      <c r="B278" t="s">
        <v>551</v>
      </c>
      <c r="C278" s="1">
        <v>88.089366739001775</v>
      </c>
      <c r="D278" s="1">
        <v>86.2</v>
      </c>
    </row>
    <row r="279" spans="1:4" x14ac:dyDescent="0.45">
      <c r="A279" t="s">
        <v>552</v>
      </c>
      <c r="B279" t="s">
        <v>553</v>
      </c>
      <c r="C279" s="1">
        <v>87.468815966225293</v>
      </c>
      <c r="D279" s="1">
        <v>82.7</v>
      </c>
    </row>
    <row r="280" spans="1:4" x14ac:dyDescent="0.45">
      <c r="A280" t="s">
        <v>554</v>
      </c>
      <c r="B280" t="s">
        <v>555</v>
      </c>
      <c r="C280" s="1">
        <v>88.13993174061433</v>
      </c>
      <c r="D280" s="1">
        <v>80.7</v>
      </c>
    </row>
    <row r="281" spans="1:4" x14ac:dyDescent="0.45">
      <c r="A281" t="s">
        <v>556</v>
      </c>
      <c r="B281" t="s">
        <v>557</v>
      </c>
      <c r="C281" s="1">
        <v>85.246679316888034</v>
      </c>
      <c r="D281" s="1">
        <v>81.400000000000006</v>
      </c>
    </row>
    <row r="282" spans="1:4" x14ac:dyDescent="0.45">
      <c r="A282" t="s">
        <v>558</v>
      </c>
      <c r="B282" t="s">
        <v>559</v>
      </c>
      <c r="C282" s="1">
        <v>85.502243700379694</v>
      </c>
      <c r="D282" s="1">
        <v>83</v>
      </c>
    </row>
    <row r="283" spans="1:4" x14ac:dyDescent="0.45">
      <c r="A283" t="s">
        <v>560</v>
      </c>
      <c r="B283" t="s">
        <v>561</v>
      </c>
      <c r="C283" s="1">
        <v>88.108745303175411</v>
      </c>
      <c r="D283" s="1">
        <v>85</v>
      </c>
    </row>
    <row r="284" spans="1:4" x14ac:dyDescent="0.45">
      <c r="A284" t="s">
        <v>562</v>
      </c>
      <c r="B284" t="s">
        <v>563</v>
      </c>
      <c r="C284" s="1">
        <v>88.352655702345658</v>
      </c>
      <c r="D284" s="1">
        <v>76.2</v>
      </c>
    </row>
    <row r="285" spans="1:4" x14ac:dyDescent="0.45">
      <c r="A285" t="s">
        <v>564</v>
      </c>
      <c r="B285" t="s">
        <v>565</v>
      </c>
      <c r="C285" s="1">
        <v>84.235202187927328</v>
      </c>
      <c r="D285" s="1">
        <v>78.8</v>
      </c>
    </row>
    <row r="286" spans="1:4" x14ac:dyDescent="0.45">
      <c r="A286" t="s">
        <v>566</v>
      </c>
      <c r="B286" t="s">
        <v>567</v>
      </c>
      <c r="C286" s="1">
        <v>86.401405120583661</v>
      </c>
      <c r="D286" s="1">
        <v>80.099999999999994</v>
      </c>
    </row>
    <row r="287" spans="1:4" x14ac:dyDescent="0.45">
      <c r="A287" t="s">
        <v>568</v>
      </c>
      <c r="B287" t="s">
        <v>569</v>
      </c>
      <c r="C287" s="1">
        <v>85.134739308728768</v>
      </c>
      <c r="D287" s="1">
        <v>83.3</v>
      </c>
    </row>
    <row r="288" spans="1:4" x14ac:dyDescent="0.45">
      <c r="A288" t="s">
        <v>570</v>
      </c>
      <c r="B288" t="s">
        <v>571</v>
      </c>
      <c r="C288" s="1">
        <v>87.368055450687848</v>
      </c>
      <c r="D288" s="1">
        <v>86.9</v>
      </c>
    </row>
    <row r="289" spans="1:4" x14ac:dyDescent="0.45">
      <c r="A289" t="s">
        <v>572</v>
      </c>
      <c r="B289" t="s">
        <v>573</v>
      </c>
      <c r="C289" s="1">
        <v>89.250409535107039</v>
      </c>
      <c r="D289" s="1">
        <v>88.2</v>
      </c>
    </row>
    <row r="290" spans="1:4" x14ac:dyDescent="0.45">
      <c r="A290" t="s">
        <v>574</v>
      </c>
      <c r="B290" t="s">
        <v>575</v>
      </c>
      <c r="C290" s="1">
        <v>88.233563141079543</v>
      </c>
      <c r="D290" s="1">
        <v>86.1</v>
      </c>
    </row>
    <row r="291" spans="1:4" x14ac:dyDescent="0.45">
      <c r="A291" t="s">
        <v>576</v>
      </c>
      <c r="B291" t="s">
        <v>577</v>
      </c>
      <c r="C291" s="1">
        <v>81.988650382432766</v>
      </c>
      <c r="D291" s="1">
        <v>63.3</v>
      </c>
    </row>
    <row r="292" spans="1:4" x14ac:dyDescent="0.45">
      <c r="A292" t="s">
        <v>578</v>
      </c>
      <c r="B292" t="s">
        <v>579</v>
      </c>
      <c r="C292" s="1">
        <v>85.254918552993445</v>
      </c>
      <c r="D292" s="1">
        <v>83.3</v>
      </c>
    </row>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5544-F4ED-4935-BC77-514F824CEAAE}">
  <dimension ref="A1:AO55"/>
  <sheetViews>
    <sheetView workbookViewId="0"/>
  </sheetViews>
  <sheetFormatPr defaultRowHeight="18" x14ac:dyDescent="0.45"/>
  <cols>
    <col min="1" max="1" width="19.69921875" bestFit="1" customWidth="1"/>
    <col min="2" max="2" width="4.69921875" customWidth="1"/>
    <col min="3" max="3" width="11.59765625" bestFit="1" customWidth="1"/>
    <col min="6" max="6" width="4.69921875" customWidth="1"/>
    <col min="10" max="10" width="4.69921875" customWidth="1"/>
    <col min="14" max="14" width="4.69921875" customWidth="1"/>
    <col min="18" max="18" width="4.69921875" customWidth="1"/>
    <col min="22" max="22" width="4.69921875" customWidth="1"/>
    <col min="26" max="26" width="4.69921875" customWidth="1"/>
    <col min="30" max="30" width="4.69921875" customWidth="1"/>
    <col min="34" max="34" width="4.69921875" customWidth="1"/>
    <col min="38" max="38" width="4.69921875" customWidth="1"/>
  </cols>
  <sheetData>
    <row r="1" spans="1:41" x14ac:dyDescent="0.45">
      <c r="A1" s="55" t="s">
        <v>1809</v>
      </c>
    </row>
    <row r="2" spans="1:41" x14ac:dyDescent="0.45">
      <c r="A2" s="54" t="s">
        <v>1861</v>
      </c>
    </row>
    <row r="4" spans="1:41" x14ac:dyDescent="0.45">
      <c r="A4" s="54" t="s">
        <v>1860</v>
      </c>
    </row>
    <row r="6" spans="1:41" x14ac:dyDescent="0.45">
      <c r="A6" s="53" t="s">
        <v>1859</v>
      </c>
      <c r="B6" s="52"/>
      <c r="C6" s="346" t="s">
        <v>1858</v>
      </c>
      <c r="D6" s="347"/>
      <c r="E6" s="347"/>
      <c r="F6" s="52"/>
      <c r="G6" s="346" t="s">
        <v>1857</v>
      </c>
      <c r="H6" s="347"/>
      <c r="I6" s="347"/>
      <c r="J6" s="52"/>
      <c r="K6" s="346" t="s">
        <v>1856</v>
      </c>
      <c r="L6" s="347"/>
      <c r="M6" s="347"/>
      <c r="N6" s="52"/>
      <c r="O6" s="346" t="s">
        <v>1855</v>
      </c>
      <c r="P6" s="347"/>
      <c r="Q6" s="347"/>
      <c r="R6" s="52"/>
      <c r="S6" s="346" t="s">
        <v>1854</v>
      </c>
      <c r="T6" s="347"/>
      <c r="U6" s="347"/>
      <c r="V6" s="52"/>
      <c r="W6" s="346" t="s">
        <v>1853</v>
      </c>
      <c r="X6" s="347"/>
      <c r="Y6" s="347"/>
      <c r="Z6" s="52"/>
      <c r="AA6" s="346" t="s">
        <v>1852</v>
      </c>
      <c r="AB6" s="347"/>
      <c r="AC6" s="347"/>
      <c r="AD6" s="52"/>
      <c r="AE6" s="346" t="s">
        <v>1851</v>
      </c>
      <c r="AF6" s="347"/>
      <c r="AG6" s="347"/>
      <c r="AH6" s="52"/>
      <c r="AI6" s="346" t="s">
        <v>1850</v>
      </c>
      <c r="AJ6" s="347"/>
      <c r="AK6" s="347"/>
      <c r="AL6" s="52"/>
      <c r="AM6" s="346" t="s">
        <v>1849</v>
      </c>
      <c r="AN6" s="347"/>
      <c r="AO6" s="347"/>
    </row>
    <row r="7" spans="1:41" x14ac:dyDescent="0.45">
      <c r="A7" s="51"/>
      <c r="B7" s="49"/>
      <c r="C7" s="50" t="s">
        <v>1746</v>
      </c>
      <c r="D7" s="49" t="s">
        <v>1848</v>
      </c>
      <c r="E7" s="49" t="s">
        <v>1847</v>
      </c>
      <c r="F7" s="49"/>
      <c r="G7" s="50" t="s">
        <v>1746</v>
      </c>
      <c r="H7" s="49" t="s">
        <v>1848</v>
      </c>
      <c r="I7" s="49" t="s">
        <v>1847</v>
      </c>
      <c r="J7" s="49"/>
      <c r="K7" s="50" t="s">
        <v>1746</v>
      </c>
      <c r="L7" s="49" t="s">
        <v>1848</v>
      </c>
      <c r="M7" s="49" t="s">
        <v>1847</v>
      </c>
      <c r="N7" s="49"/>
      <c r="O7" s="50" t="s">
        <v>1746</v>
      </c>
      <c r="P7" s="49" t="s">
        <v>1848</v>
      </c>
      <c r="Q7" s="49" t="s">
        <v>1847</v>
      </c>
      <c r="R7" s="49"/>
      <c r="S7" s="50" t="s">
        <v>1746</v>
      </c>
      <c r="T7" s="49" t="s">
        <v>1848</v>
      </c>
      <c r="U7" s="49" t="s">
        <v>1847</v>
      </c>
      <c r="V7" s="49"/>
      <c r="W7" s="50" t="s">
        <v>1746</v>
      </c>
      <c r="X7" s="49" t="s">
        <v>1848</v>
      </c>
      <c r="Y7" s="49" t="s">
        <v>1847</v>
      </c>
      <c r="Z7" s="49"/>
      <c r="AA7" s="50" t="s">
        <v>1746</v>
      </c>
      <c r="AB7" s="49" t="s">
        <v>1848</v>
      </c>
      <c r="AC7" s="49" t="s">
        <v>1847</v>
      </c>
      <c r="AD7" s="49"/>
      <c r="AE7" s="50" t="s">
        <v>1746</v>
      </c>
      <c r="AF7" s="49" t="s">
        <v>1848</v>
      </c>
      <c r="AG7" s="49" t="s">
        <v>1847</v>
      </c>
      <c r="AH7" s="49"/>
      <c r="AI7" s="50" t="s">
        <v>1746</v>
      </c>
      <c r="AJ7" s="49" t="s">
        <v>1848</v>
      </c>
      <c r="AK7" s="49" t="s">
        <v>1847</v>
      </c>
      <c r="AL7" s="49"/>
      <c r="AM7" s="50" t="s">
        <v>1746</v>
      </c>
      <c r="AN7" s="49" t="s">
        <v>1848</v>
      </c>
      <c r="AO7" s="49" t="s">
        <v>1847</v>
      </c>
    </row>
    <row r="8" spans="1:41" x14ac:dyDescent="0.45">
      <c r="A8" s="48"/>
      <c r="B8" s="46"/>
      <c r="C8" s="47"/>
      <c r="D8" s="46"/>
      <c r="E8" s="46"/>
      <c r="F8" s="46"/>
      <c r="G8" s="47"/>
      <c r="H8" s="46"/>
      <c r="I8" s="46"/>
      <c r="J8" s="46"/>
      <c r="K8" s="47"/>
      <c r="L8" s="46"/>
      <c r="M8" s="46"/>
      <c r="N8" s="46"/>
      <c r="O8" s="47"/>
      <c r="P8" s="46"/>
      <c r="Q8" s="46"/>
      <c r="R8" s="46"/>
      <c r="S8" s="47"/>
      <c r="T8" s="46"/>
      <c r="U8" s="46"/>
      <c r="V8" s="46"/>
      <c r="W8" s="47"/>
      <c r="X8" s="46"/>
      <c r="Y8" s="46"/>
      <c r="Z8" s="46"/>
      <c r="AA8" s="47"/>
      <c r="AB8" s="46"/>
      <c r="AC8" s="46"/>
      <c r="AD8" s="46"/>
      <c r="AE8" s="47"/>
      <c r="AF8" s="46"/>
      <c r="AG8" s="46"/>
      <c r="AH8" s="46"/>
      <c r="AI8" s="47"/>
      <c r="AJ8" s="46"/>
      <c r="AK8" s="46"/>
      <c r="AL8" s="46"/>
      <c r="AM8" s="47"/>
      <c r="AN8" s="46"/>
      <c r="AO8" s="46"/>
    </row>
    <row r="9" spans="1:41" x14ac:dyDescent="0.45">
      <c r="A9" s="45" t="s">
        <v>1846</v>
      </c>
      <c r="B9" s="44"/>
      <c r="C9" s="40">
        <v>5792174</v>
      </c>
      <c r="D9" s="40">
        <v>2834006</v>
      </c>
      <c r="E9" s="40">
        <v>2958168</v>
      </c>
      <c r="F9" s="40"/>
      <c r="G9" s="40">
        <v>566739</v>
      </c>
      <c r="H9" s="40">
        <v>265493</v>
      </c>
      <c r="I9" s="40">
        <v>301246</v>
      </c>
      <c r="J9" s="40"/>
      <c r="K9" s="40">
        <v>698663</v>
      </c>
      <c r="L9" s="40">
        <v>339189</v>
      </c>
      <c r="M9" s="40">
        <v>359474</v>
      </c>
      <c r="N9" s="40"/>
      <c r="O9" s="40">
        <v>723207</v>
      </c>
      <c r="P9" s="40">
        <v>353552</v>
      </c>
      <c r="Q9" s="40">
        <v>369655</v>
      </c>
      <c r="R9" s="40"/>
      <c r="S9" s="40">
        <v>646652</v>
      </c>
      <c r="T9" s="40">
        <v>315140</v>
      </c>
      <c r="U9" s="40">
        <v>331512</v>
      </c>
      <c r="V9" s="40"/>
      <c r="W9" s="40">
        <v>625910</v>
      </c>
      <c r="X9" s="40">
        <v>307339</v>
      </c>
      <c r="Y9" s="40">
        <v>318571</v>
      </c>
      <c r="Z9" s="40"/>
      <c r="AA9" s="40">
        <v>661285</v>
      </c>
      <c r="AB9" s="40">
        <v>326551</v>
      </c>
      <c r="AC9" s="40">
        <v>334734</v>
      </c>
      <c r="AD9" s="40"/>
      <c r="AE9" s="40">
        <v>664310</v>
      </c>
      <c r="AF9" s="40">
        <v>327968</v>
      </c>
      <c r="AG9" s="40">
        <v>336342</v>
      </c>
      <c r="AH9" s="40"/>
      <c r="AI9" s="40">
        <v>638352</v>
      </c>
      <c r="AJ9" s="40">
        <v>315818</v>
      </c>
      <c r="AK9" s="40">
        <v>322534</v>
      </c>
      <c r="AL9" s="40"/>
      <c r="AM9" s="40">
        <v>567056</v>
      </c>
      <c r="AN9" s="40">
        <v>282956</v>
      </c>
      <c r="AO9" s="40">
        <v>284100</v>
      </c>
    </row>
    <row r="10" spans="1:41" x14ac:dyDescent="0.45">
      <c r="A10" s="45"/>
      <c r="B10" s="44"/>
      <c r="C10" s="40"/>
      <c r="D10" s="40"/>
      <c r="E10" s="40"/>
      <c r="F10" s="44"/>
      <c r="G10" s="39"/>
      <c r="H10" s="39"/>
      <c r="I10" s="39"/>
      <c r="J10" s="44"/>
      <c r="K10" s="39"/>
      <c r="L10" s="39"/>
      <c r="M10" s="39"/>
      <c r="N10" s="44"/>
      <c r="O10" s="39"/>
      <c r="P10" s="39"/>
      <c r="Q10" s="39"/>
      <c r="R10" s="44"/>
      <c r="S10" s="39"/>
      <c r="T10" s="39"/>
      <c r="U10" s="39"/>
      <c r="V10" s="44"/>
      <c r="W10" s="39"/>
      <c r="X10" s="39"/>
      <c r="Y10" s="39"/>
      <c r="Z10" s="44"/>
      <c r="AA10" s="39"/>
      <c r="AB10" s="39"/>
      <c r="AC10" s="39"/>
      <c r="AD10" s="44"/>
      <c r="AE10" s="39"/>
      <c r="AF10" s="39"/>
      <c r="AG10" s="39"/>
      <c r="AH10" s="44"/>
      <c r="AI10" s="39"/>
      <c r="AJ10" s="39"/>
      <c r="AK10" s="39"/>
      <c r="AL10" s="44"/>
      <c r="AM10" s="39"/>
      <c r="AN10" s="39"/>
      <c r="AO10" s="39"/>
    </row>
    <row r="11" spans="1:41" x14ac:dyDescent="0.45">
      <c r="A11" s="43">
        <v>0</v>
      </c>
      <c r="B11" s="41"/>
      <c r="C11" s="40">
        <v>320016</v>
      </c>
      <c r="D11" s="40">
        <v>150712</v>
      </c>
      <c r="E11" s="40">
        <v>169304</v>
      </c>
      <c r="F11" s="40"/>
      <c r="G11" s="39">
        <v>73036</v>
      </c>
      <c r="H11" s="39">
        <v>28435</v>
      </c>
      <c r="I11" s="39">
        <v>44601</v>
      </c>
      <c r="J11" s="39"/>
      <c r="K11" s="39">
        <v>49571</v>
      </c>
      <c r="L11" s="39">
        <v>22200</v>
      </c>
      <c r="M11" s="39">
        <v>27371</v>
      </c>
      <c r="N11" s="39"/>
      <c r="O11" s="39">
        <v>41309</v>
      </c>
      <c r="P11" s="39">
        <v>20201</v>
      </c>
      <c r="Q11" s="39">
        <v>21108</v>
      </c>
      <c r="R11" s="39"/>
      <c r="S11" s="39">
        <v>33457</v>
      </c>
      <c r="T11" s="39">
        <v>17000</v>
      </c>
      <c r="U11" s="39">
        <v>16457</v>
      </c>
      <c r="V11" s="39"/>
      <c r="W11" s="39">
        <v>28057</v>
      </c>
      <c r="X11" s="39">
        <v>14411</v>
      </c>
      <c r="Y11" s="39">
        <v>13646</v>
      </c>
      <c r="Z11" s="39"/>
      <c r="AA11" s="39">
        <v>25313</v>
      </c>
      <c r="AB11" s="39">
        <v>13118</v>
      </c>
      <c r="AC11" s="39">
        <v>12195</v>
      </c>
      <c r="AD11" s="39"/>
      <c r="AE11" s="39">
        <v>25140</v>
      </c>
      <c r="AF11" s="39">
        <v>12829</v>
      </c>
      <c r="AG11" s="39">
        <v>12311</v>
      </c>
      <c r="AH11" s="39"/>
      <c r="AI11" s="39">
        <v>24708</v>
      </c>
      <c r="AJ11" s="39">
        <v>12486</v>
      </c>
      <c r="AK11" s="39">
        <v>12222</v>
      </c>
      <c r="AL11" s="39"/>
      <c r="AM11" s="39">
        <v>19425</v>
      </c>
      <c r="AN11" s="39">
        <v>10032</v>
      </c>
      <c r="AO11" s="39">
        <v>9393</v>
      </c>
    </row>
    <row r="12" spans="1:41" x14ac:dyDescent="0.45">
      <c r="A12" s="42" t="s">
        <v>1845</v>
      </c>
      <c r="B12" s="41"/>
      <c r="C12" s="40">
        <v>272215</v>
      </c>
      <c r="D12" s="40">
        <v>151899</v>
      </c>
      <c r="E12" s="40">
        <v>120316</v>
      </c>
      <c r="F12" s="40"/>
      <c r="G12" s="39">
        <v>93664</v>
      </c>
      <c r="H12" s="39">
        <v>47290</v>
      </c>
      <c r="I12" s="39">
        <v>46374</v>
      </c>
      <c r="J12" s="39"/>
      <c r="K12" s="39">
        <v>52162</v>
      </c>
      <c r="L12" s="39">
        <v>29586</v>
      </c>
      <c r="M12" s="39">
        <v>22576</v>
      </c>
      <c r="N12" s="39"/>
      <c r="O12" s="39">
        <v>34433</v>
      </c>
      <c r="P12" s="39">
        <v>22114</v>
      </c>
      <c r="Q12" s="39">
        <v>12319</v>
      </c>
      <c r="R12" s="39"/>
      <c r="S12" s="39">
        <v>25072</v>
      </c>
      <c r="T12" s="39">
        <v>16328</v>
      </c>
      <c r="U12" s="39">
        <v>8744</v>
      </c>
      <c r="V12" s="39"/>
      <c r="W12" s="39">
        <v>18511</v>
      </c>
      <c r="X12" s="39">
        <v>11323</v>
      </c>
      <c r="Y12" s="39">
        <v>7188</v>
      </c>
      <c r="Z12" s="39"/>
      <c r="AA12" s="39">
        <v>14206</v>
      </c>
      <c r="AB12" s="39">
        <v>7917</v>
      </c>
      <c r="AC12" s="39">
        <v>6289</v>
      </c>
      <c r="AD12" s="39"/>
      <c r="AE12" s="39">
        <v>12262</v>
      </c>
      <c r="AF12" s="39">
        <v>6417</v>
      </c>
      <c r="AG12" s="39">
        <v>5845</v>
      </c>
      <c r="AH12" s="39"/>
      <c r="AI12" s="39">
        <v>11583</v>
      </c>
      <c r="AJ12" s="39">
        <v>5723</v>
      </c>
      <c r="AK12" s="39">
        <v>5860</v>
      </c>
      <c r="AL12" s="39"/>
      <c r="AM12" s="39">
        <v>10322</v>
      </c>
      <c r="AN12" s="39">
        <v>5201</v>
      </c>
      <c r="AO12" s="39">
        <v>5121</v>
      </c>
    </row>
    <row r="13" spans="1:41" x14ac:dyDescent="0.45">
      <c r="A13" s="42" t="s">
        <v>1844</v>
      </c>
      <c r="B13" s="41"/>
      <c r="C13" s="40">
        <v>226735</v>
      </c>
      <c r="D13" s="40">
        <v>131404</v>
      </c>
      <c r="E13" s="40">
        <v>95331</v>
      </c>
      <c r="F13" s="40"/>
      <c r="G13" s="39">
        <v>73842</v>
      </c>
      <c r="H13" s="39">
        <v>40900</v>
      </c>
      <c r="I13" s="39">
        <v>32942</v>
      </c>
      <c r="J13" s="39"/>
      <c r="K13" s="39">
        <v>45665</v>
      </c>
      <c r="L13" s="39">
        <v>27012</v>
      </c>
      <c r="M13" s="39">
        <v>18653</v>
      </c>
      <c r="N13" s="39"/>
      <c r="O13" s="39">
        <v>30976</v>
      </c>
      <c r="P13" s="39">
        <v>19839</v>
      </c>
      <c r="Q13" s="39">
        <v>11137</v>
      </c>
      <c r="R13" s="39"/>
      <c r="S13" s="39">
        <v>19607</v>
      </c>
      <c r="T13" s="39">
        <v>12524</v>
      </c>
      <c r="U13" s="39">
        <v>7083</v>
      </c>
      <c r="V13" s="39"/>
      <c r="W13" s="39">
        <v>13995</v>
      </c>
      <c r="X13" s="39">
        <v>8384</v>
      </c>
      <c r="Y13" s="39">
        <v>5611</v>
      </c>
      <c r="Z13" s="39"/>
      <c r="AA13" s="39">
        <v>11089</v>
      </c>
      <c r="AB13" s="39">
        <v>6217</v>
      </c>
      <c r="AC13" s="39">
        <v>4872</v>
      </c>
      <c r="AD13" s="39"/>
      <c r="AE13" s="39">
        <v>10187</v>
      </c>
      <c r="AF13" s="39">
        <v>5315</v>
      </c>
      <c r="AG13" s="39">
        <v>4872</v>
      </c>
      <c r="AH13" s="39"/>
      <c r="AI13" s="39">
        <v>10388</v>
      </c>
      <c r="AJ13" s="39">
        <v>5311</v>
      </c>
      <c r="AK13" s="39">
        <v>5077</v>
      </c>
      <c r="AL13" s="39"/>
      <c r="AM13" s="39">
        <v>10986</v>
      </c>
      <c r="AN13" s="39">
        <v>5902</v>
      </c>
      <c r="AO13" s="39">
        <v>5084</v>
      </c>
    </row>
    <row r="14" spans="1:41" x14ac:dyDescent="0.45">
      <c r="A14" s="42" t="s">
        <v>1843</v>
      </c>
      <c r="B14" s="41"/>
      <c r="C14" s="40">
        <v>324917</v>
      </c>
      <c r="D14" s="40">
        <v>179763</v>
      </c>
      <c r="E14" s="40">
        <v>145154</v>
      </c>
      <c r="F14" s="40"/>
      <c r="G14" s="39">
        <v>65624</v>
      </c>
      <c r="H14" s="39">
        <v>34338</v>
      </c>
      <c r="I14" s="39">
        <v>31286</v>
      </c>
      <c r="J14" s="39"/>
      <c r="K14" s="39">
        <v>55649</v>
      </c>
      <c r="L14" s="39">
        <v>30789</v>
      </c>
      <c r="M14" s="39">
        <v>24860</v>
      </c>
      <c r="N14" s="39"/>
      <c r="O14" s="39">
        <v>36675</v>
      </c>
      <c r="P14" s="39">
        <v>21315</v>
      </c>
      <c r="Q14" s="39">
        <v>15360</v>
      </c>
      <c r="R14" s="39"/>
      <c r="S14" s="39">
        <v>28639</v>
      </c>
      <c r="T14" s="39">
        <v>16310</v>
      </c>
      <c r="U14" s="39">
        <v>12329</v>
      </c>
      <c r="V14" s="39"/>
      <c r="W14" s="39">
        <v>23689</v>
      </c>
      <c r="X14" s="39">
        <v>12992</v>
      </c>
      <c r="Y14" s="39">
        <v>10697</v>
      </c>
      <c r="Z14" s="39"/>
      <c r="AA14" s="39">
        <v>23589</v>
      </c>
      <c r="AB14" s="39">
        <v>13025</v>
      </c>
      <c r="AC14" s="39">
        <v>10564</v>
      </c>
      <c r="AD14" s="39"/>
      <c r="AE14" s="39">
        <v>26032</v>
      </c>
      <c r="AF14" s="39">
        <v>14389</v>
      </c>
      <c r="AG14" s="39">
        <v>11643</v>
      </c>
      <c r="AH14" s="39"/>
      <c r="AI14" s="39">
        <v>30069</v>
      </c>
      <c r="AJ14" s="39">
        <v>16619</v>
      </c>
      <c r="AK14" s="39">
        <v>13450</v>
      </c>
      <c r="AL14" s="39"/>
      <c r="AM14" s="39">
        <v>34951</v>
      </c>
      <c r="AN14" s="39">
        <v>19986</v>
      </c>
      <c r="AO14" s="39">
        <v>14965</v>
      </c>
    </row>
    <row r="15" spans="1:41" x14ac:dyDescent="0.45">
      <c r="A15" s="42" t="s">
        <v>1842</v>
      </c>
      <c r="B15" s="41"/>
      <c r="C15" s="40">
        <v>309927</v>
      </c>
      <c r="D15" s="40">
        <v>185024</v>
      </c>
      <c r="E15" s="40">
        <v>124903</v>
      </c>
      <c r="F15" s="40"/>
      <c r="G15" s="39">
        <v>52182</v>
      </c>
      <c r="H15" s="39">
        <v>28255</v>
      </c>
      <c r="I15" s="39">
        <v>23927</v>
      </c>
      <c r="J15" s="39"/>
      <c r="K15" s="39">
        <v>48105</v>
      </c>
      <c r="L15" s="39">
        <v>29110</v>
      </c>
      <c r="M15" s="39">
        <v>18995</v>
      </c>
      <c r="N15" s="39"/>
      <c r="O15" s="39">
        <v>39730</v>
      </c>
      <c r="P15" s="39">
        <v>25836</v>
      </c>
      <c r="Q15" s="39">
        <v>13894</v>
      </c>
      <c r="R15" s="39"/>
      <c r="S15" s="39">
        <v>29287</v>
      </c>
      <c r="T15" s="39">
        <v>18299</v>
      </c>
      <c r="U15" s="39">
        <v>10988</v>
      </c>
      <c r="V15" s="39"/>
      <c r="W15" s="39">
        <v>23553</v>
      </c>
      <c r="X15" s="39">
        <v>14027</v>
      </c>
      <c r="Y15" s="39">
        <v>9526</v>
      </c>
      <c r="Z15" s="39"/>
      <c r="AA15" s="39">
        <v>23394</v>
      </c>
      <c r="AB15" s="39">
        <v>13885</v>
      </c>
      <c r="AC15" s="39">
        <v>9509</v>
      </c>
      <c r="AD15" s="39"/>
      <c r="AE15" s="39">
        <v>26349</v>
      </c>
      <c r="AF15" s="39">
        <v>15625</v>
      </c>
      <c r="AG15" s="39">
        <v>10724</v>
      </c>
      <c r="AH15" s="39"/>
      <c r="AI15" s="39">
        <v>30319</v>
      </c>
      <c r="AJ15" s="39">
        <v>17793</v>
      </c>
      <c r="AK15" s="39">
        <v>12526</v>
      </c>
      <c r="AL15" s="39"/>
      <c r="AM15" s="39">
        <v>37008</v>
      </c>
      <c r="AN15" s="39">
        <v>22194</v>
      </c>
      <c r="AO15" s="39">
        <v>14814</v>
      </c>
    </row>
    <row r="16" spans="1:41" x14ac:dyDescent="0.45">
      <c r="A16" s="42" t="s">
        <v>1841</v>
      </c>
      <c r="B16" s="41"/>
      <c r="C16" s="40">
        <v>371402</v>
      </c>
      <c r="D16" s="40">
        <v>222572</v>
      </c>
      <c r="E16" s="40">
        <v>148830</v>
      </c>
      <c r="F16" s="40"/>
      <c r="G16" s="39">
        <v>51620</v>
      </c>
      <c r="H16" s="39">
        <v>27620</v>
      </c>
      <c r="I16" s="39">
        <v>24000</v>
      </c>
      <c r="J16" s="39"/>
      <c r="K16" s="39">
        <v>55960</v>
      </c>
      <c r="L16" s="39">
        <v>33586</v>
      </c>
      <c r="M16" s="39">
        <v>22374</v>
      </c>
      <c r="N16" s="39"/>
      <c r="O16" s="39">
        <v>52339</v>
      </c>
      <c r="P16" s="39">
        <v>34172</v>
      </c>
      <c r="Q16" s="39">
        <v>18167</v>
      </c>
      <c r="R16" s="39"/>
      <c r="S16" s="39">
        <v>39326</v>
      </c>
      <c r="T16" s="39">
        <v>25098</v>
      </c>
      <c r="U16" s="39">
        <v>14228</v>
      </c>
      <c r="V16" s="39"/>
      <c r="W16" s="39">
        <v>31496</v>
      </c>
      <c r="X16" s="39">
        <v>19156</v>
      </c>
      <c r="Y16" s="39">
        <v>12340</v>
      </c>
      <c r="Z16" s="39"/>
      <c r="AA16" s="39">
        <v>29925</v>
      </c>
      <c r="AB16" s="39">
        <v>18009</v>
      </c>
      <c r="AC16" s="39">
        <v>11916</v>
      </c>
      <c r="AD16" s="39"/>
      <c r="AE16" s="39">
        <v>31766</v>
      </c>
      <c r="AF16" s="39">
        <v>18991</v>
      </c>
      <c r="AG16" s="39">
        <v>12775</v>
      </c>
      <c r="AH16" s="39"/>
      <c r="AI16" s="39">
        <v>36087</v>
      </c>
      <c r="AJ16" s="39">
        <v>21052</v>
      </c>
      <c r="AK16" s="39">
        <v>15035</v>
      </c>
      <c r="AL16" s="39"/>
      <c r="AM16" s="39">
        <v>42883</v>
      </c>
      <c r="AN16" s="39">
        <v>24888</v>
      </c>
      <c r="AO16" s="39">
        <v>17995</v>
      </c>
    </row>
    <row r="17" spans="1:41" x14ac:dyDescent="0.45">
      <c r="A17" s="42" t="s">
        <v>1840</v>
      </c>
      <c r="B17" s="41"/>
      <c r="C17" s="40">
        <v>496685</v>
      </c>
      <c r="D17" s="40">
        <v>297981</v>
      </c>
      <c r="E17" s="40">
        <v>198704</v>
      </c>
      <c r="F17" s="40"/>
      <c r="G17" s="39">
        <v>55485</v>
      </c>
      <c r="H17" s="39">
        <v>27045</v>
      </c>
      <c r="I17" s="39">
        <v>28440</v>
      </c>
      <c r="J17" s="39"/>
      <c r="K17" s="39">
        <v>72958</v>
      </c>
      <c r="L17" s="39">
        <v>40600</v>
      </c>
      <c r="M17" s="39">
        <v>32358</v>
      </c>
      <c r="N17" s="39"/>
      <c r="O17" s="39">
        <v>73438</v>
      </c>
      <c r="P17" s="39">
        <v>45146</v>
      </c>
      <c r="Q17" s="39">
        <v>28292</v>
      </c>
      <c r="R17" s="39"/>
      <c r="S17" s="39">
        <v>57917</v>
      </c>
      <c r="T17" s="39">
        <v>36243</v>
      </c>
      <c r="U17" s="39">
        <v>21674</v>
      </c>
      <c r="V17" s="39"/>
      <c r="W17" s="39">
        <v>47640</v>
      </c>
      <c r="X17" s="39">
        <v>30017</v>
      </c>
      <c r="Y17" s="39">
        <v>17623</v>
      </c>
      <c r="Z17" s="39"/>
      <c r="AA17" s="39">
        <v>45111</v>
      </c>
      <c r="AB17" s="39">
        <v>29083</v>
      </c>
      <c r="AC17" s="39">
        <v>16028</v>
      </c>
      <c r="AD17" s="39"/>
      <c r="AE17" s="39">
        <v>45845</v>
      </c>
      <c r="AF17" s="39">
        <v>29391</v>
      </c>
      <c r="AG17" s="39">
        <v>16454</v>
      </c>
      <c r="AH17" s="39"/>
      <c r="AI17" s="39">
        <v>47833</v>
      </c>
      <c r="AJ17" s="39">
        <v>30169</v>
      </c>
      <c r="AK17" s="39">
        <v>17664</v>
      </c>
      <c r="AL17" s="39"/>
      <c r="AM17" s="39">
        <v>50458</v>
      </c>
      <c r="AN17" s="39">
        <v>30287</v>
      </c>
      <c r="AO17" s="39">
        <v>20171</v>
      </c>
    </row>
    <row r="18" spans="1:41" x14ac:dyDescent="0.45">
      <c r="A18" s="42" t="s">
        <v>1839</v>
      </c>
      <c r="B18" s="41"/>
      <c r="C18" s="40">
        <v>660626</v>
      </c>
      <c r="D18" s="40">
        <v>365215</v>
      </c>
      <c r="E18" s="40">
        <v>295411</v>
      </c>
      <c r="F18" s="40"/>
      <c r="G18" s="39">
        <v>45308</v>
      </c>
      <c r="H18" s="39">
        <v>18052</v>
      </c>
      <c r="I18" s="39">
        <v>27256</v>
      </c>
      <c r="J18" s="39"/>
      <c r="K18" s="39">
        <v>90079</v>
      </c>
      <c r="L18" s="39">
        <v>43907</v>
      </c>
      <c r="M18" s="39">
        <v>46172</v>
      </c>
      <c r="N18" s="39"/>
      <c r="O18" s="39">
        <v>92805</v>
      </c>
      <c r="P18" s="39">
        <v>48827</v>
      </c>
      <c r="Q18" s="39">
        <v>43978</v>
      </c>
      <c r="R18" s="39"/>
      <c r="S18" s="39">
        <v>78178</v>
      </c>
      <c r="T18" s="39">
        <v>43407</v>
      </c>
      <c r="U18" s="39">
        <v>34771</v>
      </c>
      <c r="V18" s="39"/>
      <c r="W18" s="39">
        <v>69913</v>
      </c>
      <c r="X18" s="39">
        <v>40570</v>
      </c>
      <c r="Y18" s="39">
        <v>29343</v>
      </c>
      <c r="Z18" s="39"/>
      <c r="AA18" s="39">
        <v>70437</v>
      </c>
      <c r="AB18" s="39">
        <v>42524</v>
      </c>
      <c r="AC18" s="39">
        <v>27913</v>
      </c>
      <c r="AD18" s="39"/>
      <c r="AE18" s="39">
        <v>72734</v>
      </c>
      <c r="AF18" s="39">
        <v>44491</v>
      </c>
      <c r="AG18" s="39">
        <v>28243</v>
      </c>
      <c r="AH18" s="39"/>
      <c r="AI18" s="39">
        <v>74319</v>
      </c>
      <c r="AJ18" s="39">
        <v>44870</v>
      </c>
      <c r="AK18" s="39">
        <v>29449</v>
      </c>
      <c r="AL18" s="39"/>
      <c r="AM18" s="39">
        <v>66853</v>
      </c>
      <c r="AN18" s="39">
        <v>38567</v>
      </c>
      <c r="AO18" s="39">
        <v>28286</v>
      </c>
    </row>
    <row r="19" spans="1:41" x14ac:dyDescent="0.45">
      <c r="A19" s="42" t="s">
        <v>1838</v>
      </c>
      <c r="B19" s="41"/>
      <c r="C19" s="40">
        <v>678137</v>
      </c>
      <c r="D19" s="40">
        <v>331255</v>
      </c>
      <c r="E19" s="40">
        <v>346882</v>
      </c>
      <c r="F19" s="40"/>
      <c r="G19" s="39">
        <v>27276</v>
      </c>
      <c r="H19" s="39">
        <v>8133</v>
      </c>
      <c r="I19" s="39">
        <v>19143</v>
      </c>
      <c r="J19" s="39"/>
      <c r="K19" s="39">
        <v>85991</v>
      </c>
      <c r="L19" s="39">
        <v>37236</v>
      </c>
      <c r="M19" s="39">
        <v>48755</v>
      </c>
      <c r="N19" s="39"/>
      <c r="O19" s="39">
        <v>92826</v>
      </c>
      <c r="P19" s="39">
        <v>41211</v>
      </c>
      <c r="Q19" s="39">
        <v>51615</v>
      </c>
      <c r="R19" s="39"/>
      <c r="S19" s="39">
        <v>79878</v>
      </c>
      <c r="T19" s="39">
        <v>38000</v>
      </c>
      <c r="U19" s="39">
        <v>41878</v>
      </c>
      <c r="V19" s="39"/>
      <c r="W19" s="39">
        <v>75328</v>
      </c>
      <c r="X19" s="39">
        <v>38967</v>
      </c>
      <c r="Y19" s="39">
        <v>36361</v>
      </c>
      <c r="Z19" s="39"/>
      <c r="AA19" s="39">
        <v>79915</v>
      </c>
      <c r="AB19" s="39">
        <v>42657</v>
      </c>
      <c r="AC19" s="39">
        <v>37258</v>
      </c>
      <c r="AD19" s="39"/>
      <c r="AE19" s="39">
        <v>83821</v>
      </c>
      <c r="AF19" s="39">
        <v>45261</v>
      </c>
      <c r="AG19" s="39">
        <v>38560</v>
      </c>
      <c r="AH19" s="39"/>
      <c r="AI19" s="39">
        <v>82858</v>
      </c>
      <c r="AJ19" s="39">
        <v>43730</v>
      </c>
      <c r="AK19" s="39">
        <v>39128</v>
      </c>
      <c r="AL19" s="39"/>
      <c r="AM19" s="39">
        <v>70244</v>
      </c>
      <c r="AN19" s="39">
        <v>36060</v>
      </c>
      <c r="AO19" s="39">
        <v>34184</v>
      </c>
    </row>
    <row r="20" spans="1:41" x14ac:dyDescent="0.45">
      <c r="A20" s="42" t="s">
        <v>919</v>
      </c>
      <c r="B20" s="41"/>
      <c r="C20" s="40">
        <v>566205</v>
      </c>
      <c r="D20" s="40">
        <v>247115</v>
      </c>
      <c r="E20" s="40">
        <v>319090</v>
      </c>
      <c r="F20" s="40"/>
      <c r="G20" s="39">
        <v>15286</v>
      </c>
      <c r="H20" s="39">
        <v>3233</v>
      </c>
      <c r="I20" s="39">
        <v>12053</v>
      </c>
      <c r="J20" s="39"/>
      <c r="K20" s="39">
        <v>63781</v>
      </c>
      <c r="L20" s="39">
        <v>22731</v>
      </c>
      <c r="M20" s="39">
        <v>41050</v>
      </c>
      <c r="N20" s="39"/>
      <c r="O20" s="39">
        <v>76512</v>
      </c>
      <c r="P20" s="39">
        <v>28786</v>
      </c>
      <c r="Q20" s="39">
        <v>47726</v>
      </c>
      <c r="R20" s="39"/>
      <c r="S20" s="39">
        <v>69028</v>
      </c>
      <c r="T20" s="39">
        <v>29194</v>
      </c>
      <c r="U20" s="39">
        <v>39834</v>
      </c>
      <c r="V20" s="39"/>
      <c r="W20" s="39">
        <v>67227</v>
      </c>
      <c r="X20" s="39">
        <v>31600</v>
      </c>
      <c r="Y20" s="39">
        <v>35627</v>
      </c>
      <c r="Z20" s="39"/>
      <c r="AA20" s="39">
        <v>72605</v>
      </c>
      <c r="AB20" s="39">
        <v>35514</v>
      </c>
      <c r="AC20" s="39">
        <v>37091</v>
      </c>
      <c r="AD20" s="39"/>
      <c r="AE20" s="39">
        <v>74048</v>
      </c>
      <c r="AF20" s="39">
        <v>35835</v>
      </c>
      <c r="AG20" s="39">
        <v>38213</v>
      </c>
      <c r="AH20" s="39"/>
      <c r="AI20" s="39">
        <v>69811</v>
      </c>
      <c r="AJ20" s="39">
        <v>32986</v>
      </c>
      <c r="AK20" s="39">
        <v>36825</v>
      </c>
      <c r="AL20" s="39"/>
      <c r="AM20" s="39">
        <v>57907</v>
      </c>
      <c r="AN20" s="39">
        <v>27236</v>
      </c>
      <c r="AO20" s="39">
        <v>30671</v>
      </c>
    </row>
    <row r="21" spans="1:41" x14ac:dyDescent="0.45">
      <c r="A21" s="42" t="s">
        <v>918</v>
      </c>
      <c r="B21" s="41"/>
      <c r="C21" s="40">
        <v>427116</v>
      </c>
      <c r="D21" s="40">
        <v>175776</v>
      </c>
      <c r="E21" s="40">
        <v>251340</v>
      </c>
      <c r="F21" s="40"/>
      <c r="G21" s="39">
        <v>7476</v>
      </c>
      <c r="H21" s="39">
        <v>1224</v>
      </c>
      <c r="I21" s="39">
        <v>6252</v>
      </c>
      <c r="J21" s="39"/>
      <c r="K21" s="39">
        <v>36386</v>
      </c>
      <c r="L21" s="39">
        <v>11247</v>
      </c>
      <c r="M21" s="39">
        <v>25139</v>
      </c>
      <c r="N21" s="39"/>
      <c r="O21" s="39">
        <v>54617</v>
      </c>
      <c r="P21" s="39">
        <v>18323</v>
      </c>
      <c r="Q21" s="39">
        <v>36294</v>
      </c>
      <c r="R21" s="39"/>
      <c r="S21" s="39">
        <v>53256</v>
      </c>
      <c r="T21" s="39">
        <v>20791</v>
      </c>
      <c r="U21" s="39">
        <v>32465</v>
      </c>
      <c r="V21" s="39"/>
      <c r="W21" s="39">
        <v>55175</v>
      </c>
      <c r="X21" s="39">
        <v>24326</v>
      </c>
      <c r="Y21" s="39">
        <v>30849</v>
      </c>
      <c r="Z21" s="39"/>
      <c r="AA21" s="39">
        <v>60506</v>
      </c>
      <c r="AB21" s="39">
        <v>27922</v>
      </c>
      <c r="AC21" s="39">
        <v>32584</v>
      </c>
      <c r="AD21" s="39"/>
      <c r="AE21" s="39">
        <v>59885</v>
      </c>
      <c r="AF21" s="39">
        <v>27070</v>
      </c>
      <c r="AG21" s="39">
        <v>32815</v>
      </c>
      <c r="AH21" s="39"/>
      <c r="AI21" s="39">
        <v>54643</v>
      </c>
      <c r="AJ21" s="39">
        <v>24715</v>
      </c>
      <c r="AK21" s="39">
        <v>29928</v>
      </c>
      <c r="AL21" s="39"/>
      <c r="AM21" s="39">
        <v>45172</v>
      </c>
      <c r="AN21" s="39">
        <v>20158</v>
      </c>
      <c r="AO21" s="39">
        <v>25014</v>
      </c>
    </row>
    <row r="22" spans="1:41" x14ac:dyDescent="0.45">
      <c r="A22" s="42" t="s">
        <v>1837</v>
      </c>
      <c r="B22" s="41"/>
      <c r="C22" s="40">
        <v>325666</v>
      </c>
      <c r="D22" s="40">
        <v>125538</v>
      </c>
      <c r="E22" s="40">
        <v>200128</v>
      </c>
      <c r="F22" s="40"/>
      <c r="G22" s="39">
        <v>3356</v>
      </c>
      <c r="H22" s="39">
        <v>560</v>
      </c>
      <c r="I22" s="39">
        <v>2796</v>
      </c>
      <c r="J22" s="39"/>
      <c r="K22" s="39">
        <v>19859</v>
      </c>
      <c r="L22" s="39">
        <v>5458</v>
      </c>
      <c r="M22" s="39">
        <v>14401</v>
      </c>
      <c r="N22" s="39"/>
      <c r="O22" s="39">
        <v>36513</v>
      </c>
      <c r="P22" s="39">
        <v>11051</v>
      </c>
      <c r="Q22" s="39">
        <v>25462</v>
      </c>
      <c r="R22" s="39"/>
      <c r="S22" s="39">
        <v>40909</v>
      </c>
      <c r="T22" s="39">
        <v>14316</v>
      </c>
      <c r="U22" s="39">
        <v>26593</v>
      </c>
      <c r="V22" s="39"/>
      <c r="W22" s="39">
        <v>45877</v>
      </c>
      <c r="X22" s="39">
        <v>18577</v>
      </c>
      <c r="Y22" s="39">
        <v>27300</v>
      </c>
      <c r="Z22" s="39"/>
      <c r="AA22" s="39">
        <v>51115</v>
      </c>
      <c r="AB22" s="39">
        <v>22154</v>
      </c>
      <c r="AC22" s="39">
        <v>28961</v>
      </c>
      <c r="AD22" s="39"/>
      <c r="AE22" s="39">
        <v>49394</v>
      </c>
      <c r="AF22" s="39">
        <v>20960</v>
      </c>
      <c r="AG22" s="39">
        <v>28434</v>
      </c>
      <c r="AH22" s="39"/>
      <c r="AI22" s="39">
        <v>43567</v>
      </c>
      <c r="AJ22" s="39">
        <v>18269</v>
      </c>
      <c r="AK22" s="39">
        <v>25298</v>
      </c>
      <c r="AL22" s="39"/>
      <c r="AM22" s="39">
        <v>35076</v>
      </c>
      <c r="AN22" s="39">
        <v>14193</v>
      </c>
      <c r="AO22" s="39">
        <v>20883</v>
      </c>
    </row>
    <row r="23" spans="1:41" x14ac:dyDescent="0.45">
      <c r="A23" s="42" t="s">
        <v>916</v>
      </c>
      <c r="B23" s="41"/>
      <c r="C23" s="40">
        <v>210701</v>
      </c>
      <c r="D23" s="40">
        <v>79259</v>
      </c>
      <c r="E23" s="40">
        <v>131442</v>
      </c>
      <c r="F23" s="40"/>
      <c r="G23" s="39">
        <v>1289</v>
      </c>
      <c r="H23" s="39">
        <v>209</v>
      </c>
      <c r="I23" s="39">
        <v>1080</v>
      </c>
      <c r="J23" s="39"/>
      <c r="K23" s="39">
        <v>9444</v>
      </c>
      <c r="L23" s="39">
        <v>2508</v>
      </c>
      <c r="M23" s="39">
        <v>6936</v>
      </c>
      <c r="N23" s="39"/>
      <c r="O23" s="39">
        <v>21325</v>
      </c>
      <c r="P23" s="39">
        <v>6227</v>
      </c>
      <c r="Q23" s="39">
        <v>15098</v>
      </c>
      <c r="R23" s="39"/>
      <c r="S23" s="39">
        <v>26925</v>
      </c>
      <c r="T23" s="39">
        <v>8898</v>
      </c>
      <c r="U23" s="39">
        <v>18027</v>
      </c>
      <c r="V23" s="39"/>
      <c r="W23" s="39">
        <v>31789</v>
      </c>
      <c r="X23" s="39">
        <v>12297</v>
      </c>
      <c r="Y23" s="39">
        <v>19492</v>
      </c>
      <c r="Z23" s="39"/>
      <c r="AA23" s="39">
        <v>35741</v>
      </c>
      <c r="AB23" s="39">
        <v>14837</v>
      </c>
      <c r="AC23" s="39">
        <v>20904</v>
      </c>
      <c r="AD23" s="39"/>
      <c r="AE23" s="39">
        <v>33669</v>
      </c>
      <c r="AF23" s="39">
        <v>13920</v>
      </c>
      <c r="AG23" s="39">
        <v>19749</v>
      </c>
      <c r="AH23" s="39"/>
      <c r="AI23" s="39">
        <v>28897</v>
      </c>
      <c r="AJ23" s="39">
        <v>11939</v>
      </c>
      <c r="AK23" s="39">
        <v>16958</v>
      </c>
      <c r="AL23" s="39"/>
      <c r="AM23" s="39">
        <v>21622</v>
      </c>
      <c r="AN23" s="39">
        <v>8424</v>
      </c>
      <c r="AO23" s="39">
        <v>13198</v>
      </c>
    </row>
    <row r="24" spans="1:41" x14ac:dyDescent="0.45">
      <c r="A24" s="42" t="s">
        <v>915</v>
      </c>
      <c r="B24" s="41"/>
      <c r="C24" s="40">
        <v>147460</v>
      </c>
      <c r="D24" s="40">
        <v>51211</v>
      </c>
      <c r="E24" s="40">
        <v>96249</v>
      </c>
      <c r="F24" s="40"/>
      <c r="G24" s="39">
        <v>554</v>
      </c>
      <c r="H24" s="39">
        <v>76</v>
      </c>
      <c r="I24" s="39">
        <v>478</v>
      </c>
      <c r="J24" s="39"/>
      <c r="K24" s="39">
        <v>5048</v>
      </c>
      <c r="L24" s="39">
        <v>1259</v>
      </c>
      <c r="M24" s="39">
        <v>3789</v>
      </c>
      <c r="N24" s="39"/>
      <c r="O24" s="39">
        <v>12846</v>
      </c>
      <c r="P24" s="39">
        <v>3577</v>
      </c>
      <c r="Q24" s="39">
        <v>9269</v>
      </c>
      <c r="R24" s="39"/>
      <c r="S24" s="39">
        <v>18023</v>
      </c>
      <c r="T24" s="39">
        <v>5549</v>
      </c>
      <c r="U24" s="39">
        <v>12474</v>
      </c>
      <c r="V24" s="39"/>
      <c r="W24" s="39">
        <v>22910</v>
      </c>
      <c r="X24" s="39">
        <v>8216</v>
      </c>
      <c r="Y24" s="39">
        <v>14694</v>
      </c>
      <c r="Z24" s="39"/>
      <c r="AA24" s="39">
        <v>26749</v>
      </c>
      <c r="AB24" s="39">
        <v>9959</v>
      </c>
      <c r="AC24" s="39">
        <v>16790</v>
      </c>
      <c r="AD24" s="39"/>
      <c r="AE24" s="39">
        <v>25334</v>
      </c>
      <c r="AF24" s="39">
        <v>9422</v>
      </c>
      <c r="AG24" s="39">
        <v>15912</v>
      </c>
      <c r="AH24" s="39"/>
      <c r="AI24" s="39">
        <v>20925</v>
      </c>
      <c r="AJ24" s="39">
        <v>7779</v>
      </c>
      <c r="AK24" s="39">
        <v>13146</v>
      </c>
      <c r="AL24" s="39"/>
      <c r="AM24" s="39">
        <v>15071</v>
      </c>
      <c r="AN24" s="39">
        <v>5374</v>
      </c>
      <c r="AO24" s="39">
        <v>9697</v>
      </c>
    </row>
    <row r="25" spans="1:41" x14ac:dyDescent="0.45">
      <c r="A25" s="42" t="s">
        <v>914</v>
      </c>
      <c r="B25" s="41"/>
      <c r="C25" s="40">
        <v>104616</v>
      </c>
      <c r="D25" s="40">
        <v>34284</v>
      </c>
      <c r="E25" s="40">
        <v>70332</v>
      </c>
      <c r="F25" s="40"/>
      <c r="G25" s="39">
        <v>277</v>
      </c>
      <c r="H25" s="39">
        <v>45</v>
      </c>
      <c r="I25" s="39">
        <v>232</v>
      </c>
      <c r="J25" s="39"/>
      <c r="K25" s="39">
        <v>2709</v>
      </c>
      <c r="L25" s="39">
        <v>691</v>
      </c>
      <c r="M25" s="39">
        <v>2018</v>
      </c>
      <c r="N25" s="39"/>
      <c r="O25" s="39">
        <v>8132</v>
      </c>
      <c r="P25" s="39">
        <v>2120</v>
      </c>
      <c r="Q25" s="39">
        <v>6012</v>
      </c>
      <c r="R25" s="39"/>
      <c r="S25" s="39">
        <v>12118</v>
      </c>
      <c r="T25" s="39">
        <v>3520</v>
      </c>
      <c r="U25" s="39">
        <v>8598</v>
      </c>
      <c r="V25" s="39"/>
      <c r="W25" s="39">
        <v>16523</v>
      </c>
      <c r="X25" s="39">
        <v>5500</v>
      </c>
      <c r="Y25" s="39">
        <v>11023</v>
      </c>
      <c r="Z25" s="39"/>
      <c r="AA25" s="39">
        <v>19778</v>
      </c>
      <c r="AB25" s="39">
        <v>6825</v>
      </c>
      <c r="AC25" s="39">
        <v>12953</v>
      </c>
      <c r="AD25" s="39"/>
      <c r="AE25" s="39">
        <v>18745</v>
      </c>
      <c r="AF25" s="39">
        <v>6579</v>
      </c>
      <c r="AG25" s="39">
        <v>12166</v>
      </c>
      <c r="AH25" s="39"/>
      <c r="AI25" s="39">
        <v>15371</v>
      </c>
      <c r="AJ25" s="39">
        <v>5296</v>
      </c>
      <c r="AK25" s="39">
        <v>10075</v>
      </c>
      <c r="AL25" s="39"/>
      <c r="AM25" s="39">
        <v>10963</v>
      </c>
      <c r="AN25" s="39">
        <v>3708</v>
      </c>
      <c r="AO25" s="39">
        <v>7255</v>
      </c>
    </row>
    <row r="26" spans="1:41" x14ac:dyDescent="0.45">
      <c r="A26" s="42" t="s">
        <v>913</v>
      </c>
      <c r="B26" s="41"/>
      <c r="C26" s="40">
        <v>74307</v>
      </c>
      <c r="D26" s="40">
        <v>23594</v>
      </c>
      <c r="E26" s="40">
        <v>50713</v>
      </c>
      <c r="F26" s="40"/>
      <c r="G26" s="39">
        <v>151</v>
      </c>
      <c r="H26" s="39">
        <v>21</v>
      </c>
      <c r="I26" s="39">
        <v>130</v>
      </c>
      <c r="J26" s="39"/>
      <c r="K26" s="39">
        <v>1639</v>
      </c>
      <c r="L26" s="39">
        <v>395</v>
      </c>
      <c r="M26" s="39">
        <v>1244</v>
      </c>
      <c r="N26" s="39"/>
      <c r="O26" s="39">
        <v>5200</v>
      </c>
      <c r="P26" s="39">
        <v>1364</v>
      </c>
      <c r="Q26" s="39">
        <v>3836</v>
      </c>
      <c r="R26" s="39"/>
      <c r="S26" s="39">
        <v>8411</v>
      </c>
      <c r="T26" s="39">
        <v>2450</v>
      </c>
      <c r="U26" s="39">
        <v>5961</v>
      </c>
      <c r="V26" s="39"/>
      <c r="W26" s="39">
        <v>11550</v>
      </c>
      <c r="X26" s="39">
        <v>3818</v>
      </c>
      <c r="Y26" s="39">
        <v>7732</v>
      </c>
      <c r="Z26" s="39"/>
      <c r="AA26" s="39">
        <v>14569</v>
      </c>
      <c r="AB26" s="39">
        <v>4995</v>
      </c>
      <c r="AC26" s="39">
        <v>9574</v>
      </c>
      <c r="AD26" s="39"/>
      <c r="AE26" s="39">
        <v>13775</v>
      </c>
      <c r="AF26" s="39">
        <v>4589</v>
      </c>
      <c r="AG26" s="39">
        <v>9186</v>
      </c>
      <c r="AH26" s="39"/>
      <c r="AI26" s="39">
        <v>11347</v>
      </c>
      <c r="AJ26" s="39">
        <v>3667</v>
      </c>
      <c r="AK26" s="39">
        <v>7680</v>
      </c>
      <c r="AL26" s="39"/>
      <c r="AM26" s="39">
        <v>7665</v>
      </c>
      <c r="AN26" s="39">
        <v>2295</v>
      </c>
      <c r="AO26" s="39">
        <v>5370</v>
      </c>
    </row>
    <row r="27" spans="1:41" x14ac:dyDescent="0.45">
      <c r="A27" s="42" t="s">
        <v>912</v>
      </c>
      <c r="B27" s="41"/>
      <c r="C27" s="40">
        <v>54111</v>
      </c>
      <c r="D27" s="40">
        <v>17186</v>
      </c>
      <c r="E27" s="40">
        <v>36925</v>
      </c>
      <c r="F27" s="40"/>
      <c r="G27" s="39">
        <v>81</v>
      </c>
      <c r="H27" s="39">
        <v>15</v>
      </c>
      <c r="I27" s="39">
        <v>66</v>
      </c>
      <c r="J27" s="39"/>
      <c r="K27" s="39">
        <v>936</v>
      </c>
      <c r="L27" s="39">
        <v>236</v>
      </c>
      <c r="M27" s="39">
        <v>700</v>
      </c>
      <c r="N27" s="39"/>
      <c r="O27" s="39">
        <v>3426</v>
      </c>
      <c r="P27" s="39">
        <v>915</v>
      </c>
      <c r="Q27" s="39">
        <v>2511</v>
      </c>
      <c r="R27" s="39"/>
      <c r="S27" s="39">
        <v>5946</v>
      </c>
      <c r="T27" s="39">
        <v>1686</v>
      </c>
      <c r="U27" s="39">
        <v>4260</v>
      </c>
      <c r="V27" s="39"/>
      <c r="W27" s="39">
        <v>8612</v>
      </c>
      <c r="X27" s="39">
        <v>2896</v>
      </c>
      <c r="Y27" s="39">
        <v>5716</v>
      </c>
      <c r="Z27" s="39"/>
      <c r="AA27" s="39">
        <v>10643</v>
      </c>
      <c r="AB27" s="39">
        <v>3630</v>
      </c>
      <c r="AC27" s="39">
        <v>7013</v>
      </c>
      <c r="AD27" s="39"/>
      <c r="AE27" s="39">
        <v>10322</v>
      </c>
      <c r="AF27" s="39">
        <v>3400</v>
      </c>
      <c r="AG27" s="39">
        <v>6922</v>
      </c>
      <c r="AH27" s="39"/>
      <c r="AI27" s="39">
        <v>8511</v>
      </c>
      <c r="AJ27" s="39">
        <v>2717</v>
      </c>
      <c r="AK27" s="39">
        <v>5794</v>
      </c>
      <c r="AL27" s="39"/>
      <c r="AM27" s="39">
        <v>5634</v>
      </c>
      <c r="AN27" s="39">
        <v>1691</v>
      </c>
      <c r="AO27" s="39">
        <v>3943</v>
      </c>
    </row>
    <row r="28" spans="1:41" x14ac:dyDescent="0.45">
      <c r="A28" s="42" t="s">
        <v>911</v>
      </c>
      <c r="B28" s="41"/>
      <c r="C28" s="40">
        <v>40541</v>
      </c>
      <c r="D28" s="40">
        <v>12831</v>
      </c>
      <c r="E28" s="40">
        <v>27710</v>
      </c>
      <c r="F28" s="40"/>
      <c r="G28" s="39">
        <v>59</v>
      </c>
      <c r="H28" s="39">
        <v>8</v>
      </c>
      <c r="I28" s="39">
        <v>51</v>
      </c>
      <c r="J28" s="39"/>
      <c r="K28" s="39">
        <v>640</v>
      </c>
      <c r="L28" s="39">
        <v>155</v>
      </c>
      <c r="M28" s="39">
        <v>485</v>
      </c>
      <c r="N28" s="39"/>
      <c r="O28" s="39">
        <v>2312</v>
      </c>
      <c r="P28" s="39">
        <v>631</v>
      </c>
      <c r="Q28" s="39">
        <v>1681</v>
      </c>
      <c r="R28" s="39"/>
      <c r="S28" s="39">
        <v>4252</v>
      </c>
      <c r="T28" s="39">
        <v>1274</v>
      </c>
      <c r="U28" s="39">
        <v>2978</v>
      </c>
      <c r="V28" s="39"/>
      <c r="W28" s="39">
        <v>6457</v>
      </c>
      <c r="X28" s="39">
        <v>2114</v>
      </c>
      <c r="Y28" s="39">
        <v>4343</v>
      </c>
      <c r="Z28" s="39"/>
      <c r="AA28" s="39">
        <v>8245</v>
      </c>
      <c r="AB28" s="39">
        <v>2796</v>
      </c>
      <c r="AC28" s="39">
        <v>5449</v>
      </c>
      <c r="AD28" s="39"/>
      <c r="AE28" s="39">
        <v>7982</v>
      </c>
      <c r="AF28" s="39">
        <v>2627</v>
      </c>
      <c r="AG28" s="39">
        <v>5355</v>
      </c>
      <c r="AH28" s="39"/>
      <c r="AI28" s="39">
        <v>6300</v>
      </c>
      <c r="AJ28" s="39">
        <v>1966</v>
      </c>
      <c r="AK28" s="39">
        <v>4334</v>
      </c>
      <c r="AL28" s="39"/>
      <c r="AM28" s="39">
        <v>4294</v>
      </c>
      <c r="AN28" s="39">
        <v>1260</v>
      </c>
      <c r="AO28" s="39">
        <v>3034</v>
      </c>
    </row>
    <row r="29" spans="1:41" x14ac:dyDescent="0.45">
      <c r="A29" s="42" t="s">
        <v>910</v>
      </c>
      <c r="B29" s="41"/>
      <c r="C29" s="40">
        <v>31189</v>
      </c>
      <c r="D29" s="40">
        <v>9936</v>
      </c>
      <c r="E29" s="40">
        <v>21253</v>
      </c>
      <c r="F29" s="40"/>
      <c r="G29" s="39">
        <v>34</v>
      </c>
      <c r="H29" s="39">
        <v>7</v>
      </c>
      <c r="I29" s="39">
        <v>27</v>
      </c>
      <c r="J29" s="39"/>
      <c r="K29" s="39">
        <v>424</v>
      </c>
      <c r="L29" s="39">
        <v>102</v>
      </c>
      <c r="M29" s="39">
        <v>322</v>
      </c>
      <c r="N29" s="39"/>
      <c r="O29" s="39">
        <v>1717</v>
      </c>
      <c r="P29" s="39">
        <v>472</v>
      </c>
      <c r="Q29" s="39">
        <v>1245</v>
      </c>
      <c r="R29" s="39"/>
      <c r="S29" s="39">
        <v>3216</v>
      </c>
      <c r="T29" s="39">
        <v>950</v>
      </c>
      <c r="U29" s="39">
        <v>2266</v>
      </c>
      <c r="V29" s="39"/>
      <c r="W29" s="39">
        <v>4911</v>
      </c>
      <c r="X29" s="39">
        <v>1642</v>
      </c>
      <c r="Y29" s="39">
        <v>3269</v>
      </c>
      <c r="Z29" s="39"/>
      <c r="AA29" s="39">
        <v>6387</v>
      </c>
      <c r="AB29" s="39">
        <v>2132</v>
      </c>
      <c r="AC29" s="39">
        <v>4255</v>
      </c>
      <c r="AD29" s="39"/>
      <c r="AE29" s="39">
        <v>6098</v>
      </c>
      <c r="AF29" s="39">
        <v>2047</v>
      </c>
      <c r="AG29" s="39">
        <v>4051</v>
      </c>
      <c r="AH29" s="39"/>
      <c r="AI29" s="39">
        <v>5036</v>
      </c>
      <c r="AJ29" s="39">
        <v>1553</v>
      </c>
      <c r="AK29" s="39">
        <v>3483</v>
      </c>
      <c r="AL29" s="39"/>
      <c r="AM29" s="39">
        <v>3366</v>
      </c>
      <c r="AN29" s="39">
        <v>1031</v>
      </c>
      <c r="AO29" s="39">
        <v>2335</v>
      </c>
    </row>
    <row r="30" spans="1:41" x14ac:dyDescent="0.45">
      <c r="A30" s="42" t="s">
        <v>909</v>
      </c>
      <c r="B30" s="41"/>
      <c r="C30" s="40">
        <v>24289</v>
      </c>
      <c r="D30" s="40">
        <v>7706</v>
      </c>
      <c r="E30" s="40">
        <v>16583</v>
      </c>
      <c r="F30" s="40"/>
      <c r="G30" s="39">
        <v>31</v>
      </c>
      <c r="H30" s="39">
        <v>7</v>
      </c>
      <c r="I30" s="39">
        <v>24</v>
      </c>
      <c r="J30" s="39"/>
      <c r="K30" s="39">
        <v>345</v>
      </c>
      <c r="L30" s="39">
        <v>85</v>
      </c>
      <c r="M30" s="39">
        <v>260</v>
      </c>
      <c r="N30" s="39"/>
      <c r="O30" s="39">
        <v>1170</v>
      </c>
      <c r="P30" s="39">
        <v>305</v>
      </c>
      <c r="Q30" s="39">
        <v>865</v>
      </c>
      <c r="R30" s="39"/>
      <c r="S30" s="39">
        <v>2398</v>
      </c>
      <c r="T30" s="39">
        <v>717</v>
      </c>
      <c r="U30" s="39">
        <v>1681</v>
      </c>
      <c r="V30" s="39"/>
      <c r="W30" s="39">
        <v>3844</v>
      </c>
      <c r="X30" s="39">
        <v>1305</v>
      </c>
      <c r="Y30" s="39">
        <v>2539</v>
      </c>
      <c r="Z30" s="39"/>
      <c r="AA30" s="39">
        <v>4861</v>
      </c>
      <c r="AB30" s="39">
        <v>1665</v>
      </c>
      <c r="AC30" s="39">
        <v>3196</v>
      </c>
      <c r="AD30" s="39"/>
      <c r="AE30" s="39">
        <v>4936</v>
      </c>
      <c r="AF30" s="39">
        <v>1545</v>
      </c>
      <c r="AG30" s="39">
        <v>3391</v>
      </c>
      <c r="AH30" s="39"/>
      <c r="AI30" s="39">
        <v>4027</v>
      </c>
      <c r="AJ30" s="39">
        <v>1261</v>
      </c>
      <c r="AK30" s="39">
        <v>2766</v>
      </c>
      <c r="AL30" s="39"/>
      <c r="AM30" s="39">
        <v>2677</v>
      </c>
      <c r="AN30" s="39">
        <v>816</v>
      </c>
      <c r="AO30" s="39">
        <v>1861</v>
      </c>
    </row>
    <row r="31" spans="1:41" x14ac:dyDescent="0.45">
      <c r="A31" s="42" t="s">
        <v>908</v>
      </c>
      <c r="B31" s="41"/>
      <c r="C31" s="40">
        <v>18959</v>
      </c>
      <c r="D31" s="40">
        <v>5932</v>
      </c>
      <c r="E31" s="40">
        <v>13027</v>
      </c>
      <c r="F31" s="40"/>
      <c r="G31" s="39">
        <v>19</v>
      </c>
      <c r="H31" s="39">
        <v>4</v>
      </c>
      <c r="I31" s="39">
        <v>15</v>
      </c>
      <c r="J31" s="39"/>
      <c r="K31" s="39">
        <v>228</v>
      </c>
      <c r="L31" s="39">
        <v>50</v>
      </c>
      <c r="M31" s="39">
        <v>178</v>
      </c>
      <c r="N31" s="39"/>
      <c r="O31" s="39">
        <v>882</v>
      </c>
      <c r="P31" s="39">
        <v>221</v>
      </c>
      <c r="Q31" s="39">
        <v>661</v>
      </c>
      <c r="R31" s="39"/>
      <c r="S31" s="39">
        <v>1906</v>
      </c>
      <c r="T31" s="39">
        <v>518</v>
      </c>
      <c r="U31" s="39">
        <v>1388</v>
      </c>
      <c r="V31" s="39"/>
      <c r="W31" s="39">
        <v>2936</v>
      </c>
      <c r="X31" s="39">
        <v>956</v>
      </c>
      <c r="Y31" s="39">
        <v>1980</v>
      </c>
      <c r="Z31" s="39"/>
      <c r="AA31" s="39">
        <v>3945</v>
      </c>
      <c r="AB31" s="39">
        <v>1359</v>
      </c>
      <c r="AC31" s="39">
        <v>2586</v>
      </c>
      <c r="AD31" s="39"/>
      <c r="AE31" s="39">
        <v>3768</v>
      </c>
      <c r="AF31" s="39">
        <v>1208</v>
      </c>
      <c r="AG31" s="39">
        <v>2560</v>
      </c>
      <c r="AH31" s="39"/>
      <c r="AI31" s="39">
        <v>3109</v>
      </c>
      <c r="AJ31" s="39">
        <v>990</v>
      </c>
      <c r="AK31" s="39">
        <v>2119</v>
      </c>
      <c r="AL31" s="39"/>
      <c r="AM31" s="39">
        <v>2166</v>
      </c>
      <c r="AN31" s="39">
        <v>626</v>
      </c>
      <c r="AO31" s="39">
        <v>1540</v>
      </c>
    </row>
    <row r="32" spans="1:41" x14ac:dyDescent="0.45">
      <c r="A32" s="42" t="s">
        <v>1836</v>
      </c>
      <c r="B32" s="41"/>
      <c r="C32" s="40">
        <v>15570</v>
      </c>
      <c r="D32" s="40">
        <v>4714</v>
      </c>
      <c r="E32" s="40">
        <v>10856</v>
      </c>
      <c r="F32" s="40"/>
      <c r="G32" s="39">
        <v>12</v>
      </c>
      <c r="H32" s="39">
        <v>4</v>
      </c>
      <c r="I32" s="39">
        <v>8</v>
      </c>
      <c r="J32" s="39"/>
      <c r="K32" s="39">
        <v>187</v>
      </c>
      <c r="L32" s="39">
        <v>38</v>
      </c>
      <c r="M32" s="39">
        <v>149</v>
      </c>
      <c r="N32" s="39"/>
      <c r="O32" s="39">
        <v>625</v>
      </c>
      <c r="P32" s="39">
        <v>142</v>
      </c>
      <c r="Q32" s="39">
        <v>483</v>
      </c>
      <c r="R32" s="39"/>
      <c r="S32" s="39">
        <v>1351</v>
      </c>
      <c r="T32" s="39">
        <v>338</v>
      </c>
      <c r="U32" s="39">
        <v>1013</v>
      </c>
      <c r="V32" s="39"/>
      <c r="W32" s="39">
        <v>2375</v>
      </c>
      <c r="X32" s="39">
        <v>731</v>
      </c>
      <c r="Y32" s="39">
        <v>1644</v>
      </c>
      <c r="Z32" s="39"/>
      <c r="AA32" s="39">
        <v>3288</v>
      </c>
      <c r="AB32" s="39">
        <v>1076</v>
      </c>
      <c r="AC32" s="39">
        <v>2212</v>
      </c>
      <c r="AD32" s="39"/>
      <c r="AE32" s="39">
        <v>3187</v>
      </c>
      <c r="AF32" s="39">
        <v>1013</v>
      </c>
      <c r="AG32" s="39">
        <v>2174</v>
      </c>
      <c r="AH32" s="39"/>
      <c r="AI32" s="39">
        <v>2658</v>
      </c>
      <c r="AJ32" s="39">
        <v>823</v>
      </c>
      <c r="AK32" s="39">
        <v>1835</v>
      </c>
      <c r="AL32" s="39"/>
      <c r="AM32" s="39">
        <v>1887</v>
      </c>
      <c r="AN32" s="39">
        <v>549</v>
      </c>
      <c r="AO32" s="39">
        <v>1338</v>
      </c>
    </row>
    <row r="33" spans="1:41" x14ac:dyDescent="0.45">
      <c r="A33" s="42" t="s">
        <v>1835</v>
      </c>
      <c r="B33" s="41"/>
      <c r="C33" s="40">
        <v>12645</v>
      </c>
      <c r="D33" s="40">
        <v>3816</v>
      </c>
      <c r="E33" s="40">
        <v>8826</v>
      </c>
      <c r="F33" s="40"/>
      <c r="G33" s="39">
        <v>15</v>
      </c>
      <c r="H33" s="39" t="s">
        <v>1813</v>
      </c>
      <c r="I33" s="39">
        <v>12</v>
      </c>
      <c r="J33" s="39"/>
      <c r="K33" s="39">
        <v>155</v>
      </c>
      <c r="L33" s="39">
        <v>31</v>
      </c>
      <c r="M33" s="39">
        <v>124</v>
      </c>
      <c r="N33" s="39"/>
      <c r="O33" s="39">
        <v>500</v>
      </c>
      <c r="P33" s="39">
        <v>115</v>
      </c>
      <c r="Q33" s="39">
        <v>385</v>
      </c>
      <c r="R33" s="39"/>
      <c r="S33" s="39">
        <v>1118</v>
      </c>
      <c r="T33" s="39">
        <v>321</v>
      </c>
      <c r="U33" s="39">
        <v>797</v>
      </c>
      <c r="V33" s="39"/>
      <c r="W33" s="39">
        <v>1938</v>
      </c>
      <c r="X33" s="39">
        <v>608</v>
      </c>
      <c r="Y33" s="39">
        <v>1330</v>
      </c>
      <c r="Z33" s="39"/>
      <c r="AA33" s="39">
        <v>2657</v>
      </c>
      <c r="AB33" s="39">
        <v>847</v>
      </c>
      <c r="AC33" s="39">
        <v>1810</v>
      </c>
      <c r="AD33" s="39"/>
      <c r="AE33" s="39">
        <v>2608</v>
      </c>
      <c r="AF33" s="39">
        <v>825</v>
      </c>
      <c r="AG33" s="39">
        <v>1783</v>
      </c>
      <c r="AH33" s="39"/>
      <c r="AI33" s="39">
        <v>2143</v>
      </c>
      <c r="AJ33" s="39">
        <v>673</v>
      </c>
      <c r="AK33" s="39">
        <v>1470</v>
      </c>
      <c r="AL33" s="39"/>
      <c r="AM33" s="39">
        <v>1511</v>
      </c>
      <c r="AN33" s="39">
        <v>396</v>
      </c>
      <c r="AO33" s="39">
        <v>1115</v>
      </c>
    </row>
    <row r="34" spans="1:41" x14ac:dyDescent="0.45">
      <c r="A34" s="42" t="s">
        <v>1834</v>
      </c>
      <c r="B34" s="41"/>
      <c r="C34" s="40">
        <v>10266</v>
      </c>
      <c r="D34" s="40">
        <v>2969</v>
      </c>
      <c r="E34" s="40">
        <v>7297</v>
      </c>
      <c r="F34" s="40"/>
      <c r="G34" s="39">
        <v>10</v>
      </c>
      <c r="H34" s="39" t="s">
        <v>1813</v>
      </c>
      <c r="I34" s="39">
        <v>10</v>
      </c>
      <c r="J34" s="39"/>
      <c r="K34" s="39">
        <v>111</v>
      </c>
      <c r="L34" s="39">
        <v>34</v>
      </c>
      <c r="M34" s="39">
        <v>77</v>
      </c>
      <c r="N34" s="39"/>
      <c r="O34" s="39">
        <v>413</v>
      </c>
      <c r="P34" s="39">
        <v>110</v>
      </c>
      <c r="Q34" s="39">
        <v>303</v>
      </c>
      <c r="R34" s="39"/>
      <c r="S34" s="39">
        <v>850</v>
      </c>
      <c r="T34" s="39">
        <v>196</v>
      </c>
      <c r="U34" s="39">
        <v>654</v>
      </c>
      <c r="V34" s="39"/>
      <c r="W34" s="39">
        <v>1478</v>
      </c>
      <c r="X34" s="39">
        <v>436</v>
      </c>
      <c r="Y34" s="39">
        <v>1042</v>
      </c>
      <c r="Z34" s="39"/>
      <c r="AA34" s="39">
        <v>2293</v>
      </c>
      <c r="AB34" s="39">
        <v>708</v>
      </c>
      <c r="AC34" s="39">
        <v>1585</v>
      </c>
      <c r="AD34" s="39"/>
      <c r="AE34" s="39">
        <v>2119</v>
      </c>
      <c r="AF34" s="39">
        <v>655</v>
      </c>
      <c r="AG34" s="39">
        <v>1464</v>
      </c>
      <c r="AH34" s="39"/>
      <c r="AI34" s="39">
        <v>1822</v>
      </c>
      <c r="AJ34" s="39">
        <v>502</v>
      </c>
      <c r="AK34" s="39">
        <v>1320</v>
      </c>
      <c r="AL34" s="39"/>
      <c r="AM34" s="39">
        <v>1170</v>
      </c>
      <c r="AN34" s="39">
        <v>328</v>
      </c>
      <c r="AO34" s="39">
        <v>842</v>
      </c>
    </row>
    <row r="35" spans="1:41" x14ac:dyDescent="0.45">
      <c r="A35" s="42" t="s">
        <v>1833</v>
      </c>
      <c r="B35" s="41"/>
      <c r="C35" s="40">
        <v>8248</v>
      </c>
      <c r="D35" s="40">
        <v>2305</v>
      </c>
      <c r="E35" s="40">
        <v>5943</v>
      </c>
      <c r="F35" s="40"/>
      <c r="G35" s="39" t="s">
        <v>1813</v>
      </c>
      <c r="H35" s="39" t="s">
        <v>1813</v>
      </c>
      <c r="I35" s="39" t="s">
        <v>1813</v>
      </c>
      <c r="J35" s="39"/>
      <c r="K35" s="39">
        <v>106</v>
      </c>
      <c r="L35" s="39">
        <v>18</v>
      </c>
      <c r="M35" s="39">
        <v>88</v>
      </c>
      <c r="N35" s="39"/>
      <c r="O35" s="39">
        <v>335</v>
      </c>
      <c r="P35" s="39">
        <v>82</v>
      </c>
      <c r="Q35" s="39">
        <v>253</v>
      </c>
      <c r="R35" s="39"/>
      <c r="S35" s="39">
        <v>667</v>
      </c>
      <c r="T35" s="39">
        <v>169</v>
      </c>
      <c r="U35" s="39">
        <v>498</v>
      </c>
      <c r="V35" s="39"/>
      <c r="W35" s="39">
        <v>1230</v>
      </c>
      <c r="X35" s="39">
        <v>344</v>
      </c>
      <c r="Y35" s="39">
        <v>886</v>
      </c>
      <c r="Z35" s="39"/>
      <c r="AA35" s="39">
        <v>1766</v>
      </c>
      <c r="AB35" s="39">
        <v>526</v>
      </c>
      <c r="AC35" s="39">
        <v>1240</v>
      </c>
      <c r="AD35" s="39"/>
      <c r="AE35" s="39">
        <v>1714</v>
      </c>
      <c r="AF35" s="39">
        <v>490</v>
      </c>
      <c r="AG35" s="39">
        <v>1224</v>
      </c>
      <c r="AH35" s="39"/>
      <c r="AI35" s="39">
        <v>1496</v>
      </c>
      <c r="AJ35" s="39">
        <v>438</v>
      </c>
      <c r="AK35" s="39">
        <v>1058</v>
      </c>
      <c r="AL35" s="39"/>
      <c r="AM35" s="39">
        <v>934</v>
      </c>
      <c r="AN35" s="39">
        <v>238</v>
      </c>
      <c r="AO35" s="39">
        <v>696</v>
      </c>
    </row>
    <row r="36" spans="1:41" x14ac:dyDescent="0.45">
      <c r="A36" s="42" t="s">
        <v>1832</v>
      </c>
      <c r="B36" s="41"/>
      <c r="C36" s="40">
        <v>7001</v>
      </c>
      <c r="D36" s="40">
        <v>1946</v>
      </c>
      <c r="E36" s="40">
        <v>5049</v>
      </c>
      <c r="F36" s="40"/>
      <c r="G36" s="39">
        <v>6</v>
      </c>
      <c r="H36" s="39" t="s">
        <v>1813</v>
      </c>
      <c r="I36" s="39" t="s">
        <v>1813</v>
      </c>
      <c r="J36" s="39"/>
      <c r="K36" s="39">
        <v>93</v>
      </c>
      <c r="L36" s="39">
        <v>23</v>
      </c>
      <c r="M36" s="39">
        <v>70</v>
      </c>
      <c r="N36" s="39"/>
      <c r="O36" s="39">
        <v>245</v>
      </c>
      <c r="P36" s="39">
        <v>59</v>
      </c>
      <c r="Q36" s="39">
        <v>186</v>
      </c>
      <c r="R36" s="39"/>
      <c r="S36" s="39">
        <v>564</v>
      </c>
      <c r="T36" s="39">
        <v>158</v>
      </c>
      <c r="U36" s="39">
        <v>406</v>
      </c>
      <c r="V36" s="39"/>
      <c r="W36" s="39">
        <v>1078</v>
      </c>
      <c r="X36" s="39">
        <v>310</v>
      </c>
      <c r="Y36" s="39">
        <v>768</v>
      </c>
      <c r="Z36" s="39"/>
      <c r="AA36" s="39">
        <v>1545</v>
      </c>
      <c r="AB36" s="39">
        <v>426</v>
      </c>
      <c r="AC36" s="39">
        <v>1119</v>
      </c>
      <c r="AD36" s="39"/>
      <c r="AE36" s="39">
        <v>1421</v>
      </c>
      <c r="AF36" s="39">
        <v>398</v>
      </c>
      <c r="AG36" s="39">
        <v>1023</v>
      </c>
      <c r="AH36" s="39"/>
      <c r="AI36" s="39">
        <v>1213</v>
      </c>
      <c r="AJ36" s="39">
        <v>351</v>
      </c>
      <c r="AK36" s="39">
        <v>862</v>
      </c>
      <c r="AL36" s="39"/>
      <c r="AM36" s="39">
        <v>836</v>
      </c>
      <c r="AN36" s="39">
        <v>221</v>
      </c>
      <c r="AO36" s="39">
        <v>615</v>
      </c>
    </row>
    <row r="37" spans="1:41" x14ac:dyDescent="0.45">
      <c r="A37" s="42" t="s">
        <v>1831</v>
      </c>
      <c r="B37" s="41"/>
      <c r="C37" s="40">
        <v>5718</v>
      </c>
      <c r="D37" s="40">
        <v>1491</v>
      </c>
      <c r="E37" s="40">
        <v>4220</v>
      </c>
      <c r="F37" s="40"/>
      <c r="G37" s="39">
        <v>7</v>
      </c>
      <c r="H37" s="39" t="s">
        <v>1813</v>
      </c>
      <c r="I37" s="39" t="s">
        <v>1813</v>
      </c>
      <c r="J37" s="39"/>
      <c r="K37" s="39">
        <v>50</v>
      </c>
      <c r="L37" s="39">
        <v>16</v>
      </c>
      <c r="M37" s="39">
        <v>34</v>
      </c>
      <c r="N37" s="39"/>
      <c r="O37" s="39">
        <v>207</v>
      </c>
      <c r="P37" s="39">
        <v>51</v>
      </c>
      <c r="Q37" s="39">
        <v>156</v>
      </c>
      <c r="R37" s="39"/>
      <c r="S37" s="39">
        <v>446</v>
      </c>
      <c r="T37" s="39">
        <v>94</v>
      </c>
      <c r="U37" s="39">
        <v>352</v>
      </c>
      <c r="V37" s="39"/>
      <c r="W37" s="39">
        <v>863</v>
      </c>
      <c r="X37" s="39">
        <v>234</v>
      </c>
      <c r="Y37" s="39">
        <v>629</v>
      </c>
      <c r="Z37" s="39"/>
      <c r="AA37" s="39">
        <v>1240</v>
      </c>
      <c r="AB37" s="39">
        <v>347</v>
      </c>
      <c r="AC37" s="39">
        <v>893</v>
      </c>
      <c r="AD37" s="39"/>
      <c r="AE37" s="39">
        <v>1174</v>
      </c>
      <c r="AF37" s="39">
        <v>326</v>
      </c>
      <c r="AG37" s="39">
        <v>848</v>
      </c>
      <c r="AH37" s="39"/>
      <c r="AI37" s="39">
        <v>1037</v>
      </c>
      <c r="AJ37" s="39">
        <v>261</v>
      </c>
      <c r="AK37" s="39">
        <v>776</v>
      </c>
      <c r="AL37" s="39"/>
      <c r="AM37" s="39">
        <v>694</v>
      </c>
      <c r="AN37" s="39">
        <v>162</v>
      </c>
      <c r="AO37" s="39">
        <v>532</v>
      </c>
    </row>
    <row r="38" spans="1:41" x14ac:dyDescent="0.45">
      <c r="A38" s="42" t="s">
        <v>1830</v>
      </c>
      <c r="B38" s="41"/>
      <c r="C38" s="40">
        <v>4875</v>
      </c>
      <c r="D38" s="40">
        <v>1299</v>
      </c>
      <c r="E38" s="40">
        <v>3576</v>
      </c>
      <c r="F38" s="40"/>
      <c r="G38" s="39" t="s">
        <v>1813</v>
      </c>
      <c r="H38" s="39" t="s">
        <v>1813</v>
      </c>
      <c r="I38" s="39" t="s">
        <v>1813</v>
      </c>
      <c r="J38" s="39"/>
      <c r="K38" s="39">
        <v>32</v>
      </c>
      <c r="L38" s="39">
        <v>9</v>
      </c>
      <c r="M38" s="39">
        <v>23</v>
      </c>
      <c r="N38" s="39"/>
      <c r="O38" s="39">
        <v>189</v>
      </c>
      <c r="P38" s="39">
        <v>52</v>
      </c>
      <c r="Q38" s="39">
        <v>137</v>
      </c>
      <c r="R38" s="39"/>
      <c r="S38" s="39">
        <v>382</v>
      </c>
      <c r="T38" s="39">
        <v>102</v>
      </c>
      <c r="U38" s="39">
        <v>280</v>
      </c>
      <c r="V38" s="39"/>
      <c r="W38" s="39">
        <v>750</v>
      </c>
      <c r="X38" s="39">
        <v>211</v>
      </c>
      <c r="Y38" s="39">
        <v>539</v>
      </c>
      <c r="Z38" s="39"/>
      <c r="AA38" s="39">
        <v>1083</v>
      </c>
      <c r="AB38" s="39">
        <v>279</v>
      </c>
      <c r="AC38" s="39">
        <v>804</v>
      </c>
      <c r="AD38" s="39"/>
      <c r="AE38" s="39">
        <v>1006</v>
      </c>
      <c r="AF38" s="39">
        <v>258</v>
      </c>
      <c r="AG38" s="39">
        <v>748</v>
      </c>
      <c r="AH38" s="39"/>
      <c r="AI38" s="39">
        <v>867</v>
      </c>
      <c r="AJ38" s="39">
        <v>255</v>
      </c>
      <c r="AK38" s="39">
        <v>612</v>
      </c>
      <c r="AL38" s="39"/>
      <c r="AM38" s="39">
        <v>566</v>
      </c>
      <c r="AN38" s="39">
        <v>133</v>
      </c>
      <c r="AO38" s="39">
        <v>433</v>
      </c>
    </row>
    <row r="39" spans="1:41" x14ac:dyDescent="0.45">
      <c r="A39" s="42" t="s">
        <v>1829</v>
      </c>
      <c r="B39" s="41"/>
      <c r="C39" s="40">
        <v>4128</v>
      </c>
      <c r="D39" s="40">
        <v>1018</v>
      </c>
      <c r="E39" s="40">
        <v>3110</v>
      </c>
      <c r="F39" s="40"/>
      <c r="G39" s="39" t="s">
        <v>1813</v>
      </c>
      <c r="H39" s="39" t="s">
        <v>1813</v>
      </c>
      <c r="I39" s="39" t="s">
        <v>1813</v>
      </c>
      <c r="J39" s="39"/>
      <c r="K39" s="39">
        <v>36</v>
      </c>
      <c r="L39" s="39">
        <v>8</v>
      </c>
      <c r="M39" s="39">
        <v>28</v>
      </c>
      <c r="N39" s="39"/>
      <c r="O39" s="39">
        <v>171</v>
      </c>
      <c r="P39" s="39">
        <v>34</v>
      </c>
      <c r="Q39" s="39">
        <v>137</v>
      </c>
      <c r="R39" s="39"/>
      <c r="S39" s="39">
        <v>364</v>
      </c>
      <c r="T39" s="39">
        <v>75</v>
      </c>
      <c r="U39" s="39">
        <v>289</v>
      </c>
      <c r="V39" s="39"/>
      <c r="W39" s="39">
        <v>622</v>
      </c>
      <c r="X39" s="39">
        <v>167</v>
      </c>
      <c r="Y39" s="39">
        <v>455</v>
      </c>
      <c r="Z39" s="39"/>
      <c r="AA39" s="39">
        <v>912</v>
      </c>
      <c r="AB39" s="39">
        <v>237</v>
      </c>
      <c r="AC39" s="39">
        <v>675</v>
      </c>
      <c r="AD39" s="39"/>
      <c r="AE39" s="39">
        <v>803</v>
      </c>
      <c r="AF39" s="39">
        <v>200</v>
      </c>
      <c r="AG39" s="39">
        <v>603</v>
      </c>
      <c r="AH39" s="39"/>
      <c r="AI39" s="39">
        <v>704</v>
      </c>
      <c r="AJ39" s="39">
        <v>172</v>
      </c>
      <c r="AK39" s="39">
        <v>532</v>
      </c>
      <c r="AL39" s="39"/>
      <c r="AM39" s="39">
        <v>516</v>
      </c>
      <c r="AN39" s="39">
        <v>125</v>
      </c>
      <c r="AO39" s="39">
        <v>391</v>
      </c>
    </row>
    <row r="40" spans="1:41" x14ac:dyDescent="0.45">
      <c r="A40" s="42" t="s">
        <v>1828</v>
      </c>
      <c r="B40" s="41"/>
      <c r="C40" s="40">
        <v>3609</v>
      </c>
      <c r="D40" s="40">
        <v>904</v>
      </c>
      <c r="E40" s="40">
        <v>2705</v>
      </c>
      <c r="F40" s="40"/>
      <c r="G40" s="39" t="s">
        <v>1813</v>
      </c>
      <c r="H40" s="39" t="s">
        <v>1813</v>
      </c>
      <c r="I40" s="39" t="s">
        <v>1813</v>
      </c>
      <c r="J40" s="39"/>
      <c r="K40" s="39">
        <v>32</v>
      </c>
      <c r="L40" s="39">
        <v>9</v>
      </c>
      <c r="M40" s="39">
        <v>23</v>
      </c>
      <c r="N40" s="39"/>
      <c r="O40" s="39">
        <v>125</v>
      </c>
      <c r="P40" s="39">
        <v>27</v>
      </c>
      <c r="Q40" s="39">
        <v>98</v>
      </c>
      <c r="R40" s="39"/>
      <c r="S40" s="39">
        <v>315</v>
      </c>
      <c r="T40" s="39">
        <v>61</v>
      </c>
      <c r="U40" s="39">
        <v>254</v>
      </c>
      <c r="V40" s="39"/>
      <c r="W40" s="39">
        <v>498</v>
      </c>
      <c r="X40" s="39">
        <v>136</v>
      </c>
      <c r="Y40" s="39">
        <v>362</v>
      </c>
      <c r="Z40" s="39"/>
      <c r="AA40" s="39">
        <v>811</v>
      </c>
      <c r="AB40" s="39">
        <v>201</v>
      </c>
      <c r="AC40" s="39">
        <v>610</v>
      </c>
      <c r="AD40" s="39"/>
      <c r="AE40" s="39">
        <v>781</v>
      </c>
      <c r="AF40" s="39">
        <v>217</v>
      </c>
      <c r="AG40" s="39">
        <v>564</v>
      </c>
      <c r="AH40" s="39"/>
      <c r="AI40" s="39">
        <v>669</v>
      </c>
      <c r="AJ40" s="39">
        <v>160</v>
      </c>
      <c r="AK40" s="39">
        <v>509</v>
      </c>
      <c r="AL40" s="39"/>
      <c r="AM40" s="39">
        <v>378</v>
      </c>
      <c r="AN40" s="39">
        <v>93</v>
      </c>
      <c r="AO40" s="39">
        <v>285</v>
      </c>
    </row>
    <row r="41" spans="1:41" x14ac:dyDescent="0.45">
      <c r="A41" s="42" t="s">
        <v>1827</v>
      </c>
      <c r="B41" s="41"/>
      <c r="C41" s="40">
        <v>3045</v>
      </c>
      <c r="D41" s="40">
        <v>739</v>
      </c>
      <c r="E41" s="40">
        <v>2302</v>
      </c>
      <c r="F41" s="40"/>
      <c r="G41" s="39">
        <v>4</v>
      </c>
      <c r="H41" s="39" t="s">
        <v>1813</v>
      </c>
      <c r="I41" s="39" t="s">
        <v>1813</v>
      </c>
      <c r="J41" s="39"/>
      <c r="K41" s="39">
        <v>34</v>
      </c>
      <c r="L41" s="39">
        <v>6</v>
      </c>
      <c r="M41" s="39">
        <v>28</v>
      </c>
      <c r="N41" s="39"/>
      <c r="O41" s="39">
        <v>122</v>
      </c>
      <c r="P41" s="39">
        <v>26</v>
      </c>
      <c r="Q41" s="39">
        <v>96</v>
      </c>
      <c r="R41" s="39"/>
      <c r="S41" s="39">
        <v>256</v>
      </c>
      <c r="T41" s="39">
        <v>60</v>
      </c>
      <c r="U41" s="39">
        <v>196</v>
      </c>
      <c r="V41" s="39"/>
      <c r="W41" s="39">
        <v>475</v>
      </c>
      <c r="X41" s="39">
        <v>131</v>
      </c>
      <c r="Y41" s="39">
        <v>344</v>
      </c>
      <c r="Z41" s="39"/>
      <c r="AA41" s="39">
        <v>655</v>
      </c>
      <c r="AB41" s="39">
        <v>175</v>
      </c>
      <c r="AC41" s="39">
        <v>480</v>
      </c>
      <c r="AD41" s="39"/>
      <c r="AE41" s="39">
        <v>631</v>
      </c>
      <c r="AF41" s="39">
        <v>147</v>
      </c>
      <c r="AG41" s="39">
        <v>484</v>
      </c>
      <c r="AH41" s="39"/>
      <c r="AI41" s="39">
        <v>517</v>
      </c>
      <c r="AJ41" s="39">
        <v>115</v>
      </c>
      <c r="AK41" s="39">
        <v>402</v>
      </c>
      <c r="AL41" s="39"/>
      <c r="AM41" s="39">
        <v>351</v>
      </c>
      <c r="AN41" s="39">
        <v>79</v>
      </c>
      <c r="AO41" s="39">
        <v>272</v>
      </c>
    </row>
    <row r="42" spans="1:41" x14ac:dyDescent="0.45">
      <c r="A42" s="42" t="s">
        <v>1826</v>
      </c>
      <c r="B42" s="41"/>
      <c r="C42" s="40">
        <v>2597</v>
      </c>
      <c r="D42" s="40">
        <v>649</v>
      </c>
      <c r="E42" s="40">
        <v>1948</v>
      </c>
      <c r="F42" s="40"/>
      <c r="G42" s="39" t="s">
        <v>1813</v>
      </c>
      <c r="H42" s="39" t="s">
        <v>1813</v>
      </c>
      <c r="I42" s="39" t="s">
        <v>1813</v>
      </c>
      <c r="J42" s="39"/>
      <c r="K42" s="39">
        <v>32</v>
      </c>
      <c r="L42" s="39">
        <v>8</v>
      </c>
      <c r="M42" s="39">
        <v>24</v>
      </c>
      <c r="N42" s="39"/>
      <c r="O42" s="39">
        <v>96</v>
      </c>
      <c r="P42" s="39">
        <v>19</v>
      </c>
      <c r="Q42" s="39">
        <v>77</v>
      </c>
      <c r="R42" s="39"/>
      <c r="S42" s="39">
        <v>219</v>
      </c>
      <c r="T42" s="39">
        <v>45</v>
      </c>
      <c r="U42" s="39">
        <v>174</v>
      </c>
      <c r="V42" s="39"/>
      <c r="W42" s="39">
        <v>395</v>
      </c>
      <c r="X42" s="39">
        <v>99</v>
      </c>
      <c r="Y42" s="39">
        <v>296</v>
      </c>
      <c r="Z42" s="39"/>
      <c r="AA42" s="39">
        <v>578</v>
      </c>
      <c r="AB42" s="39">
        <v>148</v>
      </c>
      <c r="AC42" s="39">
        <v>430</v>
      </c>
      <c r="AD42" s="39"/>
      <c r="AE42" s="39">
        <v>528</v>
      </c>
      <c r="AF42" s="39">
        <v>146</v>
      </c>
      <c r="AG42" s="39">
        <v>382</v>
      </c>
      <c r="AH42" s="39"/>
      <c r="AI42" s="39">
        <v>458</v>
      </c>
      <c r="AJ42" s="39">
        <v>103</v>
      </c>
      <c r="AK42" s="39">
        <v>355</v>
      </c>
      <c r="AL42" s="39"/>
      <c r="AM42" s="39">
        <v>291</v>
      </c>
      <c r="AN42" s="39">
        <v>81</v>
      </c>
      <c r="AO42" s="39">
        <v>210</v>
      </c>
    </row>
    <row r="43" spans="1:41" x14ac:dyDescent="0.45">
      <c r="A43" s="42" t="s">
        <v>1825</v>
      </c>
      <c r="B43" s="41"/>
      <c r="C43" s="40">
        <v>2326</v>
      </c>
      <c r="D43" s="40">
        <v>540</v>
      </c>
      <c r="E43" s="40">
        <v>1786</v>
      </c>
      <c r="F43" s="40"/>
      <c r="G43" s="39" t="s">
        <v>1813</v>
      </c>
      <c r="H43" s="39" t="s">
        <v>1813</v>
      </c>
      <c r="I43" s="39" t="s">
        <v>1813</v>
      </c>
      <c r="J43" s="39"/>
      <c r="K43" s="39">
        <v>25</v>
      </c>
      <c r="L43" s="39">
        <v>8</v>
      </c>
      <c r="M43" s="39">
        <v>17</v>
      </c>
      <c r="N43" s="39"/>
      <c r="O43" s="39">
        <v>69</v>
      </c>
      <c r="P43" s="39">
        <v>13</v>
      </c>
      <c r="Q43" s="39">
        <v>56</v>
      </c>
      <c r="R43" s="39"/>
      <c r="S43" s="39">
        <v>201</v>
      </c>
      <c r="T43" s="39">
        <v>43</v>
      </c>
      <c r="U43" s="39">
        <v>158</v>
      </c>
      <c r="V43" s="39"/>
      <c r="W43" s="39">
        <v>382</v>
      </c>
      <c r="X43" s="39">
        <v>88</v>
      </c>
      <c r="Y43" s="39">
        <v>294</v>
      </c>
      <c r="Z43" s="39"/>
      <c r="AA43" s="39">
        <v>510</v>
      </c>
      <c r="AB43" s="39">
        <v>122</v>
      </c>
      <c r="AC43" s="39">
        <v>388</v>
      </c>
      <c r="AD43" s="39"/>
      <c r="AE43" s="39">
        <v>473</v>
      </c>
      <c r="AF43" s="39">
        <v>122</v>
      </c>
      <c r="AG43" s="39">
        <v>351</v>
      </c>
      <c r="AH43" s="39"/>
      <c r="AI43" s="39">
        <v>409</v>
      </c>
      <c r="AJ43" s="39">
        <v>91</v>
      </c>
      <c r="AK43" s="39">
        <v>318</v>
      </c>
      <c r="AL43" s="39"/>
      <c r="AM43" s="39">
        <v>257</v>
      </c>
      <c r="AN43" s="39">
        <v>53</v>
      </c>
      <c r="AO43" s="39">
        <v>204</v>
      </c>
    </row>
    <row r="44" spans="1:41" x14ac:dyDescent="0.45">
      <c r="A44" s="42" t="s">
        <v>1824</v>
      </c>
      <c r="B44" s="41"/>
      <c r="C44" s="40">
        <v>1936</v>
      </c>
      <c r="D44" s="40">
        <v>446</v>
      </c>
      <c r="E44" s="40">
        <v>1490</v>
      </c>
      <c r="F44" s="40"/>
      <c r="G44" s="39" t="s">
        <v>1813</v>
      </c>
      <c r="H44" s="39" t="s">
        <v>1813</v>
      </c>
      <c r="I44" s="39" t="s">
        <v>1813</v>
      </c>
      <c r="J44" s="39"/>
      <c r="K44" s="39">
        <v>29</v>
      </c>
      <c r="L44" s="39">
        <v>7</v>
      </c>
      <c r="M44" s="39">
        <v>22</v>
      </c>
      <c r="N44" s="39"/>
      <c r="O44" s="39">
        <v>70</v>
      </c>
      <c r="P44" s="39">
        <v>15</v>
      </c>
      <c r="Q44" s="39">
        <v>55</v>
      </c>
      <c r="R44" s="39"/>
      <c r="S44" s="39">
        <v>172</v>
      </c>
      <c r="T44" s="39">
        <v>42</v>
      </c>
      <c r="U44" s="39">
        <v>130</v>
      </c>
      <c r="V44" s="39"/>
      <c r="W44" s="39">
        <v>270</v>
      </c>
      <c r="X44" s="39">
        <v>49</v>
      </c>
      <c r="Y44" s="39">
        <v>221</v>
      </c>
      <c r="Z44" s="39"/>
      <c r="AA44" s="39">
        <v>393</v>
      </c>
      <c r="AB44" s="39">
        <v>103</v>
      </c>
      <c r="AC44" s="39">
        <v>290</v>
      </c>
      <c r="AD44" s="39"/>
      <c r="AE44" s="39">
        <v>429</v>
      </c>
      <c r="AF44" s="39">
        <v>101</v>
      </c>
      <c r="AG44" s="39">
        <v>328</v>
      </c>
      <c r="AH44" s="39"/>
      <c r="AI44" s="39">
        <v>332</v>
      </c>
      <c r="AJ44" s="39">
        <v>78</v>
      </c>
      <c r="AK44" s="39">
        <v>254</v>
      </c>
      <c r="AL44" s="39"/>
      <c r="AM44" s="39">
        <v>241</v>
      </c>
      <c r="AN44" s="39">
        <v>51</v>
      </c>
      <c r="AO44" s="39">
        <v>190</v>
      </c>
    </row>
    <row r="45" spans="1:41" x14ac:dyDescent="0.45">
      <c r="A45" s="42" t="s">
        <v>1823</v>
      </c>
      <c r="B45" s="41"/>
      <c r="C45" s="40">
        <v>1852</v>
      </c>
      <c r="D45" s="40">
        <v>433</v>
      </c>
      <c r="E45" s="40">
        <v>1395</v>
      </c>
      <c r="F45" s="40"/>
      <c r="G45" s="39" t="s">
        <v>1813</v>
      </c>
      <c r="H45" s="39" t="s">
        <v>1813</v>
      </c>
      <c r="I45" s="39" t="s">
        <v>1813</v>
      </c>
      <c r="J45" s="39"/>
      <c r="K45" s="39">
        <v>24</v>
      </c>
      <c r="L45" s="39" t="s">
        <v>1813</v>
      </c>
      <c r="M45" s="39" t="s">
        <v>1813</v>
      </c>
      <c r="N45" s="39"/>
      <c r="O45" s="39">
        <v>66</v>
      </c>
      <c r="P45" s="39">
        <v>14</v>
      </c>
      <c r="Q45" s="39">
        <v>52</v>
      </c>
      <c r="R45" s="39"/>
      <c r="S45" s="39">
        <v>165</v>
      </c>
      <c r="T45" s="39">
        <v>38</v>
      </c>
      <c r="U45" s="39">
        <v>127</v>
      </c>
      <c r="V45" s="39"/>
      <c r="W45" s="39">
        <v>278</v>
      </c>
      <c r="X45" s="39">
        <v>73</v>
      </c>
      <c r="Y45" s="39">
        <v>205</v>
      </c>
      <c r="Z45" s="39"/>
      <c r="AA45" s="39">
        <v>422</v>
      </c>
      <c r="AB45" s="39">
        <v>98</v>
      </c>
      <c r="AC45" s="39">
        <v>324</v>
      </c>
      <c r="AD45" s="39"/>
      <c r="AE45" s="39">
        <v>364</v>
      </c>
      <c r="AF45" s="39">
        <v>99</v>
      </c>
      <c r="AG45" s="39">
        <v>265</v>
      </c>
      <c r="AH45" s="39"/>
      <c r="AI45" s="39">
        <v>323</v>
      </c>
      <c r="AJ45" s="39">
        <v>75</v>
      </c>
      <c r="AK45" s="39">
        <v>248</v>
      </c>
      <c r="AL45" s="39"/>
      <c r="AM45" s="39">
        <v>210</v>
      </c>
      <c r="AN45" s="39">
        <v>36</v>
      </c>
      <c r="AO45" s="39">
        <v>174</v>
      </c>
    </row>
    <row r="46" spans="1:41" x14ac:dyDescent="0.45">
      <c r="A46" s="42" t="s">
        <v>1822</v>
      </c>
      <c r="B46" s="41"/>
      <c r="C46" s="40">
        <v>1591</v>
      </c>
      <c r="D46" s="40">
        <v>382</v>
      </c>
      <c r="E46" s="40">
        <v>1200</v>
      </c>
      <c r="F46" s="40"/>
      <c r="G46" s="39" t="s">
        <v>1813</v>
      </c>
      <c r="H46" s="39" t="s">
        <v>1813</v>
      </c>
      <c r="I46" s="39" t="s">
        <v>1813</v>
      </c>
      <c r="J46" s="39"/>
      <c r="K46" s="39">
        <v>9</v>
      </c>
      <c r="L46" s="39" t="s">
        <v>1813</v>
      </c>
      <c r="M46" s="39" t="s">
        <v>1813</v>
      </c>
      <c r="N46" s="39"/>
      <c r="O46" s="39">
        <v>71</v>
      </c>
      <c r="P46" s="39">
        <v>16</v>
      </c>
      <c r="Q46" s="39">
        <v>55</v>
      </c>
      <c r="R46" s="39"/>
      <c r="S46" s="39">
        <v>140</v>
      </c>
      <c r="T46" s="39">
        <v>36</v>
      </c>
      <c r="U46" s="39">
        <v>104</v>
      </c>
      <c r="V46" s="39"/>
      <c r="W46" s="39">
        <v>227</v>
      </c>
      <c r="X46" s="39">
        <v>50</v>
      </c>
      <c r="Y46" s="39">
        <v>177</v>
      </c>
      <c r="Z46" s="39"/>
      <c r="AA46" s="39">
        <v>355</v>
      </c>
      <c r="AB46" s="39">
        <v>82</v>
      </c>
      <c r="AC46" s="39">
        <v>273</v>
      </c>
      <c r="AD46" s="39"/>
      <c r="AE46" s="39">
        <v>325</v>
      </c>
      <c r="AF46" s="39">
        <v>77</v>
      </c>
      <c r="AG46" s="39">
        <v>248</v>
      </c>
      <c r="AH46" s="39"/>
      <c r="AI46" s="39">
        <v>286</v>
      </c>
      <c r="AJ46" s="39">
        <v>71</v>
      </c>
      <c r="AK46" s="39">
        <v>215</v>
      </c>
      <c r="AL46" s="39"/>
      <c r="AM46" s="39">
        <v>178</v>
      </c>
      <c r="AN46" s="39">
        <v>50</v>
      </c>
      <c r="AO46" s="39">
        <v>128</v>
      </c>
    </row>
    <row r="47" spans="1:41" x14ac:dyDescent="0.45">
      <c r="A47" s="42" t="s">
        <v>1821</v>
      </c>
      <c r="B47" s="41"/>
      <c r="C47" s="40">
        <v>1476</v>
      </c>
      <c r="D47" s="40">
        <v>296</v>
      </c>
      <c r="E47" s="40">
        <v>1159</v>
      </c>
      <c r="F47" s="40"/>
      <c r="G47" s="39" t="s">
        <v>1813</v>
      </c>
      <c r="H47" s="39" t="s">
        <v>1813</v>
      </c>
      <c r="I47" s="39" t="s">
        <v>1813</v>
      </c>
      <c r="J47" s="39"/>
      <c r="K47" s="39">
        <v>21</v>
      </c>
      <c r="L47" s="39" t="s">
        <v>1813</v>
      </c>
      <c r="M47" s="39" t="s">
        <v>1813</v>
      </c>
      <c r="N47" s="39"/>
      <c r="O47" s="39">
        <v>60</v>
      </c>
      <c r="P47" s="39">
        <v>9</v>
      </c>
      <c r="Q47" s="39">
        <v>51</v>
      </c>
      <c r="R47" s="39"/>
      <c r="S47" s="39">
        <v>132</v>
      </c>
      <c r="T47" s="39">
        <v>27</v>
      </c>
      <c r="U47" s="39">
        <v>105</v>
      </c>
      <c r="V47" s="39"/>
      <c r="W47" s="39">
        <v>226</v>
      </c>
      <c r="X47" s="39">
        <v>46</v>
      </c>
      <c r="Y47" s="39">
        <v>180</v>
      </c>
      <c r="Z47" s="39"/>
      <c r="AA47" s="39">
        <v>300</v>
      </c>
      <c r="AB47" s="39">
        <v>68</v>
      </c>
      <c r="AC47" s="39">
        <v>232</v>
      </c>
      <c r="AD47" s="39"/>
      <c r="AE47" s="39">
        <v>317</v>
      </c>
      <c r="AF47" s="39">
        <v>63</v>
      </c>
      <c r="AG47" s="39">
        <v>254</v>
      </c>
      <c r="AH47" s="39"/>
      <c r="AI47" s="39">
        <v>253</v>
      </c>
      <c r="AJ47" s="39">
        <v>55</v>
      </c>
      <c r="AK47" s="39">
        <v>198</v>
      </c>
      <c r="AL47" s="39"/>
      <c r="AM47" s="39">
        <v>167</v>
      </c>
      <c r="AN47" s="39">
        <v>28</v>
      </c>
      <c r="AO47" s="39">
        <v>139</v>
      </c>
    </row>
    <row r="48" spans="1:41" x14ac:dyDescent="0.45">
      <c r="A48" s="42" t="s">
        <v>1820</v>
      </c>
      <c r="B48" s="41"/>
      <c r="C48" s="40">
        <v>1312</v>
      </c>
      <c r="D48" s="40">
        <v>274</v>
      </c>
      <c r="E48" s="40">
        <v>1026</v>
      </c>
      <c r="F48" s="40"/>
      <c r="G48" s="39" t="s">
        <v>1813</v>
      </c>
      <c r="H48" s="39" t="s">
        <v>1813</v>
      </c>
      <c r="I48" s="39" t="s">
        <v>1813</v>
      </c>
      <c r="J48" s="39"/>
      <c r="K48" s="39">
        <v>12</v>
      </c>
      <c r="L48" s="39" t="s">
        <v>1813</v>
      </c>
      <c r="M48" s="39" t="s">
        <v>1813</v>
      </c>
      <c r="N48" s="39"/>
      <c r="O48" s="39">
        <v>53</v>
      </c>
      <c r="P48" s="39">
        <v>11</v>
      </c>
      <c r="Q48" s="39">
        <v>42</v>
      </c>
      <c r="R48" s="39"/>
      <c r="S48" s="39">
        <v>121</v>
      </c>
      <c r="T48" s="39">
        <v>24</v>
      </c>
      <c r="U48" s="39">
        <v>97</v>
      </c>
      <c r="V48" s="39"/>
      <c r="W48" s="39">
        <v>202</v>
      </c>
      <c r="X48" s="39">
        <v>45</v>
      </c>
      <c r="Y48" s="39">
        <v>157</v>
      </c>
      <c r="Z48" s="39"/>
      <c r="AA48" s="39">
        <v>265</v>
      </c>
      <c r="AB48" s="39">
        <v>68</v>
      </c>
      <c r="AC48" s="39">
        <v>197</v>
      </c>
      <c r="AD48" s="39"/>
      <c r="AE48" s="39">
        <v>286</v>
      </c>
      <c r="AF48" s="39">
        <v>61</v>
      </c>
      <c r="AG48" s="39">
        <v>225</v>
      </c>
      <c r="AH48" s="39"/>
      <c r="AI48" s="39">
        <v>242</v>
      </c>
      <c r="AJ48" s="39">
        <v>40</v>
      </c>
      <c r="AK48" s="39">
        <v>202</v>
      </c>
      <c r="AL48" s="39"/>
      <c r="AM48" s="39">
        <v>131</v>
      </c>
      <c r="AN48" s="39">
        <v>25</v>
      </c>
      <c r="AO48" s="39">
        <v>106</v>
      </c>
    </row>
    <row r="49" spans="1:41" x14ac:dyDescent="0.45">
      <c r="A49" s="42" t="s">
        <v>1819</v>
      </c>
      <c r="B49" s="41"/>
      <c r="C49" s="40">
        <v>1205</v>
      </c>
      <c r="D49" s="40">
        <v>269</v>
      </c>
      <c r="E49" s="40">
        <v>936</v>
      </c>
      <c r="F49" s="40"/>
      <c r="G49" s="39" t="s">
        <v>1813</v>
      </c>
      <c r="H49" s="39" t="s">
        <v>1813</v>
      </c>
      <c r="I49" s="39" t="s">
        <v>1813</v>
      </c>
      <c r="J49" s="39"/>
      <c r="K49" s="39">
        <v>10</v>
      </c>
      <c r="L49" s="39">
        <v>4</v>
      </c>
      <c r="M49" s="39">
        <v>6</v>
      </c>
      <c r="N49" s="39"/>
      <c r="O49" s="39">
        <v>42</v>
      </c>
      <c r="P49" s="39">
        <v>6</v>
      </c>
      <c r="Q49" s="39">
        <v>36</v>
      </c>
      <c r="R49" s="39"/>
      <c r="S49" s="39">
        <v>104</v>
      </c>
      <c r="T49" s="39">
        <v>14</v>
      </c>
      <c r="U49" s="39">
        <v>90</v>
      </c>
      <c r="V49" s="39"/>
      <c r="W49" s="39">
        <v>185</v>
      </c>
      <c r="X49" s="39">
        <v>47</v>
      </c>
      <c r="Y49" s="39">
        <v>138</v>
      </c>
      <c r="Z49" s="39"/>
      <c r="AA49" s="39">
        <v>273</v>
      </c>
      <c r="AB49" s="39">
        <v>60</v>
      </c>
      <c r="AC49" s="39">
        <v>213</v>
      </c>
      <c r="AD49" s="39"/>
      <c r="AE49" s="39">
        <v>274</v>
      </c>
      <c r="AF49" s="39">
        <v>69</v>
      </c>
      <c r="AG49" s="39">
        <v>205</v>
      </c>
      <c r="AH49" s="39"/>
      <c r="AI49" s="39">
        <v>190</v>
      </c>
      <c r="AJ49" s="39">
        <v>49</v>
      </c>
      <c r="AK49" s="39">
        <v>141</v>
      </c>
      <c r="AL49" s="39"/>
      <c r="AM49" s="39">
        <v>127</v>
      </c>
      <c r="AN49" s="39">
        <v>20</v>
      </c>
      <c r="AO49" s="39">
        <v>107</v>
      </c>
    </row>
    <row r="50" spans="1:41" x14ac:dyDescent="0.45">
      <c r="A50" s="42" t="s">
        <v>1818</v>
      </c>
      <c r="B50" s="41"/>
      <c r="C50" s="40">
        <v>1016</v>
      </c>
      <c r="D50" s="40">
        <v>197</v>
      </c>
      <c r="E50" s="40">
        <v>809</v>
      </c>
      <c r="F50" s="40"/>
      <c r="G50" s="39" t="s">
        <v>1813</v>
      </c>
      <c r="H50" s="39" t="s">
        <v>1813</v>
      </c>
      <c r="I50" s="39" t="s">
        <v>1813</v>
      </c>
      <c r="J50" s="39"/>
      <c r="K50" s="39">
        <v>10</v>
      </c>
      <c r="L50" s="39" t="s">
        <v>1813</v>
      </c>
      <c r="M50" s="39" t="s">
        <v>1813</v>
      </c>
      <c r="N50" s="39"/>
      <c r="O50" s="39">
        <v>55</v>
      </c>
      <c r="P50" s="39">
        <v>10</v>
      </c>
      <c r="Q50" s="39">
        <v>45</v>
      </c>
      <c r="R50" s="39"/>
      <c r="S50" s="39">
        <v>86</v>
      </c>
      <c r="T50" s="39">
        <v>16</v>
      </c>
      <c r="U50" s="39">
        <v>70</v>
      </c>
      <c r="V50" s="39"/>
      <c r="W50" s="39">
        <v>145</v>
      </c>
      <c r="X50" s="39">
        <v>22</v>
      </c>
      <c r="Y50" s="39">
        <v>123</v>
      </c>
      <c r="Z50" s="39"/>
      <c r="AA50" s="39">
        <v>207</v>
      </c>
      <c r="AB50" s="39">
        <v>49</v>
      </c>
      <c r="AC50" s="39">
        <v>158</v>
      </c>
      <c r="AD50" s="39"/>
      <c r="AE50" s="39">
        <v>232</v>
      </c>
      <c r="AF50" s="39">
        <v>54</v>
      </c>
      <c r="AG50" s="39">
        <v>178</v>
      </c>
      <c r="AH50" s="39"/>
      <c r="AI50" s="39">
        <v>185</v>
      </c>
      <c r="AJ50" s="39">
        <v>31</v>
      </c>
      <c r="AK50" s="39">
        <v>154</v>
      </c>
      <c r="AL50" s="39"/>
      <c r="AM50" s="39">
        <v>96</v>
      </c>
      <c r="AN50" s="39">
        <v>15</v>
      </c>
      <c r="AO50" s="39">
        <v>81</v>
      </c>
    </row>
    <row r="51" spans="1:41" x14ac:dyDescent="0.45">
      <c r="A51" s="42" t="s">
        <v>1817</v>
      </c>
      <c r="B51" s="41"/>
      <c r="C51" s="40">
        <v>953</v>
      </c>
      <c r="D51" s="40">
        <v>189</v>
      </c>
      <c r="E51" s="40">
        <v>758</v>
      </c>
      <c r="F51" s="40"/>
      <c r="G51" s="39" t="s">
        <v>1813</v>
      </c>
      <c r="H51" s="39" t="s">
        <v>1813</v>
      </c>
      <c r="I51" s="39" t="s">
        <v>1813</v>
      </c>
      <c r="J51" s="39"/>
      <c r="K51" s="39">
        <v>6</v>
      </c>
      <c r="L51" s="39" t="s">
        <v>1813</v>
      </c>
      <c r="M51" s="39" t="s">
        <v>1813</v>
      </c>
      <c r="N51" s="39"/>
      <c r="O51" s="39">
        <v>39</v>
      </c>
      <c r="P51" s="39">
        <v>6</v>
      </c>
      <c r="Q51" s="39">
        <v>33</v>
      </c>
      <c r="R51" s="39"/>
      <c r="S51" s="39">
        <v>80</v>
      </c>
      <c r="T51" s="39">
        <v>9</v>
      </c>
      <c r="U51" s="39">
        <v>71</v>
      </c>
      <c r="V51" s="39"/>
      <c r="W51" s="39">
        <v>134</v>
      </c>
      <c r="X51" s="39">
        <v>21</v>
      </c>
      <c r="Y51" s="39">
        <v>113</v>
      </c>
      <c r="Z51" s="39"/>
      <c r="AA51" s="39">
        <v>224</v>
      </c>
      <c r="AB51" s="39">
        <v>50</v>
      </c>
      <c r="AC51" s="39">
        <v>174</v>
      </c>
      <c r="AD51" s="39"/>
      <c r="AE51" s="39">
        <v>206</v>
      </c>
      <c r="AF51" s="39">
        <v>57</v>
      </c>
      <c r="AG51" s="39">
        <v>149</v>
      </c>
      <c r="AH51" s="39"/>
      <c r="AI51" s="39">
        <v>149</v>
      </c>
      <c r="AJ51" s="39">
        <v>27</v>
      </c>
      <c r="AK51" s="39">
        <v>122</v>
      </c>
      <c r="AL51" s="39"/>
      <c r="AM51" s="39">
        <v>115</v>
      </c>
      <c r="AN51" s="39">
        <v>19</v>
      </c>
      <c r="AO51" s="39">
        <v>96</v>
      </c>
    </row>
    <row r="52" spans="1:41" x14ac:dyDescent="0.45">
      <c r="A52" s="42" t="s">
        <v>1816</v>
      </c>
      <c r="B52" s="41"/>
      <c r="C52" s="40">
        <v>6180</v>
      </c>
      <c r="D52" s="40">
        <v>1282</v>
      </c>
      <c r="E52" s="40">
        <v>4898</v>
      </c>
      <c r="F52" s="40"/>
      <c r="G52" s="39" t="s">
        <v>1813</v>
      </c>
      <c r="H52" s="39" t="s">
        <v>1813</v>
      </c>
      <c r="I52" s="39" t="s">
        <v>1813</v>
      </c>
      <c r="J52" s="39"/>
      <c r="K52" s="39">
        <v>36</v>
      </c>
      <c r="L52" s="39">
        <v>9</v>
      </c>
      <c r="M52" s="39">
        <v>27</v>
      </c>
      <c r="N52" s="39"/>
      <c r="O52" s="39">
        <v>238</v>
      </c>
      <c r="P52" s="39">
        <v>48</v>
      </c>
      <c r="Q52" s="39">
        <v>190</v>
      </c>
      <c r="R52" s="39"/>
      <c r="S52" s="39">
        <v>515</v>
      </c>
      <c r="T52" s="39">
        <v>92</v>
      </c>
      <c r="U52" s="39">
        <v>423</v>
      </c>
      <c r="V52" s="39"/>
      <c r="W52" s="39">
        <v>963</v>
      </c>
      <c r="X52" s="39">
        <v>191</v>
      </c>
      <c r="Y52" s="39">
        <v>772</v>
      </c>
      <c r="Z52" s="39"/>
      <c r="AA52" s="39">
        <v>1410</v>
      </c>
      <c r="AB52" s="39">
        <v>302</v>
      </c>
      <c r="AC52" s="39">
        <v>1108</v>
      </c>
      <c r="AD52" s="39"/>
      <c r="AE52" s="39">
        <v>1382</v>
      </c>
      <c r="AF52" s="39">
        <v>288</v>
      </c>
      <c r="AG52" s="39">
        <v>1094</v>
      </c>
      <c r="AH52" s="39"/>
      <c r="AI52" s="39">
        <v>1025</v>
      </c>
      <c r="AJ52" s="39">
        <v>248</v>
      </c>
      <c r="AK52" s="39">
        <v>777</v>
      </c>
      <c r="AL52" s="39"/>
      <c r="AM52" s="39">
        <v>611</v>
      </c>
      <c r="AN52" s="39">
        <v>104</v>
      </c>
      <c r="AO52" s="39">
        <v>507</v>
      </c>
    </row>
    <row r="53" spans="1:41" x14ac:dyDescent="0.45">
      <c r="A53" s="42" t="s">
        <v>1815</v>
      </c>
      <c r="B53" s="41"/>
      <c r="C53" s="40">
        <v>2943</v>
      </c>
      <c r="D53" s="40">
        <v>593</v>
      </c>
      <c r="E53" s="40">
        <v>2339</v>
      </c>
      <c r="F53" s="40"/>
      <c r="G53" s="39" t="s">
        <v>1813</v>
      </c>
      <c r="H53" s="39" t="s">
        <v>1813</v>
      </c>
      <c r="I53" s="39" t="s">
        <v>1813</v>
      </c>
      <c r="J53" s="39"/>
      <c r="K53" s="39">
        <v>11</v>
      </c>
      <c r="L53" s="39" t="s">
        <v>1813</v>
      </c>
      <c r="M53" s="39" t="s">
        <v>1813</v>
      </c>
      <c r="N53" s="39"/>
      <c r="O53" s="39">
        <v>109</v>
      </c>
      <c r="P53" s="39">
        <v>15</v>
      </c>
      <c r="Q53" s="39">
        <v>94</v>
      </c>
      <c r="R53" s="39"/>
      <c r="S53" s="39">
        <v>219</v>
      </c>
      <c r="T53" s="39">
        <v>40</v>
      </c>
      <c r="U53" s="39">
        <v>179</v>
      </c>
      <c r="V53" s="39"/>
      <c r="W53" s="39">
        <v>456</v>
      </c>
      <c r="X53" s="39">
        <v>91</v>
      </c>
      <c r="Y53" s="39">
        <v>365</v>
      </c>
      <c r="Z53" s="39"/>
      <c r="AA53" s="39">
        <v>654</v>
      </c>
      <c r="AB53" s="39">
        <v>132</v>
      </c>
      <c r="AC53" s="39">
        <v>522</v>
      </c>
      <c r="AD53" s="39"/>
      <c r="AE53" s="39">
        <v>641</v>
      </c>
      <c r="AF53" s="39">
        <v>149</v>
      </c>
      <c r="AG53" s="39">
        <v>492</v>
      </c>
      <c r="AH53" s="39"/>
      <c r="AI53" s="39">
        <v>537</v>
      </c>
      <c r="AJ53" s="39">
        <v>103</v>
      </c>
      <c r="AK53" s="39">
        <v>434</v>
      </c>
      <c r="AL53" s="39"/>
      <c r="AM53" s="39">
        <v>316</v>
      </c>
      <c r="AN53" s="39">
        <v>63</v>
      </c>
      <c r="AO53" s="39">
        <v>253</v>
      </c>
    </row>
    <row r="54" spans="1:41" x14ac:dyDescent="0.45">
      <c r="A54" s="38" t="s">
        <v>1814</v>
      </c>
      <c r="B54" s="37"/>
      <c r="C54" s="36">
        <v>5831</v>
      </c>
      <c r="D54" s="36">
        <v>1036</v>
      </c>
      <c r="E54" s="36">
        <v>4791</v>
      </c>
      <c r="F54" s="36"/>
      <c r="G54" s="35">
        <v>4</v>
      </c>
      <c r="H54" s="35" t="s">
        <v>1813</v>
      </c>
      <c r="I54" s="35" t="s">
        <v>1813</v>
      </c>
      <c r="J54" s="35"/>
      <c r="K54" s="35">
        <v>23</v>
      </c>
      <c r="L54" s="35">
        <v>4</v>
      </c>
      <c r="M54" s="35">
        <v>19</v>
      </c>
      <c r="N54" s="35"/>
      <c r="O54" s="35">
        <v>124</v>
      </c>
      <c r="P54" s="35">
        <v>19</v>
      </c>
      <c r="Q54" s="35">
        <v>105</v>
      </c>
      <c r="R54" s="35"/>
      <c r="S54" s="35">
        <v>436</v>
      </c>
      <c r="T54" s="35">
        <v>68</v>
      </c>
      <c r="U54" s="35">
        <v>368</v>
      </c>
      <c r="V54" s="35"/>
      <c r="W54" s="35">
        <v>747</v>
      </c>
      <c r="X54" s="35">
        <v>115</v>
      </c>
      <c r="Y54" s="35">
        <v>632</v>
      </c>
      <c r="Z54" s="35"/>
      <c r="AA54" s="35">
        <v>1321</v>
      </c>
      <c r="AB54" s="35">
        <v>224</v>
      </c>
      <c r="AC54" s="35">
        <v>1097</v>
      </c>
      <c r="AD54" s="35"/>
      <c r="AE54" s="35">
        <v>1317</v>
      </c>
      <c r="AF54" s="35">
        <v>242</v>
      </c>
      <c r="AG54" s="35">
        <v>1075</v>
      </c>
      <c r="AH54" s="35"/>
      <c r="AI54" s="35">
        <v>1129</v>
      </c>
      <c r="AJ54" s="35">
        <v>206</v>
      </c>
      <c r="AK54" s="35">
        <v>923</v>
      </c>
      <c r="AL54" s="35"/>
      <c r="AM54" s="35">
        <v>730</v>
      </c>
      <c r="AN54" s="35">
        <v>158</v>
      </c>
      <c r="AO54" s="35">
        <v>572</v>
      </c>
    </row>
    <row r="55" spans="1:41" x14ac:dyDescent="0.45">
      <c r="A55" s="34"/>
      <c r="B55" s="34"/>
      <c r="C55" s="34"/>
      <c r="D55" s="34"/>
      <c r="E55" s="34"/>
      <c r="F55" s="34"/>
      <c r="G55" s="34"/>
      <c r="H55" s="33"/>
      <c r="I55" s="33"/>
      <c r="J55" s="34"/>
      <c r="K55" s="33"/>
      <c r="L55" s="33"/>
      <c r="M55" s="33"/>
      <c r="N55" s="34"/>
      <c r="O55" s="33"/>
      <c r="P55" s="33"/>
      <c r="Q55" s="33"/>
      <c r="R55" s="34"/>
      <c r="S55" s="33"/>
      <c r="T55" s="33"/>
      <c r="U55" s="33"/>
      <c r="V55" s="34"/>
      <c r="W55" s="33"/>
      <c r="X55" s="33"/>
      <c r="Y55" s="33"/>
      <c r="Z55" s="34"/>
      <c r="AA55" s="33"/>
      <c r="AB55" s="33"/>
      <c r="AC55" s="33"/>
      <c r="AD55" s="34"/>
      <c r="AE55" s="33"/>
      <c r="AF55" s="33"/>
      <c r="AG55" s="33"/>
      <c r="AH55" s="34"/>
      <c r="AI55" s="33"/>
      <c r="AJ55" s="33"/>
      <c r="AK55" s="33"/>
      <c r="AL55" s="34"/>
      <c r="AM55" s="33"/>
      <c r="AN55" s="33"/>
      <c r="AO55" s="33"/>
    </row>
  </sheetData>
  <mergeCells count="10">
    <mergeCell ref="AA6:AC6"/>
    <mergeCell ref="AE6:AG6"/>
    <mergeCell ref="AI6:AK6"/>
    <mergeCell ref="AM6:AO6"/>
    <mergeCell ref="C6:E6"/>
    <mergeCell ref="G6:I6"/>
    <mergeCell ref="K6:M6"/>
    <mergeCell ref="O6:Q6"/>
    <mergeCell ref="S6:U6"/>
    <mergeCell ref="W6:Y6"/>
  </mergeCells>
  <phoneticPr fontId="3"/>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CBEA-9CC4-4310-B003-5ED5C5B2AB9D}">
  <dimension ref="A1:E224"/>
  <sheetViews>
    <sheetView workbookViewId="0"/>
  </sheetViews>
  <sheetFormatPr defaultRowHeight="14.4" x14ac:dyDescent="0.3"/>
  <cols>
    <col min="1" max="5" width="8.19921875" style="7" customWidth="1"/>
    <col min="6" max="16384" width="8.796875" style="7"/>
  </cols>
  <sheetData>
    <row r="1" spans="1:5" ht="18" x14ac:dyDescent="0.35">
      <c r="A1" s="28" t="s">
        <v>1808</v>
      </c>
    </row>
    <row r="3" spans="1:5" x14ac:dyDescent="0.3">
      <c r="E3" s="27" t="s">
        <v>442</v>
      </c>
    </row>
    <row r="4" spans="1:5" x14ac:dyDescent="0.3">
      <c r="A4" s="27" t="s">
        <v>845</v>
      </c>
      <c r="B4" s="27" t="s">
        <v>1807</v>
      </c>
      <c r="C4" s="27" t="s">
        <v>1803</v>
      </c>
      <c r="D4" s="27" t="s">
        <v>1771</v>
      </c>
      <c r="E4" s="8">
        <v>6655</v>
      </c>
    </row>
    <row r="5" spans="1:5" x14ac:dyDescent="0.3">
      <c r="D5" s="27" t="s">
        <v>1724</v>
      </c>
      <c r="E5" s="8">
        <v>6438</v>
      </c>
    </row>
    <row r="6" spans="1:5" x14ac:dyDescent="0.3">
      <c r="C6" s="27" t="s">
        <v>1802</v>
      </c>
      <c r="D6" s="27" t="s">
        <v>1771</v>
      </c>
      <c r="E6" s="8">
        <v>7060</v>
      </c>
    </row>
    <row r="7" spans="1:5" x14ac:dyDescent="0.3">
      <c r="D7" s="27" t="s">
        <v>1724</v>
      </c>
      <c r="E7" s="8">
        <v>6673</v>
      </c>
    </row>
    <row r="8" spans="1:5" x14ac:dyDescent="0.3">
      <c r="C8" s="27" t="s">
        <v>1801</v>
      </c>
      <c r="D8" s="27" t="s">
        <v>1771</v>
      </c>
      <c r="E8" s="8">
        <v>6967</v>
      </c>
    </row>
    <row r="9" spans="1:5" x14ac:dyDescent="0.3">
      <c r="D9" s="27" t="s">
        <v>1724</v>
      </c>
      <c r="E9" s="8">
        <v>6625</v>
      </c>
    </row>
    <row r="10" spans="1:5" x14ac:dyDescent="0.3">
      <c r="C10" s="27" t="s">
        <v>1800</v>
      </c>
      <c r="D10" s="27" t="s">
        <v>1771</v>
      </c>
      <c r="E10" s="8">
        <v>6657</v>
      </c>
    </row>
    <row r="11" spans="1:5" x14ac:dyDescent="0.3">
      <c r="D11" s="27" t="s">
        <v>1724</v>
      </c>
      <c r="E11" s="8">
        <v>6383</v>
      </c>
    </row>
    <row r="12" spans="1:5" x14ac:dyDescent="0.3">
      <c r="C12" s="27" t="s">
        <v>1799</v>
      </c>
      <c r="D12" s="27" t="s">
        <v>1771</v>
      </c>
      <c r="E12" s="8">
        <v>9793</v>
      </c>
    </row>
    <row r="13" spans="1:5" x14ac:dyDescent="0.3">
      <c r="D13" s="27" t="s">
        <v>1724</v>
      </c>
      <c r="E13" s="8">
        <v>10949</v>
      </c>
    </row>
    <row r="14" spans="1:5" x14ac:dyDescent="0.3">
      <c r="C14" s="27" t="s">
        <v>1798</v>
      </c>
      <c r="D14" s="27" t="s">
        <v>1771</v>
      </c>
      <c r="E14" s="8">
        <v>10088</v>
      </c>
    </row>
    <row r="15" spans="1:5" x14ac:dyDescent="0.3">
      <c r="D15" s="27" t="s">
        <v>1724</v>
      </c>
      <c r="E15" s="8">
        <v>9299</v>
      </c>
    </row>
    <row r="16" spans="1:5" x14ac:dyDescent="0.3">
      <c r="C16" s="27" t="s">
        <v>1797</v>
      </c>
      <c r="D16" s="27" t="s">
        <v>1771</v>
      </c>
      <c r="E16" s="8">
        <v>7293</v>
      </c>
    </row>
    <row r="17" spans="3:5" x14ac:dyDescent="0.3">
      <c r="D17" s="27" t="s">
        <v>1724</v>
      </c>
      <c r="E17" s="8">
        <v>5820</v>
      </c>
    </row>
    <row r="18" spans="3:5" x14ac:dyDescent="0.3">
      <c r="C18" s="27" t="s">
        <v>1796</v>
      </c>
      <c r="D18" s="27" t="s">
        <v>1771</v>
      </c>
      <c r="E18" s="8">
        <v>4441</v>
      </c>
    </row>
    <row r="19" spans="3:5" x14ac:dyDescent="0.3">
      <c r="D19" s="27" t="s">
        <v>1724</v>
      </c>
      <c r="E19" s="8">
        <v>3433</v>
      </c>
    </row>
    <row r="20" spans="3:5" x14ac:dyDescent="0.3">
      <c r="C20" s="27" t="s">
        <v>1795</v>
      </c>
      <c r="D20" s="27" t="s">
        <v>1771</v>
      </c>
      <c r="E20" s="8">
        <v>2851</v>
      </c>
    </row>
    <row r="21" spans="3:5" x14ac:dyDescent="0.3">
      <c r="D21" s="27" t="s">
        <v>1724</v>
      </c>
      <c r="E21" s="8">
        <v>2250</v>
      </c>
    </row>
    <row r="22" spans="3:5" x14ac:dyDescent="0.3">
      <c r="C22" s="27" t="s">
        <v>1794</v>
      </c>
      <c r="D22" s="27" t="s">
        <v>1771</v>
      </c>
      <c r="E22" s="8">
        <v>2361</v>
      </c>
    </row>
    <row r="23" spans="3:5" x14ac:dyDescent="0.3">
      <c r="D23" s="27" t="s">
        <v>1724</v>
      </c>
      <c r="E23" s="8">
        <v>1909</v>
      </c>
    </row>
    <row r="24" spans="3:5" x14ac:dyDescent="0.3">
      <c r="C24" s="27" t="s">
        <v>1793</v>
      </c>
      <c r="D24" s="27" t="s">
        <v>1771</v>
      </c>
      <c r="E24" s="8">
        <v>1915</v>
      </c>
    </row>
    <row r="25" spans="3:5" x14ac:dyDescent="0.3">
      <c r="D25" s="27" t="s">
        <v>1724</v>
      </c>
      <c r="E25" s="8">
        <v>1682</v>
      </c>
    </row>
    <row r="26" spans="3:5" x14ac:dyDescent="0.3">
      <c r="C26" s="27" t="s">
        <v>1792</v>
      </c>
      <c r="D26" s="27" t="s">
        <v>1771</v>
      </c>
      <c r="E26" s="8">
        <v>1655</v>
      </c>
    </row>
    <row r="27" spans="3:5" x14ac:dyDescent="0.3">
      <c r="D27" s="27" t="s">
        <v>1724</v>
      </c>
      <c r="E27" s="8">
        <v>1567</v>
      </c>
    </row>
    <row r="28" spans="3:5" x14ac:dyDescent="0.3">
      <c r="C28" s="27" t="s">
        <v>1791</v>
      </c>
      <c r="D28" s="27" t="s">
        <v>1771</v>
      </c>
      <c r="E28" s="8">
        <v>1181</v>
      </c>
    </row>
    <row r="29" spans="3:5" x14ac:dyDescent="0.3">
      <c r="D29" s="27" t="s">
        <v>1724</v>
      </c>
      <c r="E29" s="8">
        <v>1159</v>
      </c>
    </row>
    <row r="30" spans="3:5" x14ac:dyDescent="0.3">
      <c r="C30" s="27" t="s">
        <v>1790</v>
      </c>
      <c r="D30" s="27" t="s">
        <v>1771</v>
      </c>
      <c r="E30" s="8">
        <v>1016</v>
      </c>
    </row>
    <row r="31" spans="3:5" x14ac:dyDescent="0.3">
      <c r="D31" s="27" t="s">
        <v>1724</v>
      </c>
      <c r="E31" s="8">
        <v>1007</v>
      </c>
    </row>
    <row r="32" spans="3:5" x14ac:dyDescent="0.3">
      <c r="C32" s="27" t="s">
        <v>1789</v>
      </c>
      <c r="D32" s="27" t="s">
        <v>1771</v>
      </c>
      <c r="E32" s="8">
        <v>753</v>
      </c>
    </row>
    <row r="33" spans="2:5" x14ac:dyDescent="0.3">
      <c r="D33" s="27" t="s">
        <v>1724</v>
      </c>
      <c r="E33" s="8">
        <v>784</v>
      </c>
    </row>
    <row r="34" spans="2:5" x14ac:dyDescent="0.3">
      <c r="C34" s="27" t="s">
        <v>1788</v>
      </c>
      <c r="D34" s="27" t="s">
        <v>1771</v>
      </c>
      <c r="E34" s="8">
        <v>470</v>
      </c>
    </row>
    <row r="35" spans="2:5" x14ac:dyDescent="0.3">
      <c r="D35" s="27" t="s">
        <v>1724</v>
      </c>
      <c r="E35" s="8">
        <v>514</v>
      </c>
    </row>
    <row r="36" spans="2:5" x14ac:dyDescent="0.3">
      <c r="C36" s="27" t="s">
        <v>1787</v>
      </c>
      <c r="D36" s="27" t="s">
        <v>1771</v>
      </c>
      <c r="E36" s="8">
        <v>183</v>
      </c>
    </row>
    <row r="37" spans="2:5" x14ac:dyDescent="0.3">
      <c r="D37" s="27" t="s">
        <v>1724</v>
      </c>
      <c r="E37" s="8">
        <v>211</v>
      </c>
    </row>
    <row r="38" spans="2:5" x14ac:dyDescent="0.3">
      <c r="C38" s="27" t="s">
        <v>1786</v>
      </c>
      <c r="D38" s="27" t="s">
        <v>1771</v>
      </c>
      <c r="E38" s="8">
        <v>57</v>
      </c>
    </row>
    <row r="39" spans="2:5" x14ac:dyDescent="0.3">
      <c r="D39" s="27" t="s">
        <v>1724</v>
      </c>
      <c r="E39" s="8">
        <v>99</v>
      </c>
    </row>
    <row r="40" spans="2:5" x14ac:dyDescent="0.3">
      <c r="C40" s="27" t="s">
        <v>1785</v>
      </c>
      <c r="D40" s="27" t="s">
        <v>1771</v>
      </c>
      <c r="E40" s="8">
        <v>19</v>
      </c>
    </row>
    <row r="41" spans="2:5" x14ac:dyDescent="0.3">
      <c r="D41" s="27" t="s">
        <v>1724</v>
      </c>
      <c r="E41" s="8">
        <v>41</v>
      </c>
    </row>
    <row r="42" spans="2:5" x14ac:dyDescent="0.3">
      <c r="C42" s="27" t="s">
        <v>1784</v>
      </c>
      <c r="D42" s="27" t="s">
        <v>1771</v>
      </c>
      <c r="E42" s="8">
        <v>5</v>
      </c>
    </row>
    <row r="43" spans="2:5" x14ac:dyDescent="0.3">
      <c r="D43" s="27" t="s">
        <v>1724</v>
      </c>
      <c r="E43" s="8">
        <v>13</v>
      </c>
    </row>
    <row r="44" spans="2:5" x14ac:dyDescent="0.3">
      <c r="C44" s="27" t="s">
        <v>1783</v>
      </c>
      <c r="D44" s="27" t="s">
        <v>1771</v>
      </c>
      <c r="E44" s="8">
        <v>0</v>
      </c>
    </row>
    <row r="45" spans="2:5" x14ac:dyDescent="0.3">
      <c r="D45" s="27" t="s">
        <v>1724</v>
      </c>
      <c r="E45" s="8">
        <v>7</v>
      </c>
    </row>
    <row r="46" spans="2:5" x14ac:dyDescent="0.3">
      <c r="C46" s="27" t="s">
        <v>1782</v>
      </c>
      <c r="D46" s="27" t="s">
        <v>1771</v>
      </c>
      <c r="E46" s="8">
        <v>0</v>
      </c>
    </row>
    <row r="47" spans="2:5" x14ac:dyDescent="0.3">
      <c r="D47" s="27" t="s">
        <v>1724</v>
      </c>
      <c r="E47" s="8">
        <v>0</v>
      </c>
    </row>
    <row r="48" spans="2:5" x14ac:dyDescent="0.3">
      <c r="B48" s="27" t="s">
        <v>1806</v>
      </c>
      <c r="C48" s="27" t="s">
        <v>1803</v>
      </c>
      <c r="D48" s="27" t="s">
        <v>1771</v>
      </c>
      <c r="E48" s="8">
        <v>0</v>
      </c>
    </row>
    <row r="49" spans="3:5" x14ac:dyDescent="0.3">
      <c r="D49" s="27" t="s">
        <v>1724</v>
      </c>
      <c r="E49" s="8">
        <v>0</v>
      </c>
    </row>
    <row r="50" spans="3:5" x14ac:dyDescent="0.3">
      <c r="C50" s="27" t="s">
        <v>1802</v>
      </c>
      <c r="D50" s="27" t="s">
        <v>1771</v>
      </c>
      <c r="E50" s="8">
        <v>0</v>
      </c>
    </row>
    <row r="51" spans="3:5" x14ac:dyDescent="0.3">
      <c r="D51" s="27" t="s">
        <v>1724</v>
      </c>
      <c r="E51" s="8">
        <v>0</v>
      </c>
    </row>
    <row r="52" spans="3:5" x14ac:dyDescent="0.3">
      <c r="C52" s="27" t="s">
        <v>1801</v>
      </c>
      <c r="D52" s="27" t="s">
        <v>1771</v>
      </c>
      <c r="E52" s="8">
        <v>0</v>
      </c>
    </row>
    <row r="53" spans="3:5" x14ac:dyDescent="0.3">
      <c r="D53" s="27" t="s">
        <v>1724</v>
      </c>
      <c r="E53" s="8">
        <v>0</v>
      </c>
    </row>
    <row r="54" spans="3:5" x14ac:dyDescent="0.3">
      <c r="C54" s="27" t="s">
        <v>1800</v>
      </c>
      <c r="D54" s="27" t="s">
        <v>1771</v>
      </c>
      <c r="E54" s="8">
        <v>2</v>
      </c>
    </row>
    <row r="55" spans="3:5" x14ac:dyDescent="0.3">
      <c r="D55" s="27" t="s">
        <v>1724</v>
      </c>
      <c r="E55" s="8">
        <v>9</v>
      </c>
    </row>
    <row r="56" spans="3:5" x14ac:dyDescent="0.3">
      <c r="C56" s="27" t="s">
        <v>1799</v>
      </c>
      <c r="D56" s="27" t="s">
        <v>1771</v>
      </c>
      <c r="E56" s="8">
        <v>93</v>
      </c>
    </row>
    <row r="57" spans="3:5" x14ac:dyDescent="0.3">
      <c r="D57" s="27" t="s">
        <v>1724</v>
      </c>
      <c r="E57" s="8">
        <v>278</v>
      </c>
    </row>
    <row r="58" spans="3:5" x14ac:dyDescent="0.3">
      <c r="C58" s="27" t="s">
        <v>1798</v>
      </c>
      <c r="D58" s="27" t="s">
        <v>1771</v>
      </c>
      <c r="E58" s="8">
        <v>780</v>
      </c>
    </row>
    <row r="59" spans="3:5" x14ac:dyDescent="0.3">
      <c r="D59" s="27" t="s">
        <v>1724</v>
      </c>
      <c r="E59" s="8">
        <v>1411</v>
      </c>
    </row>
    <row r="60" spans="3:5" x14ac:dyDescent="0.3">
      <c r="C60" s="27" t="s">
        <v>1797</v>
      </c>
      <c r="D60" s="27" t="s">
        <v>1771</v>
      </c>
      <c r="E60" s="8">
        <v>2385</v>
      </c>
    </row>
    <row r="61" spans="3:5" x14ac:dyDescent="0.3">
      <c r="D61" s="27" t="s">
        <v>1724</v>
      </c>
      <c r="E61" s="8">
        <v>3146</v>
      </c>
    </row>
    <row r="62" spans="3:5" x14ac:dyDescent="0.3">
      <c r="C62" s="27" t="s">
        <v>1796</v>
      </c>
      <c r="D62" s="27" t="s">
        <v>1771</v>
      </c>
      <c r="E62" s="8">
        <v>3589</v>
      </c>
    </row>
    <row r="63" spans="3:5" x14ac:dyDescent="0.3">
      <c r="D63" s="27" t="s">
        <v>1724</v>
      </c>
      <c r="E63" s="8">
        <v>3801</v>
      </c>
    </row>
    <row r="64" spans="3:5" x14ac:dyDescent="0.3">
      <c r="C64" s="27" t="s">
        <v>1795</v>
      </c>
      <c r="D64" s="27" t="s">
        <v>1771</v>
      </c>
      <c r="E64" s="8">
        <v>3690</v>
      </c>
    </row>
    <row r="65" spans="3:5" x14ac:dyDescent="0.3">
      <c r="D65" s="27" t="s">
        <v>1724</v>
      </c>
      <c r="E65" s="8">
        <v>3812</v>
      </c>
    </row>
    <row r="66" spans="3:5" x14ac:dyDescent="0.3">
      <c r="C66" s="27" t="s">
        <v>1794</v>
      </c>
      <c r="D66" s="27" t="s">
        <v>1771</v>
      </c>
      <c r="E66" s="8">
        <v>3870</v>
      </c>
    </row>
    <row r="67" spans="3:5" x14ac:dyDescent="0.3">
      <c r="D67" s="27" t="s">
        <v>1724</v>
      </c>
      <c r="E67" s="8">
        <v>3841</v>
      </c>
    </row>
    <row r="68" spans="3:5" x14ac:dyDescent="0.3">
      <c r="C68" s="27" t="s">
        <v>1793</v>
      </c>
      <c r="D68" s="27" t="s">
        <v>1771</v>
      </c>
      <c r="E68" s="8">
        <v>3506</v>
      </c>
    </row>
    <row r="69" spans="3:5" x14ac:dyDescent="0.3">
      <c r="D69" s="27" t="s">
        <v>1724</v>
      </c>
      <c r="E69" s="8">
        <v>3402</v>
      </c>
    </row>
    <row r="70" spans="3:5" x14ac:dyDescent="0.3">
      <c r="C70" s="27" t="s">
        <v>1792</v>
      </c>
      <c r="D70" s="27" t="s">
        <v>1771</v>
      </c>
      <c r="E70" s="8">
        <v>3478</v>
      </c>
    </row>
    <row r="71" spans="3:5" x14ac:dyDescent="0.3">
      <c r="D71" s="27" t="s">
        <v>1724</v>
      </c>
      <c r="E71" s="8">
        <v>3296</v>
      </c>
    </row>
    <row r="72" spans="3:5" x14ac:dyDescent="0.3">
      <c r="C72" s="27" t="s">
        <v>1791</v>
      </c>
      <c r="D72" s="27" t="s">
        <v>1771</v>
      </c>
      <c r="E72" s="8">
        <v>2999</v>
      </c>
    </row>
    <row r="73" spans="3:5" x14ac:dyDescent="0.3">
      <c r="D73" s="27" t="s">
        <v>1724</v>
      </c>
      <c r="E73" s="8">
        <v>2984</v>
      </c>
    </row>
    <row r="74" spans="3:5" x14ac:dyDescent="0.3">
      <c r="C74" s="27" t="s">
        <v>1790</v>
      </c>
      <c r="D74" s="27" t="s">
        <v>1771</v>
      </c>
      <c r="E74" s="8">
        <v>3081</v>
      </c>
    </row>
    <row r="75" spans="3:5" x14ac:dyDescent="0.3">
      <c r="D75" s="27" t="s">
        <v>1724</v>
      </c>
      <c r="E75" s="8">
        <v>2856</v>
      </c>
    </row>
    <row r="76" spans="3:5" x14ac:dyDescent="0.3">
      <c r="C76" s="27" t="s">
        <v>1789</v>
      </c>
      <c r="D76" s="27" t="s">
        <v>1771</v>
      </c>
      <c r="E76" s="8">
        <v>3046</v>
      </c>
    </row>
    <row r="77" spans="3:5" x14ac:dyDescent="0.3">
      <c r="D77" s="27" t="s">
        <v>1724</v>
      </c>
      <c r="E77" s="8">
        <v>2789</v>
      </c>
    </row>
    <row r="78" spans="3:5" x14ac:dyDescent="0.3">
      <c r="C78" s="27" t="s">
        <v>1788</v>
      </c>
      <c r="D78" s="27" t="s">
        <v>1771</v>
      </c>
      <c r="E78" s="8">
        <v>2758</v>
      </c>
    </row>
    <row r="79" spans="3:5" x14ac:dyDescent="0.3">
      <c r="D79" s="27" t="s">
        <v>1724</v>
      </c>
      <c r="E79" s="8">
        <v>2253</v>
      </c>
    </row>
    <row r="80" spans="3:5" x14ac:dyDescent="0.3">
      <c r="C80" s="27" t="s">
        <v>1787</v>
      </c>
      <c r="D80" s="27" t="s">
        <v>1771</v>
      </c>
      <c r="E80" s="8">
        <v>1411</v>
      </c>
    </row>
    <row r="81" spans="2:5" x14ac:dyDescent="0.3">
      <c r="D81" s="27" t="s">
        <v>1724</v>
      </c>
      <c r="E81" s="8">
        <v>980</v>
      </c>
    </row>
    <row r="82" spans="2:5" x14ac:dyDescent="0.3">
      <c r="C82" s="27" t="s">
        <v>1786</v>
      </c>
      <c r="D82" s="27" t="s">
        <v>1771</v>
      </c>
      <c r="E82" s="8">
        <v>631</v>
      </c>
    </row>
    <row r="83" spans="2:5" x14ac:dyDescent="0.3">
      <c r="D83" s="27" t="s">
        <v>1724</v>
      </c>
      <c r="E83" s="8">
        <v>420</v>
      </c>
    </row>
    <row r="84" spans="2:5" x14ac:dyDescent="0.3">
      <c r="C84" s="27" t="s">
        <v>1785</v>
      </c>
      <c r="D84" s="27" t="s">
        <v>1771</v>
      </c>
      <c r="E84" s="8">
        <v>226</v>
      </c>
    </row>
    <row r="85" spans="2:5" x14ac:dyDescent="0.3">
      <c r="D85" s="27" t="s">
        <v>1724</v>
      </c>
      <c r="E85" s="8">
        <v>104</v>
      </c>
    </row>
    <row r="86" spans="2:5" x14ac:dyDescent="0.3">
      <c r="C86" s="27" t="s">
        <v>1784</v>
      </c>
      <c r="D86" s="27" t="s">
        <v>1771</v>
      </c>
      <c r="E86" s="8">
        <v>33</v>
      </c>
    </row>
    <row r="87" spans="2:5" x14ac:dyDescent="0.3">
      <c r="D87" s="27" t="s">
        <v>1724</v>
      </c>
      <c r="E87" s="8">
        <v>14</v>
      </c>
    </row>
    <row r="88" spans="2:5" x14ac:dyDescent="0.3">
      <c r="C88" s="27" t="s">
        <v>1783</v>
      </c>
      <c r="D88" s="27" t="s">
        <v>1771</v>
      </c>
      <c r="E88" s="8">
        <v>1</v>
      </c>
    </row>
    <row r="89" spans="2:5" x14ac:dyDescent="0.3">
      <c r="D89" s="27" t="s">
        <v>1724</v>
      </c>
      <c r="E89" s="8">
        <v>1</v>
      </c>
    </row>
    <row r="90" spans="2:5" x14ac:dyDescent="0.3">
      <c r="C90" s="27" t="s">
        <v>1782</v>
      </c>
      <c r="D90" s="27" t="s">
        <v>1771</v>
      </c>
      <c r="E90" s="8">
        <v>0</v>
      </c>
    </row>
    <row r="91" spans="2:5" x14ac:dyDescent="0.3">
      <c r="D91" s="27" t="s">
        <v>1724</v>
      </c>
      <c r="E91" s="8">
        <v>0</v>
      </c>
    </row>
    <row r="92" spans="2:5" x14ac:dyDescent="0.3">
      <c r="B92" s="27" t="s">
        <v>1805</v>
      </c>
      <c r="C92" s="27" t="s">
        <v>1803</v>
      </c>
      <c r="D92" s="27" t="s">
        <v>1771</v>
      </c>
      <c r="E92" s="8">
        <v>0</v>
      </c>
    </row>
    <row r="93" spans="2:5" x14ac:dyDescent="0.3">
      <c r="D93" s="27" t="s">
        <v>1724</v>
      </c>
      <c r="E93" s="8">
        <v>0</v>
      </c>
    </row>
    <row r="94" spans="2:5" x14ac:dyDescent="0.3">
      <c r="C94" s="27" t="s">
        <v>1802</v>
      </c>
      <c r="D94" s="27" t="s">
        <v>1771</v>
      </c>
      <c r="E94" s="8">
        <v>0</v>
      </c>
    </row>
    <row r="95" spans="2:5" x14ac:dyDescent="0.3">
      <c r="D95" s="27" t="s">
        <v>1724</v>
      </c>
      <c r="E95" s="8">
        <v>0</v>
      </c>
    </row>
    <row r="96" spans="2:5" x14ac:dyDescent="0.3">
      <c r="C96" s="27" t="s">
        <v>1801</v>
      </c>
      <c r="D96" s="27" t="s">
        <v>1771</v>
      </c>
      <c r="E96" s="8">
        <v>0</v>
      </c>
    </row>
    <row r="97" spans="3:5" x14ac:dyDescent="0.3">
      <c r="D97" s="27" t="s">
        <v>1724</v>
      </c>
      <c r="E97" s="8">
        <v>0</v>
      </c>
    </row>
    <row r="98" spans="3:5" x14ac:dyDescent="0.3">
      <c r="C98" s="27" t="s">
        <v>1800</v>
      </c>
      <c r="D98" s="27" t="s">
        <v>1771</v>
      </c>
      <c r="E98" s="8">
        <v>0</v>
      </c>
    </row>
    <row r="99" spans="3:5" x14ac:dyDescent="0.3">
      <c r="D99" s="27" t="s">
        <v>1724</v>
      </c>
      <c r="E99" s="8">
        <v>1</v>
      </c>
    </row>
    <row r="100" spans="3:5" x14ac:dyDescent="0.3">
      <c r="C100" s="27" t="s">
        <v>1799</v>
      </c>
      <c r="D100" s="27" t="s">
        <v>1771</v>
      </c>
      <c r="E100" s="8">
        <v>6</v>
      </c>
    </row>
    <row r="101" spans="3:5" x14ac:dyDescent="0.3">
      <c r="D101" s="27" t="s">
        <v>1724</v>
      </c>
      <c r="E101" s="8">
        <v>22</v>
      </c>
    </row>
    <row r="102" spans="3:5" x14ac:dyDescent="0.3">
      <c r="C102" s="27" t="s">
        <v>1798</v>
      </c>
      <c r="D102" s="27" t="s">
        <v>1771</v>
      </c>
      <c r="E102" s="8">
        <v>75</v>
      </c>
    </row>
    <row r="103" spans="3:5" x14ac:dyDescent="0.3">
      <c r="D103" s="27" t="s">
        <v>1724</v>
      </c>
      <c r="E103" s="8">
        <v>173</v>
      </c>
    </row>
    <row r="104" spans="3:5" x14ac:dyDescent="0.3">
      <c r="C104" s="27" t="s">
        <v>1797</v>
      </c>
      <c r="D104" s="27" t="s">
        <v>1771</v>
      </c>
      <c r="E104" s="8">
        <v>288</v>
      </c>
    </row>
    <row r="105" spans="3:5" x14ac:dyDescent="0.3">
      <c r="D105" s="27" t="s">
        <v>1724</v>
      </c>
      <c r="E105" s="8">
        <v>444</v>
      </c>
    </row>
    <row r="106" spans="3:5" x14ac:dyDescent="0.3">
      <c r="C106" s="27" t="s">
        <v>1796</v>
      </c>
      <c r="D106" s="27" t="s">
        <v>1771</v>
      </c>
      <c r="E106" s="8">
        <v>574</v>
      </c>
    </row>
    <row r="107" spans="3:5" x14ac:dyDescent="0.3">
      <c r="D107" s="27" t="s">
        <v>1724</v>
      </c>
      <c r="E107" s="8">
        <v>682</v>
      </c>
    </row>
    <row r="108" spans="3:5" x14ac:dyDescent="0.3">
      <c r="C108" s="27" t="s">
        <v>1795</v>
      </c>
      <c r="D108" s="27" t="s">
        <v>1771</v>
      </c>
      <c r="E108" s="8">
        <v>653</v>
      </c>
    </row>
    <row r="109" spans="3:5" x14ac:dyDescent="0.3">
      <c r="D109" s="27" t="s">
        <v>1724</v>
      </c>
      <c r="E109" s="8">
        <v>903</v>
      </c>
    </row>
    <row r="110" spans="3:5" x14ac:dyDescent="0.3">
      <c r="C110" s="27" t="s">
        <v>1794</v>
      </c>
      <c r="D110" s="27" t="s">
        <v>1771</v>
      </c>
      <c r="E110" s="8">
        <v>834</v>
      </c>
    </row>
    <row r="111" spans="3:5" x14ac:dyDescent="0.3">
      <c r="D111" s="27" t="s">
        <v>1724</v>
      </c>
      <c r="E111" s="8">
        <v>1177</v>
      </c>
    </row>
    <row r="112" spans="3:5" x14ac:dyDescent="0.3">
      <c r="C112" s="27" t="s">
        <v>1793</v>
      </c>
      <c r="D112" s="27" t="s">
        <v>1771</v>
      </c>
      <c r="E112" s="8">
        <v>1005</v>
      </c>
    </row>
    <row r="113" spans="3:5" x14ac:dyDescent="0.3">
      <c r="D113" s="27" t="s">
        <v>1724</v>
      </c>
      <c r="E113" s="8">
        <v>1308</v>
      </c>
    </row>
    <row r="114" spans="3:5" x14ac:dyDescent="0.3">
      <c r="C114" s="27" t="s">
        <v>1792</v>
      </c>
      <c r="D114" s="27" t="s">
        <v>1771</v>
      </c>
      <c r="E114" s="8">
        <v>1152</v>
      </c>
    </row>
    <row r="115" spans="3:5" x14ac:dyDescent="0.3">
      <c r="D115" s="27" t="s">
        <v>1724</v>
      </c>
      <c r="E115" s="8">
        <v>1496</v>
      </c>
    </row>
    <row r="116" spans="3:5" x14ac:dyDescent="0.3">
      <c r="C116" s="27" t="s">
        <v>1791</v>
      </c>
      <c r="D116" s="27" t="s">
        <v>1771</v>
      </c>
      <c r="E116" s="8">
        <v>1015</v>
      </c>
    </row>
    <row r="117" spans="3:5" x14ac:dyDescent="0.3">
      <c r="D117" s="27" t="s">
        <v>1724</v>
      </c>
      <c r="E117" s="8">
        <v>1331</v>
      </c>
    </row>
    <row r="118" spans="3:5" x14ac:dyDescent="0.3">
      <c r="C118" s="27" t="s">
        <v>1790</v>
      </c>
      <c r="D118" s="27" t="s">
        <v>1771</v>
      </c>
      <c r="E118" s="8">
        <v>921</v>
      </c>
    </row>
    <row r="119" spans="3:5" x14ac:dyDescent="0.3">
      <c r="D119" s="27" t="s">
        <v>1724</v>
      </c>
      <c r="E119" s="8">
        <v>1300</v>
      </c>
    </row>
    <row r="120" spans="3:5" x14ac:dyDescent="0.3">
      <c r="C120" s="27" t="s">
        <v>1789</v>
      </c>
      <c r="D120" s="27" t="s">
        <v>1771</v>
      </c>
      <c r="E120" s="8">
        <v>865</v>
      </c>
    </row>
    <row r="121" spans="3:5" x14ac:dyDescent="0.3">
      <c r="D121" s="27" t="s">
        <v>1724</v>
      </c>
      <c r="E121" s="8">
        <v>1302</v>
      </c>
    </row>
    <row r="122" spans="3:5" x14ac:dyDescent="0.3">
      <c r="C122" s="27" t="s">
        <v>1788</v>
      </c>
      <c r="D122" s="27" t="s">
        <v>1771</v>
      </c>
      <c r="E122" s="8">
        <v>742</v>
      </c>
    </row>
    <row r="123" spans="3:5" x14ac:dyDescent="0.3">
      <c r="D123" s="27" t="s">
        <v>1724</v>
      </c>
      <c r="E123" s="8">
        <v>1132</v>
      </c>
    </row>
    <row r="124" spans="3:5" x14ac:dyDescent="0.3">
      <c r="C124" s="27" t="s">
        <v>1787</v>
      </c>
      <c r="D124" s="27" t="s">
        <v>1771</v>
      </c>
      <c r="E124" s="8">
        <v>381</v>
      </c>
    </row>
    <row r="125" spans="3:5" x14ac:dyDescent="0.3">
      <c r="D125" s="27" t="s">
        <v>1724</v>
      </c>
      <c r="E125" s="8">
        <v>627</v>
      </c>
    </row>
    <row r="126" spans="3:5" x14ac:dyDescent="0.3">
      <c r="C126" s="27" t="s">
        <v>1786</v>
      </c>
      <c r="D126" s="27" t="s">
        <v>1771</v>
      </c>
      <c r="E126" s="8">
        <v>165</v>
      </c>
    </row>
    <row r="127" spans="3:5" x14ac:dyDescent="0.3">
      <c r="D127" s="27" t="s">
        <v>1724</v>
      </c>
      <c r="E127" s="8">
        <v>323</v>
      </c>
    </row>
    <row r="128" spans="3:5" x14ac:dyDescent="0.3">
      <c r="C128" s="27" t="s">
        <v>1785</v>
      </c>
      <c r="D128" s="27" t="s">
        <v>1771</v>
      </c>
      <c r="E128" s="8">
        <v>44</v>
      </c>
    </row>
    <row r="129" spans="2:5" x14ac:dyDescent="0.3">
      <c r="D129" s="27" t="s">
        <v>1724</v>
      </c>
      <c r="E129" s="8">
        <v>125</v>
      </c>
    </row>
    <row r="130" spans="2:5" x14ac:dyDescent="0.3">
      <c r="C130" s="27" t="s">
        <v>1784</v>
      </c>
      <c r="D130" s="27" t="s">
        <v>1771</v>
      </c>
      <c r="E130" s="8">
        <v>4</v>
      </c>
    </row>
    <row r="131" spans="2:5" x14ac:dyDescent="0.3">
      <c r="D131" s="27" t="s">
        <v>1724</v>
      </c>
      <c r="E131" s="8">
        <v>34</v>
      </c>
    </row>
    <row r="132" spans="2:5" x14ac:dyDescent="0.3">
      <c r="C132" s="27" t="s">
        <v>1783</v>
      </c>
      <c r="D132" s="27" t="s">
        <v>1771</v>
      </c>
      <c r="E132" s="8">
        <v>0</v>
      </c>
    </row>
    <row r="133" spans="2:5" x14ac:dyDescent="0.3">
      <c r="D133" s="27" t="s">
        <v>1724</v>
      </c>
      <c r="E133" s="8">
        <v>5</v>
      </c>
    </row>
    <row r="134" spans="2:5" x14ac:dyDescent="0.3">
      <c r="C134" s="27" t="s">
        <v>1782</v>
      </c>
      <c r="D134" s="27" t="s">
        <v>1771</v>
      </c>
      <c r="E134" s="8">
        <v>0</v>
      </c>
    </row>
    <row r="135" spans="2:5" x14ac:dyDescent="0.3">
      <c r="D135" s="27" t="s">
        <v>1724</v>
      </c>
      <c r="E135" s="8">
        <v>0</v>
      </c>
    </row>
    <row r="136" spans="2:5" x14ac:dyDescent="0.3">
      <c r="B136" s="27" t="s">
        <v>1804</v>
      </c>
      <c r="C136" s="27" t="s">
        <v>1803</v>
      </c>
      <c r="D136" s="27" t="s">
        <v>1771</v>
      </c>
      <c r="E136" s="8">
        <v>0</v>
      </c>
    </row>
    <row r="137" spans="2:5" x14ac:dyDescent="0.3">
      <c r="D137" s="27" t="s">
        <v>1724</v>
      </c>
      <c r="E137" s="8">
        <v>0</v>
      </c>
    </row>
    <row r="138" spans="2:5" x14ac:dyDescent="0.3">
      <c r="C138" s="27" t="s">
        <v>1802</v>
      </c>
      <c r="D138" s="27" t="s">
        <v>1771</v>
      </c>
      <c r="E138" s="8">
        <v>0</v>
      </c>
    </row>
    <row r="139" spans="2:5" x14ac:dyDescent="0.3">
      <c r="D139" s="27" t="s">
        <v>1724</v>
      </c>
      <c r="E139" s="8">
        <v>0</v>
      </c>
    </row>
    <row r="140" spans="2:5" x14ac:dyDescent="0.3">
      <c r="C140" s="27" t="s">
        <v>1801</v>
      </c>
      <c r="D140" s="27" t="s">
        <v>1771</v>
      </c>
      <c r="E140" s="8">
        <v>0</v>
      </c>
    </row>
    <row r="141" spans="2:5" x14ac:dyDescent="0.3">
      <c r="D141" s="27" t="s">
        <v>1724</v>
      </c>
      <c r="E141" s="8">
        <v>0</v>
      </c>
    </row>
    <row r="142" spans="2:5" x14ac:dyDescent="0.3">
      <c r="C142" s="27" t="s">
        <v>1800</v>
      </c>
      <c r="D142" s="27" t="s">
        <v>1771</v>
      </c>
      <c r="E142" s="8">
        <v>0</v>
      </c>
    </row>
    <row r="143" spans="2:5" x14ac:dyDescent="0.3">
      <c r="D143" s="27" t="s">
        <v>1724</v>
      </c>
      <c r="E143" s="8">
        <v>0</v>
      </c>
    </row>
    <row r="144" spans="2:5" x14ac:dyDescent="0.3">
      <c r="C144" s="27" t="s">
        <v>1799</v>
      </c>
      <c r="D144" s="27" t="s">
        <v>1771</v>
      </c>
      <c r="E144" s="8">
        <v>0</v>
      </c>
    </row>
    <row r="145" spans="3:5" x14ac:dyDescent="0.3">
      <c r="D145" s="27" t="s">
        <v>1724</v>
      </c>
      <c r="E145" s="8">
        <v>0</v>
      </c>
    </row>
    <row r="146" spans="3:5" x14ac:dyDescent="0.3">
      <c r="C146" s="27" t="s">
        <v>1798</v>
      </c>
      <c r="D146" s="27" t="s">
        <v>1771</v>
      </c>
      <c r="E146" s="8">
        <v>0</v>
      </c>
    </row>
    <row r="147" spans="3:5" x14ac:dyDescent="0.3">
      <c r="D147" s="27" t="s">
        <v>1724</v>
      </c>
      <c r="E147" s="8">
        <v>6</v>
      </c>
    </row>
    <row r="148" spans="3:5" x14ac:dyDescent="0.3">
      <c r="C148" s="27" t="s">
        <v>1797</v>
      </c>
      <c r="D148" s="27" t="s">
        <v>1771</v>
      </c>
      <c r="E148" s="8">
        <v>5</v>
      </c>
    </row>
    <row r="149" spans="3:5" x14ac:dyDescent="0.3">
      <c r="D149" s="27" t="s">
        <v>1724</v>
      </c>
      <c r="E149" s="8">
        <v>3</v>
      </c>
    </row>
    <row r="150" spans="3:5" x14ac:dyDescent="0.3">
      <c r="C150" s="27" t="s">
        <v>1796</v>
      </c>
      <c r="D150" s="27" t="s">
        <v>1771</v>
      </c>
      <c r="E150" s="8">
        <v>9</v>
      </c>
    </row>
    <row r="151" spans="3:5" x14ac:dyDescent="0.3">
      <c r="D151" s="27" t="s">
        <v>1724</v>
      </c>
      <c r="E151" s="8">
        <v>25</v>
      </c>
    </row>
    <row r="152" spans="3:5" x14ac:dyDescent="0.3">
      <c r="C152" s="27" t="s">
        <v>1795</v>
      </c>
      <c r="D152" s="27" t="s">
        <v>1771</v>
      </c>
      <c r="E152" s="8">
        <v>9</v>
      </c>
    </row>
    <row r="153" spans="3:5" x14ac:dyDescent="0.3">
      <c r="D153" s="27" t="s">
        <v>1724</v>
      </c>
      <c r="E153" s="8">
        <v>44</v>
      </c>
    </row>
    <row r="154" spans="3:5" x14ac:dyDescent="0.3">
      <c r="C154" s="27" t="s">
        <v>1794</v>
      </c>
      <c r="D154" s="27" t="s">
        <v>1771</v>
      </c>
      <c r="E154" s="8">
        <v>26</v>
      </c>
    </row>
    <row r="155" spans="3:5" x14ac:dyDescent="0.3">
      <c r="D155" s="27" t="s">
        <v>1724</v>
      </c>
      <c r="E155" s="8">
        <v>62</v>
      </c>
    </row>
    <row r="156" spans="3:5" x14ac:dyDescent="0.3">
      <c r="C156" s="27" t="s">
        <v>1793</v>
      </c>
      <c r="D156" s="27" t="s">
        <v>1771</v>
      </c>
      <c r="E156" s="8">
        <v>30</v>
      </c>
    </row>
    <row r="157" spans="3:5" x14ac:dyDescent="0.3">
      <c r="D157" s="27" t="s">
        <v>1724</v>
      </c>
      <c r="E157" s="8">
        <v>93</v>
      </c>
    </row>
    <row r="158" spans="3:5" x14ac:dyDescent="0.3">
      <c r="C158" s="27" t="s">
        <v>1792</v>
      </c>
      <c r="D158" s="27" t="s">
        <v>1771</v>
      </c>
      <c r="E158" s="8">
        <v>47</v>
      </c>
    </row>
    <row r="159" spans="3:5" x14ac:dyDescent="0.3">
      <c r="D159" s="27" t="s">
        <v>1724</v>
      </c>
      <c r="E159" s="8">
        <v>132</v>
      </c>
    </row>
    <row r="160" spans="3:5" x14ac:dyDescent="0.3">
      <c r="C160" s="27" t="s">
        <v>1791</v>
      </c>
      <c r="D160" s="27" t="s">
        <v>1771</v>
      </c>
      <c r="E160" s="8">
        <v>63</v>
      </c>
    </row>
    <row r="161" spans="3:5" x14ac:dyDescent="0.3">
      <c r="D161" s="27" t="s">
        <v>1724</v>
      </c>
      <c r="E161" s="8">
        <v>216</v>
      </c>
    </row>
    <row r="162" spans="3:5" x14ac:dyDescent="0.3">
      <c r="C162" s="27" t="s">
        <v>1790</v>
      </c>
      <c r="D162" s="27" t="s">
        <v>1771</v>
      </c>
      <c r="E162" s="8">
        <v>115</v>
      </c>
    </row>
    <row r="163" spans="3:5" x14ac:dyDescent="0.3">
      <c r="D163" s="27" t="s">
        <v>1724</v>
      </c>
      <c r="E163" s="8">
        <v>385</v>
      </c>
    </row>
    <row r="164" spans="3:5" x14ac:dyDescent="0.3">
      <c r="C164" s="27" t="s">
        <v>1789</v>
      </c>
      <c r="D164" s="27" t="s">
        <v>1771</v>
      </c>
      <c r="E164" s="8">
        <v>214</v>
      </c>
    </row>
    <row r="165" spans="3:5" x14ac:dyDescent="0.3">
      <c r="D165" s="27" t="s">
        <v>1724</v>
      </c>
      <c r="E165" s="8">
        <v>619</v>
      </c>
    </row>
    <row r="166" spans="3:5" x14ac:dyDescent="0.3">
      <c r="C166" s="27" t="s">
        <v>1788</v>
      </c>
      <c r="D166" s="27" t="s">
        <v>1771</v>
      </c>
      <c r="E166" s="8">
        <v>344</v>
      </c>
    </row>
    <row r="167" spans="3:5" x14ac:dyDescent="0.3">
      <c r="D167" s="27" t="s">
        <v>1724</v>
      </c>
      <c r="E167" s="8">
        <v>1012</v>
      </c>
    </row>
    <row r="168" spans="3:5" x14ac:dyDescent="0.3">
      <c r="C168" s="27" t="s">
        <v>1787</v>
      </c>
      <c r="D168" s="27" t="s">
        <v>1771</v>
      </c>
      <c r="E168" s="8">
        <v>322</v>
      </c>
    </row>
    <row r="169" spans="3:5" x14ac:dyDescent="0.3">
      <c r="D169" s="27" t="s">
        <v>1724</v>
      </c>
      <c r="E169" s="8">
        <v>946</v>
      </c>
    </row>
    <row r="170" spans="3:5" x14ac:dyDescent="0.3">
      <c r="C170" s="27" t="s">
        <v>1786</v>
      </c>
      <c r="D170" s="27" t="s">
        <v>1771</v>
      </c>
      <c r="E170" s="8">
        <v>272</v>
      </c>
    </row>
    <row r="171" spans="3:5" x14ac:dyDescent="0.3">
      <c r="D171" s="27" t="s">
        <v>1724</v>
      </c>
      <c r="E171" s="8">
        <v>957</v>
      </c>
    </row>
    <row r="172" spans="3:5" x14ac:dyDescent="0.3">
      <c r="C172" s="27" t="s">
        <v>1785</v>
      </c>
      <c r="D172" s="27" t="s">
        <v>1771</v>
      </c>
      <c r="E172" s="8">
        <v>200</v>
      </c>
    </row>
    <row r="173" spans="3:5" x14ac:dyDescent="0.3">
      <c r="D173" s="27" t="s">
        <v>1724</v>
      </c>
      <c r="E173" s="8">
        <v>680</v>
      </c>
    </row>
    <row r="174" spans="3:5" x14ac:dyDescent="0.3">
      <c r="C174" s="27" t="s">
        <v>1784</v>
      </c>
      <c r="D174" s="27" t="s">
        <v>1771</v>
      </c>
      <c r="E174" s="8">
        <v>59</v>
      </c>
    </row>
    <row r="175" spans="3:5" x14ac:dyDescent="0.3">
      <c r="D175" s="27" t="s">
        <v>1724</v>
      </c>
      <c r="E175" s="8">
        <v>287</v>
      </c>
    </row>
    <row r="176" spans="3:5" x14ac:dyDescent="0.3">
      <c r="C176" s="27" t="s">
        <v>1783</v>
      </c>
      <c r="D176" s="27" t="s">
        <v>1771</v>
      </c>
      <c r="E176" s="8">
        <v>7</v>
      </c>
    </row>
    <row r="177" spans="1:5" x14ac:dyDescent="0.3">
      <c r="D177" s="27" t="s">
        <v>1724</v>
      </c>
      <c r="E177" s="8">
        <v>39</v>
      </c>
    </row>
    <row r="178" spans="1:5" x14ac:dyDescent="0.3">
      <c r="C178" s="27" t="s">
        <v>1782</v>
      </c>
      <c r="D178" s="27" t="s">
        <v>1771</v>
      </c>
      <c r="E178" s="8">
        <v>0</v>
      </c>
    </row>
    <row r="179" spans="1:5" x14ac:dyDescent="0.3">
      <c r="D179" s="27" t="s">
        <v>1724</v>
      </c>
      <c r="E179" s="8">
        <v>0</v>
      </c>
    </row>
    <row r="181" spans="1:5" x14ac:dyDescent="0.3">
      <c r="A181" s="7" t="s">
        <v>1781</v>
      </c>
    </row>
    <row r="182" spans="1:5" x14ac:dyDescent="0.3">
      <c r="A182" s="7" t="s">
        <v>1640</v>
      </c>
    </row>
    <row r="183" spans="1:5" x14ac:dyDescent="0.3">
      <c r="A183" s="7" t="s">
        <v>1780</v>
      </c>
    </row>
    <row r="184" spans="1:5" x14ac:dyDescent="0.3">
      <c r="A184" s="7" t="s">
        <v>1637</v>
      </c>
    </row>
    <row r="185" spans="1:5" x14ac:dyDescent="0.3">
      <c r="A185" s="7" t="s">
        <v>1779</v>
      </c>
    </row>
    <row r="187" spans="1:5" x14ac:dyDescent="0.3">
      <c r="A187" s="7" t="s">
        <v>1637</v>
      </c>
    </row>
    <row r="188" spans="1:5" x14ac:dyDescent="0.3">
      <c r="A188" s="7" t="s">
        <v>1778</v>
      </c>
    </row>
    <row r="191" spans="1:5" x14ac:dyDescent="0.3">
      <c r="A191" s="7" t="s">
        <v>1634</v>
      </c>
    </row>
    <row r="192" spans="1:5" x14ac:dyDescent="0.3">
      <c r="A192" s="7" t="s">
        <v>1777</v>
      </c>
    </row>
    <row r="194" spans="1:1" x14ac:dyDescent="0.3">
      <c r="A194" s="7" t="s">
        <v>1632</v>
      </c>
    </row>
    <row r="195" spans="1:1" x14ac:dyDescent="0.3">
      <c r="A195" s="7" t="s">
        <v>1631</v>
      </c>
    </row>
    <row r="197" spans="1:1" x14ac:dyDescent="0.3">
      <c r="A197" s="7" t="s">
        <v>1630</v>
      </c>
    </row>
    <row r="198" spans="1:1" x14ac:dyDescent="0.3">
      <c r="A198" s="7" t="s">
        <v>1629</v>
      </c>
    </row>
    <row r="199" spans="1:1" x14ac:dyDescent="0.3">
      <c r="A199" s="7" t="s">
        <v>1628</v>
      </c>
    </row>
    <row r="200" spans="1:1" x14ac:dyDescent="0.3">
      <c r="A200" s="7" t="s">
        <v>1627</v>
      </c>
    </row>
    <row r="205" spans="1:1" x14ac:dyDescent="0.3">
      <c r="A205" s="7" t="s">
        <v>1626</v>
      </c>
    </row>
    <row r="206" spans="1:1" x14ac:dyDescent="0.3">
      <c r="A206" s="7" t="s">
        <v>1719</v>
      </c>
    </row>
    <row r="208" spans="1:1" x14ac:dyDescent="0.3">
      <c r="A208" s="7" t="s">
        <v>1624</v>
      </c>
    </row>
    <row r="209" spans="1:1" x14ac:dyDescent="0.3">
      <c r="A209" s="7" t="s">
        <v>1623</v>
      </c>
    </row>
    <row r="211" spans="1:1" x14ac:dyDescent="0.3">
      <c r="A211" s="7" t="s">
        <v>1622</v>
      </c>
    </row>
    <row r="212" spans="1:1" x14ac:dyDescent="0.3">
      <c r="A212" s="7" t="s">
        <v>1621</v>
      </c>
    </row>
    <row r="218" spans="1:1" x14ac:dyDescent="0.3">
      <c r="A218" s="7" t="s">
        <v>1620</v>
      </c>
    </row>
    <row r="220" spans="1:1" x14ac:dyDescent="0.3">
      <c r="A220" s="7" t="s">
        <v>1619</v>
      </c>
    </row>
    <row r="221" spans="1:1" x14ac:dyDescent="0.3">
      <c r="A221" s="7" t="s">
        <v>1618</v>
      </c>
    </row>
    <row r="223" spans="1:1" x14ac:dyDescent="0.3">
      <c r="A223" s="7" t="s">
        <v>1617</v>
      </c>
    </row>
    <row r="224" spans="1:1" x14ac:dyDescent="0.3">
      <c r="A224" s="7" t="s">
        <v>1774</v>
      </c>
    </row>
  </sheetData>
  <phoneticPr fontId="3"/>
  <pageMargins left="0.75" right="0.75" top="0.75" bottom="0.5" header="0.5" footer="0.7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FAD3-3556-4E41-BCF1-2191B8651778}">
  <dimension ref="A1:E920"/>
  <sheetViews>
    <sheetView workbookViewId="0"/>
  </sheetViews>
  <sheetFormatPr defaultRowHeight="14.4" x14ac:dyDescent="0.3"/>
  <cols>
    <col min="1" max="5" width="8.19921875" style="7" customWidth="1"/>
    <col min="6" max="16384" width="8.796875" style="7"/>
  </cols>
  <sheetData>
    <row r="1" spans="1:5" ht="18" x14ac:dyDescent="0.35">
      <c r="A1" s="28" t="s">
        <v>1773</v>
      </c>
    </row>
    <row r="3" spans="1:5" x14ac:dyDescent="0.3">
      <c r="E3" s="27" t="s">
        <v>1772</v>
      </c>
    </row>
    <row r="4" spans="1:5" x14ac:dyDescent="0.3">
      <c r="A4" s="27" t="s">
        <v>876</v>
      </c>
      <c r="B4" s="27" t="s">
        <v>1771</v>
      </c>
      <c r="C4" s="27" t="s">
        <v>1770</v>
      </c>
      <c r="D4" s="27" t="s">
        <v>1641</v>
      </c>
      <c r="E4" s="11">
        <v>341.9</v>
      </c>
    </row>
    <row r="5" spans="1:5" x14ac:dyDescent="0.3">
      <c r="B5" s="27" t="s">
        <v>1724</v>
      </c>
      <c r="C5" s="27" t="s">
        <v>1770</v>
      </c>
      <c r="D5" s="27" t="s">
        <v>1641</v>
      </c>
      <c r="E5" s="11">
        <v>261.2</v>
      </c>
    </row>
    <row r="6" spans="1:5" x14ac:dyDescent="0.3">
      <c r="B6" s="27" t="s">
        <v>1641</v>
      </c>
      <c r="C6" s="27" t="s">
        <v>1770</v>
      </c>
      <c r="D6" s="27" t="s">
        <v>1641</v>
      </c>
      <c r="E6" s="11">
        <v>301</v>
      </c>
    </row>
    <row r="7" spans="1:5" x14ac:dyDescent="0.3">
      <c r="A7" s="27" t="s">
        <v>875</v>
      </c>
      <c r="B7" s="27" t="s">
        <v>1771</v>
      </c>
      <c r="C7" s="27" t="s">
        <v>1770</v>
      </c>
      <c r="D7" s="27" t="s">
        <v>1641</v>
      </c>
      <c r="E7" s="11">
        <v>381.9</v>
      </c>
    </row>
    <row r="8" spans="1:5" x14ac:dyDescent="0.3">
      <c r="B8" s="27" t="s">
        <v>1724</v>
      </c>
      <c r="C8" s="27" t="s">
        <v>1770</v>
      </c>
      <c r="D8" s="27" t="s">
        <v>1641</v>
      </c>
      <c r="E8" s="11">
        <v>300.39999999999998</v>
      </c>
    </row>
    <row r="9" spans="1:5" x14ac:dyDescent="0.3">
      <c r="B9" s="27" t="s">
        <v>1641</v>
      </c>
      <c r="C9" s="27" t="s">
        <v>1770</v>
      </c>
      <c r="D9" s="27" t="s">
        <v>1641</v>
      </c>
      <c r="E9" s="11">
        <v>338.4</v>
      </c>
    </row>
    <row r="10" spans="1:5" x14ac:dyDescent="0.3">
      <c r="A10" s="27" t="s">
        <v>874</v>
      </c>
      <c r="B10" s="27" t="s">
        <v>1771</v>
      </c>
      <c r="C10" s="27" t="s">
        <v>1770</v>
      </c>
      <c r="D10" s="27" t="s">
        <v>1641</v>
      </c>
      <c r="E10" s="11">
        <v>370</v>
      </c>
    </row>
    <row r="11" spans="1:5" x14ac:dyDescent="0.3">
      <c r="B11" s="27" t="s">
        <v>1724</v>
      </c>
      <c r="C11" s="27" t="s">
        <v>1770</v>
      </c>
      <c r="D11" s="27" t="s">
        <v>1641</v>
      </c>
      <c r="E11" s="11">
        <v>289.8</v>
      </c>
    </row>
    <row r="12" spans="1:5" x14ac:dyDescent="0.3">
      <c r="B12" s="27" t="s">
        <v>1641</v>
      </c>
      <c r="C12" s="27" t="s">
        <v>1770</v>
      </c>
      <c r="D12" s="27" t="s">
        <v>1641</v>
      </c>
      <c r="E12" s="11">
        <v>328.8</v>
      </c>
    </row>
    <row r="13" spans="1:5" x14ac:dyDescent="0.3">
      <c r="A13" s="27" t="s">
        <v>873</v>
      </c>
      <c r="B13" s="27" t="s">
        <v>1771</v>
      </c>
      <c r="C13" s="27" t="s">
        <v>1770</v>
      </c>
      <c r="D13" s="27" t="s">
        <v>1641</v>
      </c>
      <c r="E13" s="11">
        <v>372.7</v>
      </c>
    </row>
    <row r="14" spans="1:5" x14ac:dyDescent="0.3">
      <c r="B14" s="27" t="s">
        <v>1724</v>
      </c>
      <c r="C14" s="27" t="s">
        <v>1770</v>
      </c>
      <c r="D14" s="27" t="s">
        <v>1641</v>
      </c>
      <c r="E14" s="11">
        <v>301.5</v>
      </c>
    </row>
    <row r="15" spans="1:5" x14ac:dyDescent="0.3">
      <c r="B15" s="27" t="s">
        <v>1641</v>
      </c>
      <c r="C15" s="27" t="s">
        <v>1770</v>
      </c>
      <c r="D15" s="27" t="s">
        <v>1641</v>
      </c>
      <c r="E15" s="11">
        <v>334.7</v>
      </c>
    </row>
    <row r="16" spans="1:5" x14ac:dyDescent="0.3">
      <c r="A16" s="27" t="s">
        <v>872</v>
      </c>
      <c r="B16" s="27" t="s">
        <v>1771</v>
      </c>
      <c r="C16" s="27" t="s">
        <v>1770</v>
      </c>
      <c r="D16" s="27" t="s">
        <v>1641</v>
      </c>
      <c r="E16" s="11">
        <v>348</v>
      </c>
    </row>
    <row r="17" spans="1:5" x14ac:dyDescent="0.3">
      <c r="B17" s="27" t="s">
        <v>1724</v>
      </c>
      <c r="C17" s="27" t="s">
        <v>1770</v>
      </c>
      <c r="D17" s="27" t="s">
        <v>1641</v>
      </c>
      <c r="E17" s="11">
        <v>265.39999999999998</v>
      </c>
    </row>
    <row r="18" spans="1:5" x14ac:dyDescent="0.3">
      <c r="B18" s="27" t="s">
        <v>1641</v>
      </c>
      <c r="C18" s="27" t="s">
        <v>1770</v>
      </c>
      <c r="D18" s="27" t="s">
        <v>1641</v>
      </c>
      <c r="E18" s="11">
        <v>305.3</v>
      </c>
    </row>
    <row r="19" spans="1:5" x14ac:dyDescent="0.3">
      <c r="A19" s="27" t="s">
        <v>871</v>
      </c>
      <c r="B19" s="27" t="s">
        <v>1771</v>
      </c>
      <c r="C19" s="27" t="s">
        <v>1770</v>
      </c>
      <c r="D19" s="27" t="s">
        <v>1641</v>
      </c>
      <c r="E19" s="11">
        <v>398.2</v>
      </c>
    </row>
    <row r="20" spans="1:5" x14ac:dyDescent="0.3">
      <c r="B20" s="27" t="s">
        <v>1724</v>
      </c>
      <c r="C20" s="27" t="s">
        <v>1770</v>
      </c>
      <c r="D20" s="27" t="s">
        <v>1641</v>
      </c>
      <c r="E20" s="11">
        <v>307.8</v>
      </c>
    </row>
    <row r="21" spans="1:5" x14ac:dyDescent="0.3">
      <c r="B21" s="27" t="s">
        <v>1641</v>
      </c>
      <c r="C21" s="27" t="s">
        <v>1770</v>
      </c>
      <c r="D21" s="27" t="s">
        <v>1641</v>
      </c>
      <c r="E21" s="11">
        <v>350.5</v>
      </c>
    </row>
    <row r="22" spans="1:5" x14ac:dyDescent="0.3">
      <c r="A22" s="27" t="s">
        <v>870</v>
      </c>
      <c r="B22" s="27" t="s">
        <v>1771</v>
      </c>
      <c r="C22" s="27" t="s">
        <v>1770</v>
      </c>
      <c r="D22" s="27" t="s">
        <v>1641</v>
      </c>
      <c r="E22" s="11">
        <v>336.8</v>
      </c>
    </row>
    <row r="23" spans="1:5" x14ac:dyDescent="0.3">
      <c r="B23" s="27" t="s">
        <v>1724</v>
      </c>
      <c r="C23" s="27" t="s">
        <v>1770</v>
      </c>
      <c r="D23" s="27" t="s">
        <v>1641</v>
      </c>
      <c r="E23" s="11">
        <v>271.89999999999998</v>
      </c>
    </row>
    <row r="24" spans="1:5" x14ac:dyDescent="0.3">
      <c r="B24" s="27" t="s">
        <v>1641</v>
      </c>
      <c r="C24" s="27" t="s">
        <v>1770</v>
      </c>
      <c r="D24" s="27" t="s">
        <v>1641</v>
      </c>
      <c r="E24" s="11">
        <v>303</v>
      </c>
    </row>
    <row r="25" spans="1:5" x14ac:dyDescent="0.3">
      <c r="A25" s="27" t="s">
        <v>869</v>
      </c>
      <c r="B25" s="27" t="s">
        <v>1771</v>
      </c>
      <c r="C25" s="27" t="s">
        <v>1770</v>
      </c>
      <c r="D25" s="27" t="s">
        <v>1641</v>
      </c>
      <c r="E25" s="11">
        <v>290.2</v>
      </c>
    </row>
    <row r="26" spans="1:5" x14ac:dyDescent="0.3">
      <c r="B26" s="27" t="s">
        <v>1724</v>
      </c>
      <c r="C26" s="27" t="s">
        <v>1770</v>
      </c>
      <c r="D26" s="27" t="s">
        <v>1641</v>
      </c>
      <c r="E26" s="11">
        <v>225.8</v>
      </c>
    </row>
    <row r="27" spans="1:5" x14ac:dyDescent="0.3">
      <c r="B27" s="27" t="s">
        <v>1641</v>
      </c>
      <c r="C27" s="27" t="s">
        <v>1770</v>
      </c>
      <c r="D27" s="27" t="s">
        <v>1641</v>
      </c>
      <c r="E27" s="11">
        <v>259.89999999999998</v>
      </c>
    </row>
    <row r="28" spans="1:5" x14ac:dyDescent="0.3">
      <c r="A28" s="27" t="s">
        <v>868</v>
      </c>
      <c r="B28" s="27" t="s">
        <v>1771</v>
      </c>
      <c r="C28" s="27" t="s">
        <v>1770</v>
      </c>
      <c r="D28" s="27" t="s">
        <v>1641</v>
      </c>
      <c r="E28" s="11">
        <v>371.1</v>
      </c>
    </row>
    <row r="29" spans="1:5" x14ac:dyDescent="0.3">
      <c r="B29" s="27" t="s">
        <v>1724</v>
      </c>
      <c r="C29" s="27" t="s">
        <v>1770</v>
      </c>
      <c r="D29" s="27" t="s">
        <v>1641</v>
      </c>
      <c r="E29" s="11">
        <v>285.8</v>
      </c>
    </row>
    <row r="30" spans="1:5" x14ac:dyDescent="0.3">
      <c r="B30" s="27" t="s">
        <v>1641</v>
      </c>
      <c r="C30" s="27" t="s">
        <v>1770</v>
      </c>
      <c r="D30" s="27" t="s">
        <v>1641</v>
      </c>
      <c r="E30" s="11">
        <v>326.2</v>
      </c>
    </row>
    <row r="31" spans="1:5" x14ac:dyDescent="0.3">
      <c r="A31" s="27" t="s">
        <v>867</v>
      </c>
      <c r="B31" s="27" t="s">
        <v>1771</v>
      </c>
      <c r="C31" s="27" t="s">
        <v>1770</v>
      </c>
      <c r="D31" s="27" t="s">
        <v>1641</v>
      </c>
      <c r="E31" s="11">
        <v>340</v>
      </c>
    </row>
    <row r="32" spans="1:5" x14ac:dyDescent="0.3">
      <c r="B32" s="27" t="s">
        <v>1724</v>
      </c>
      <c r="C32" s="27" t="s">
        <v>1770</v>
      </c>
      <c r="D32" s="27" t="s">
        <v>1641</v>
      </c>
      <c r="E32" s="11">
        <v>260.2</v>
      </c>
    </row>
    <row r="33" spans="1:5" x14ac:dyDescent="0.3">
      <c r="B33" s="27" t="s">
        <v>1641</v>
      </c>
      <c r="C33" s="27" t="s">
        <v>1770</v>
      </c>
      <c r="D33" s="27" t="s">
        <v>1641</v>
      </c>
      <c r="E33" s="11">
        <v>299.8</v>
      </c>
    </row>
    <row r="34" spans="1:5" x14ac:dyDescent="0.3">
      <c r="A34" s="27" t="s">
        <v>866</v>
      </c>
      <c r="B34" s="27" t="s">
        <v>1771</v>
      </c>
      <c r="C34" s="27" t="s">
        <v>1770</v>
      </c>
      <c r="D34" s="27" t="s">
        <v>1641</v>
      </c>
      <c r="E34" s="11">
        <v>367.5</v>
      </c>
    </row>
    <row r="35" spans="1:5" x14ac:dyDescent="0.3">
      <c r="B35" s="27" t="s">
        <v>1724</v>
      </c>
      <c r="C35" s="27" t="s">
        <v>1770</v>
      </c>
      <c r="D35" s="27" t="s">
        <v>1641</v>
      </c>
      <c r="E35" s="11">
        <v>296.10000000000002</v>
      </c>
    </row>
    <row r="36" spans="1:5" x14ac:dyDescent="0.3">
      <c r="B36" s="27" t="s">
        <v>1641</v>
      </c>
      <c r="C36" s="27" t="s">
        <v>1770</v>
      </c>
      <c r="D36" s="27" t="s">
        <v>1641</v>
      </c>
      <c r="E36" s="11">
        <v>330.4</v>
      </c>
    </row>
    <row r="37" spans="1:5" x14ac:dyDescent="0.3">
      <c r="A37" s="27" t="s">
        <v>865</v>
      </c>
      <c r="B37" s="27" t="s">
        <v>1771</v>
      </c>
      <c r="C37" s="27" t="s">
        <v>1770</v>
      </c>
      <c r="D37" s="27" t="s">
        <v>1641</v>
      </c>
      <c r="E37" s="11">
        <v>347.1</v>
      </c>
    </row>
    <row r="38" spans="1:5" x14ac:dyDescent="0.3">
      <c r="B38" s="27" t="s">
        <v>1724</v>
      </c>
      <c r="C38" s="27" t="s">
        <v>1770</v>
      </c>
      <c r="D38" s="27" t="s">
        <v>1641</v>
      </c>
      <c r="E38" s="11">
        <v>257.3</v>
      </c>
    </row>
    <row r="39" spans="1:5" x14ac:dyDescent="0.3">
      <c r="B39" s="27" t="s">
        <v>1641</v>
      </c>
      <c r="C39" s="27" t="s">
        <v>1770</v>
      </c>
      <c r="D39" s="27" t="s">
        <v>1641</v>
      </c>
      <c r="E39" s="11">
        <v>302.7</v>
      </c>
    </row>
    <row r="40" spans="1:5" x14ac:dyDescent="0.3">
      <c r="A40" s="27" t="s">
        <v>864</v>
      </c>
      <c r="B40" s="27" t="s">
        <v>1771</v>
      </c>
      <c r="C40" s="27" t="s">
        <v>1770</v>
      </c>
      <c r="D40" s="27" t="s">
        <v>1641</v>
      </c>
      <c r="E40" s="11">
        <v>388.2</v>
      </c>
    </row>
    <row r="41" spans="1:5" x14ac:dyDescent="0.3">
      <c r="B41" s="27" t="s">
        <v>1724</v>
      </c>
      <c r="C41" s="27" t="s">
        <v>1770</v>
      </c>
      <c r="D41" s="27" t="s">
        <v>1641</v>
      </c>
      <c r="E41" s="11">
        <v>314.89999999999998</v>
      </c>
    </row>
    <row r="42" spans="1:5" x14ac:dyDescent="0.3">
      <c r="B42" s="27" t="s">
        <v>1641</v>
      </c>
      <c r="C42" s="27" t="s">
        <v>1770</v>
      </c>
      <c r="D42" s="27" t="s">
        <v>1641</v>
      </c>
      <c r="E42" s="11">
        <v>352</v>
      </c>
    </row>
    <row r="43" spans="1:5" x14ac:dyDescent="0.3">
      <c r="A43" s="27" t="s">
        <v>863</v>
      </c>
      <c r="B43" s="27" t="s">
        <v>1771</v>
      </c>
      <c r="C43" s="27" t="s">
        <v>1770</v>
      </c>
      <c r="D43" s="27" t="s">
        <v>1641</v>
      </c>
      <c r="E43" s="11">
        <v>426.4</v>
      </c>
    </row>
    <row r="44" spans="1:5" x14ac:dyDescent="0.3">
      <c r="B44" s="27" t="s">
        <v>1724</v>
      </c>
      <c r="C44" s="27" t="s">
        <v>1770</v>
      </c>
      <c r="D44" s="27" t="s">
        <v>1641</v>
      </c>
      <c r="E44" s="11">
        <v>319.3</v>
      </c>
    </row>
    <row r="45" spans="1:5" x14ac:dyDescent="0.3">
      <c r="B45" s="27" t="s">
        <v>1641</v>
      </c>
      <c r="C45" s="27" t="s">
        <v>1770</v>
      </c>
      <c r="D45" s="27" t="s">
        <v>1641</v>
      </c>
      <c r="E45" s="11">
        <v>368.2</v>
      </c>
    </row>
    <row r="46" spans="1:5" x14ac:dyDescent="0.3">
      <c r="A46" s="27" t="s">
        <v>862</v>
      </c>
      <c r="B46" s="27" t="s">
        <v>1771</v>
      </c>
      <c r="C46" s="27" t="s">
        <v>1770</v>
      </c>
      <c r="D46" s="27" t="s">
        <v>1641</v>
      </c>
      <c r="E46" s="11">
        <v>456</v>
      </c>
    </row>
    <row r="47" spans="1:5" x14ac:dyDescent="0.3">
      <c r="B47" s="27" t="s">
        <v>1724</v>
      </c>
      <c r="C47" s="27" t="s">
        <v>1770</v>
      </c>
      <c r="D47" s="27" t="s">
        <v>1641</v>
      </c>
      <c r="E47" s="11">
        <v>323.39999999999998</v>
      </c>
    </row>
    <row r="48" spans="1:5" x14ac:dyDescent="0.3">
      <c r="B48" s="27" t="s">
        <v>1641</v>
      </c>
      <c r="C48" s="27" t="s">
        <v>1770</v>
      </c>
      <c r="D48" s="27" t="s">
        <v>1641</v>
      </c>
      <c r="E48" s="11">
        <v>379.2</v>
      </c>
    </row>
    <row r="49" spans="1:5" x14ac:dyDescent="0.3">
      <c r="A49" s="27" t="s">
        <v>861</v>
      </c>
      <c r="B49" s="27" t="s">
        <v>1771</v>
      </c>
      <c r="C49" s="27" t="s">
        <v>1770</v>
      </c>
      <c r="D49" s="27" t="s">
        <v>1641</v>
      </c>
      <c r="E49" s="11">
        <v>380.9</v>
      </c>
    </row>
    <row r="50" spans="1:5" x14ac:dyDescent="0.3">
      <c r="B50" s="27" t="s">
        <v>1724</v>
      </c>
      <c r="C50" s="27" t="s">
        <v>1770</v>
      </c>
      <c r="D50" s="27" t="s">
        <v>1641</v>
      </c>
      <c r="E50" s="11">
        <v>298.89999999999998</v>
      </c>
    </row>
    <row r="51" spans="1:5" x14ac:dyDescent="0.3">
      <c r="B51" s="27" t="s">
        <v>1641</v>
      </c>
      <c r="C51" s="27" t="s">
        <v>1770</v>
      </c>
      <c r="D51" s="27" t="s">
        <v>1641</v>
      </c>
      <c r="E51" s="11">
        <v>338.5</v>
      </c>
    </row>
    <row r="52" spans="1:5" x14ac:dyDescent="0.3">
      <c r="A52" s="27" t="s">
        <v>860</v>
      </c>
      <c r="B52" s="27" t="s">
        <v>1771</v>
      </c>
      <c r="C52" s="27" t="s">
        <v>1770</v>
      </c>
      <c r="D52" s="27" t="s">
        <v>1641</v>
      </c>
      <c r="E52" s="11">
        <v>363.1</v>
      </c>
    </row>
    <row r="53" spans="1:5" x14ac:dyDescent="0.3">
      <c r="B53" s="27" t="s">
        <v>1724</v>
      </c>
      <c r="C53" s="27" t="s">
        <v>1770</v>
      </c>
      <c r="D53" s="27" t="s">
        <v>1641</v>
      </c>
      <c r="E53" s="11">
        <v>303.60000000000002</v>
      </c>
    </row>
    <row r="54" spans="1:5" x14ac:dyDescent="0.3">
      <c r="B54" s="27" t="s">
        <v>1641</v>
      </c>
      <c r="C54" s="27" t="s">
        <v>1770</v>
      </c>
      <c r="D54" s="27" t="s">
        <v>1641</v>
      </c>
      <c r="E54" s="11">
        <v>331.3</v>
      </c>
    </row>
    <row r="55" spans="1:5" x14ac:dyDescent="0.3">
      <c r="A55" s="27" t="s">
        <v>859</v>
      </c>
      <c r="B55" s="27" t="s">
        <v>1771</v>
      </c>
      <c r="C55" s="27" t="s">
        <v>1770</v>
      </c>
      <c r="D55" s="27" t="s">
        <v>1641</v>
      </c>
      <c r="E55" s="11">
        <v>308.7</v>
      </c>
    </row>
    <row r="56" spans="1:5" x14ac:dyDescent="0.3">
      <c r="B56" s="27" t="s">
        <v>1724</v>
      </c>
      <c r="C56" s="27" t="s">
        <v>1770</v>
      </c>
      <c r="D56" s="27" t="s">
        <v>1641</v>
      </c>
      <c r="E56" s="11">
        <v>223.7</v>
      </c>
    </row>
    <row r="57" spans="1:5" x14ac:dyDescent="0.3">
      <c r="B57" s="27" t="s">
        <v>1641</v>
      </c>
      <c r="C57" s="27" t="s">
        <v>1770</v>
      </c>
      <c r="D57" s="27" t="s">
        <v>1641</v>
      </c>
      <c r="E57" s="11">
        <v>266.39999999999998</v>
      </c>
    </row>
    <row r="58" spans="1:5" x14ac:dyDescent="0.3">
      <c r="A58" s="27" t="s">
        <v>858</v>
      </c>
      <c r="B58" s="27" t="s">
        <v>1771</v>
      </c>
      <c r="C58" s="27" t="s">
        <v>1770</v>
      </c>
      <c r="D58" s="27" t="s">
        <v>1641</v>
      </c>
      <c r="E58" s="11">
        <v>397.5</v>
      </c>
    </row>
    <row r="59" spans="1:5" x14ac:dyDescent="0.3">
      <c r="B59" s="27" t="s">
        <v>1724</v>
      </c>
      <c r="C59" s="27" t="s">
        <v>1770</v>
      </c>
      <c r="D59" s="27" t="s">
        <v>1641</v>
      </c>
      <c r="E59" s="11">
        <v>319.5</v>
      </c>
    </row>
    <row r="60" spans="1:5" x14ac:dyDescent="0.3">
      <c r="B60" s="27" t="s">
        <v>1641</v>
      </c>
      <c r="C60" s="27" t="s">
        <v>1770</v>
      </c>
      <c r="D60" s="27" t="s">
        <v>1641</v>
      </c>
      <c r="E60" s="11">
        <v>355.7</v>
      </c>
    </row>
    <row r="61" spans="1:5" x14ac:dyDescent="0.3">
      <c r="A61" s="27" t="s">
        <v>857</v>
      </c>
      <c r="B61" s="27" t="s">
        <v>1771</v>
      </c>
      <c r="C61" s="27" t="s">
        <v>1770</v>
      </c>
      <c r="D61" s="27" t="s">
        <v>1641</v>
      </c>
      <c r="E61" s="11">
        <v>372.6</v>
      </c>
    </row>
    <row r="62" spans="1:5" x14ac:dyDescent="0.3">
      <c r="B62" s="27" t="s">
        <v>1724</v>
      </c>
      <c r="C62" s="27" t="s">
        <v>1770</v>
      </c>
      <c r="D62" s="27" t="s">
        <v>1641</v>
      </c>
      <c r="E62" s="11">
        <v>306.89999999999998</v>
      </c>
    </row>
    <row r="63" spans="1:5" x14ac:dyDescent="0.3">
      <c r="B63" s="27" t="s">
        <v>1641</v>
      </c>
      <c r="C63" s="27" t="s">
        <v>1770</v>
      </c>
      <c r="D63" s="27" t="s">
        <v>1641</v>
      </c>
      <c r="E63" s="11">
        <v>337.5</v>
      </c>
    </row>
    <row r="64" spans="1:5" x14ac:dyDescent="0.3">
      <c r="A64" s="27" t="s">
        <v>856</v>
      </c>
      <c r="B64" s="27" t="s">
        <v>1771</v>
      </c>
      <c r="C64" s="27" t="s">
        <v>1770</v>
      </c>
      <c r="D64" s="27" t="s">
        <v>1641</v>
      </c>
      <c r="E64" s="11">
        <v>389.7</v>
      </c>
    </row>
    <row r="65" spans="1:5" x14ac:dyDescent="0.3">
      <c r="B65" s="27" t="s">
        <v>1724</v>
      </c>
      <c r="C65" s="27" t="s">
        <v>1770</v>
      </c>
      <c r="D65" s="27" t="s">
        <v>1641</v>
      </c>
      <c r="E65" s="11">
        <v>313.60000000000002</v>
      </c>
    </row>
    <row r="66" spans="1:5" x14ac:dyDescent="0.3">
      <c r="B66" s="27" t="s">
        <v>1641</v>
      </c>
      <c r="C66" s="27" t="s">
        <v>1770</v>
      </c>
      <c r="D66" s="27" t="s">
        <v>1641</v>
      </c>
      <c r="E66" s="11">
        <v>350</v>
      </c>
    </row>
    <row r="67" spans="1:5" x14ac:dyDescent="0.3">
      <c r="A67" s="27" t="s">
        <v>855</v>
      </c>
      <c r="B67" s="27" t="s">
        <v>1771</v>
      </c>
      <c r="C67" s="27" t="s">
        <v>1770</v>
      </c>
      <c r="D67" s="27" t="s">
        <v>1641</v>
      </c>
      <c r="E67" s="11">
        <v>407.6</v>
      </c>
    </row>
    <row r="68" spans="1:5" x14ac:dyDescent="0.3">
      <c r="B68" s="27" t="s">
        <v>1724</v>
      </c>
      <c r="C68" s="27" t="s">
        <v>1770</v>
      </c>
      <c r="D68" s="27" t="s">
        <v>1641</v>
      </c>
      <c r="E68" s="11">
        <v>311.8</v>
      </c>
    </row>
    <row r="69" spans="1:5" x14ac:dyDescent="0.3">
      <c r="B69" s="27" t="s">
        <v>1641</v>
      </c>
      <c r="C69" s="27" t="s">
        <v>1770</v>
      </c>
      <c r="D69" s="27" t="s">
        <v>1641</v>
      </c>
      <c r="E69" s="11">
        <v>353.4</v>
      </c>
    </row>
    <row r="70" spans="1:5" x14ac:dyDescent="0.3">
      <c r="A70" s="27" t="s">
        <v>854</v>
      </c>
      <c r="B70" s="27" t="s">
        <v>1771</v>
      </c>
      <c r="C70" s="27" t="s">
        <v>1770</v>
      </c>
      <c r="D70" s="27" t="s">
        <v>1641</v>
      </c>
      <c r="E70" s="11">
        <v>401.7</v>
      </c>
    </row>
    <row r="71" spans="1:5" x14ac:dyDescent="0.3">
      <c r="B71" s="27" t="s">
        <v>1724</v>
      </c>
      <c r="C71" s="27" t="s">
        <v>1770</v>
      </c>
      <c r="D71" s="27" t="s">
        <v>1641</v>
      </c>
      <c r="E71" s="11">
        <v>304.3</v>
      </c>
    </row>
    <row r="72" spans="1:5" x14ac:dyDescent="0.3">
      <c r="B72" s="27" t="s">
        <v>1641</v>
      </c>
      <c r="C72" s="27" t="s">
        <v>1770</v>
      </c>
      <c r="D72" s="27" t="s">
        <v>1641</v>
      </c>
      <c r="E72" s="11">
        <v>347</v>
      </c>
    </row>
    <row r="73" spans="1:5" x14ac:dyDescent="0.3">
      <c r="A73" s="27" t="s">
        <v>853</v>
      </c>
      <c r="B73" s="27" t="s">
        <v>1771</v>
      </c>
      <c r="C73" s="27" t="s">
        <v>1770</v>
      </c>
      <c r="D73" s="27" t="s">
        <v>1641</v>
      </c>
      <c r="E73" s="11">
        <v>316.39999999999998</v>
      </c>
    </row>
    <row r="74" spans="1:5" x14ac:dyDescent="0.3">
      <c r="B74" s="27" t="s">
        <v>1724</v>
      </c>
      <c r="C74" s="27" t="s">
        <v>1770</v>
      </c>
      <c r="D74" s="27" t="s">
        <v>1641</v>
      </c>
      <c r="E74" s="11">
        <v>239.5</v>
      </c>
    </row>
    <row r="75" spans="1:5" x14ac:dyDescent="0.3">
      <c r="B75" s="27" t="s">
        <v>1641</v>
      </c>
      <c r="C75" s="27" t="s">
        <v>1770</v>
      </c>
      <c r="D75" s="27" t="s">
        <v>1641</v>
      </c>
      <c r="E75" s="11">
        <v>276.2</v>
      </c>
    </row>
    <row r="76" spans="1:5" x14ac:dyDescent="0.3">
      <c r="A76" s="27" t="s">
        <v>852</v>
      </c>
      <c r="B76" s="27" t="s">
        <v>1771</v>
      </c>
      <c r="C76" s="27" t="s">
        <v>1770</v>
      </c>
      <c r="D76" s="27" t="s">
        <v>1641</v>
      </c>
      <c r="E76" s="11">
        <v>323.8</v>
      </c>
    </row>
    <row r="77" spans="1:5" x14ac:dyDescent="0.3">
      <c r="B77" s="27" t="s">
        <v>1724</v>
      </c>
      <c r="C77" s="27" t="s">
        <v>1770</v>
      </c>
      <c r="D77" s="27" t="s">
        <v>1641</v>
      </c>
      <c r="E77" s="11">
        <v>245.8</v>
      </c>
    </row>
    <row r="78" spans="1:5" x14ac:dyDescent="0.3">
      <c r="B78" s="27" t="s">
        <v>1641</v>
      </c>
      <c r="C78" s="27" t="s">
        <v>1770</v>
      </c>
      <c r="D78" s="27" t="s">
        <v>1641</v>
      </c>
      <c r="E78" s="11">
        <v>286.2</v>
      </c>
    </row>
    <row r="79" spans="1:5" x14ac:dyDescent="0.3">
      <c r="A79" s="27" t="s">
        <v>851</v>
      </c>
      <c r="B79" s="27" t="s">
        <v>1771</v>
      </c>
      <c r="C79" s="27" t="s">
        <v>1770</v>
      </c>
      <c r="D79" s="27" t="s">
        <v>1641</v>
      </c>
      <c r="E79" s="11">
        <v>334.2</v>
      </c>
    </row>
    <row r="80" spans="1:5" x14ac:dyDescent="0.3">
      <c r="B80" s="27" t="s">
        <v>1724</v>
      </c>
      <c r="C80" s="27" t="s">
        <v>1770</v>
      </c>
      <c r="D80" s="27" t="s">
        <v>1641</v>
      </c>
      <c r="E80" s="11">
        <v>246.6</v>
      </c>
    </row>
    <row r="81" spans="1:5" x14ac:dyDescent="0.3">
      <c r="B81" s="27" t="s">
        <v>1641</v>
      </c>
      <c r="C81" s="27" t="s">
        <v>1770</v>
      </c>
      <c r="D81" s="27" t="s">
        <v>1641</v>
      </c>
      <c r="E81" s="11">
        <v>289.8</v>
      </c>
    </row>
    <row r="82" spans="1:5" x14ac:dyDescent="0.3">
      <c r="A82" s="27" t="s">
        <v>850</v>
      </c>
      <c r="B82" s="27" t="s">
        <v>1771</v>
      </c>
      <c r="C82" s="27" t="s">
        <v>1770</v>
      </c>
      <c r="D82" s="27" t="s">
        <v>1641</v>
      </c>
      <c r="E82" s="11">
        <v>374.6</v>
      </c>
    </row>
    <row r="83" spans="1:5" x14ac:dyDescent="0.3">
      <c r="B83" s="27" t="s">
        <v>1724</v>
      </c>
      <c r="C83" s="27" t="s">
        <v>1770</v>
      </c>
      <c r="D83" s="27" t="s">
        <v>1641</v>
      </c>
      <c r="E83" s="11">
        <v>277.8</v>
      </c>
    </row>
    <row r="84" spans="1:5" x14ac:dyDescent="0.3">
      <c r="B84" s="27" t="s">
        <v>1641</v>
      </c>
      <c r="C84" s="27" t="s">
        <v>1770</v>
      </c>
      <c r="D84" s="27" t="s">
        <v>1641</v>
      </c>
      <c r="E84" s="11">
        <v>322.60000000000002</v>
      </c>
    </row>
    <row r="85" spans="1:5" x14ac:dyDescent="0.3">
      <c r="A85" s="27" t="s">
        <v>849</v>
      </c>
      <c r="B85" s="27" t="s">
        <v>1771</v>
      </c>
      <c r="C85" s="27" t="s">
        <v>1770</v>
      </c>
      <c r="D85" s="27" t="s">
        <v>1641</v>
      </c>
      <c r="E85" s="11">
        <v>319.89999999999998</v>
      </c>
    </row>
    <row r="86" spans="1:5" x14ac:dyDescent="0.3">
      <c r="B86" s="27" t="s">
        <v>1724</v>
      </c>
      <c r="C86" s="27" t="s">
        <v>1770</v>
      </c>
      <c r="D86" s="27" t="s">
        <v>1641</v>
      </c>
      <c r="E86" s="11">
        <v>228.1</v>
      </c>
    </row>
    <row r="87" spans="1:5" x14ac:dyDescent="0.3">
      <c r="B87" s="27" t="s">
        <v>1641</v>
      </c>
      <c r="C87" s="27" t="s">
        <v>1770</v>
      </c>
      <c r="D87" s="27" t="s">
        <v>1641</v>
      </c>
      <c r="E87" s="11">
        <v>271.3</v>
      </c>
    </row>
    <row r="88" spans="1:5" x14ac:dyDescent="0.3">
      <c r="A88" s="27" t="s">
        <v>848</v>
      </c>
      <c r="B88" s="27" t="s">
        <v>1771</v>
      </c>
      <c r="C88" s="27" t="s">
        <v>1770</v>
      </c>
      <c r="D88" s="27" t="s">
        <v>1641</v>
      </c>
      <c r="E88" s="11">
        <v>390.8</v>
      </c>
    </row>
    <row r="89" spans="1:5" x14ac:dyDescent="0.3">
      <c r="B89" s="27" t="s">
        <v>1724</v>
      </c>
      <c r="C89" s="27" t="s">
        <v>1770</v>
      </c>
      <c r="D89" s="27" t="s">
        <v>1641</v>
      </c>
      <c r="E89" s="11">
        <v>306.10000000000002</v>
      </c>
    </row>
    <row r="90" spans="1:5" x14ac:dyDescent="0.3">
      <c r="B90" s="27" t="s">
        <v>1641</v>
      </c>
      <c r="C90" s="27" t="s">
        <v>1770</v>
      </c>
      <c r="D90" s="27" t="s">
        <v>1641</v>
      </c>
      <c r="E90" s="11">
        <v>348.1</v>
      </c>
    </row>
    <row r="91" spans="1:5" x14ac:dyDescent="0.3">
      <c r="A91" s="27" t="s">
        <v>847</v>
      </c>
      <c r="B91" s="27" t="s">
        <v>1771</v>
      </c>
      <c r="C91" s="27" t="s">
        <v>1770</v>
      </c>
      <c r="D91" s="27" t="s">
        <v>1641</v>
      </c>
      <c r="E91" s="11">
        <v>305.8</v>
      </c>
    </row>
    <row r="92" spans="1:5" x14ac:dyDescent="0.3">
      <c r="B92" s="27" t="s">
        <v>1724</v>
      </c>
      <c r="C92" s="27" t="s">
        <v>1770</v>
      </c>
      <c r="D92" s="27" t="s">
        <v>1641</v>
      </c>
      <c r="E92" s="11">
        <v>224.4</v>
      </c>
    </row>
    <row r="93" spans="1:5" x14ac:dyDescent="0.3">
      <c r="B93" s="27" t="s">
        <v>1641</v>
      </c>
      <c r="C93" s="27" t="s">
        <v>1770</v>
      </c>
      <c r="D93" s="27" t="s">
        <v>1641</v>
      </c>
      <c r="E93" s="11">
        <v>262</v>
      </c>
    </row>
    <row r="94" spans="1:5" x14ac:dyDescent="0.3">
      <c r="A94" s="27" t="s">
        <v>846</v>
      </c>
      <c r="B94" s="27" t="s">
        <v>1771</v>
      </c>
      <c r="C94" s="27" t="s">
        <v>1770</v>
      </c>
      <c r="D94" s="27" t="s">
        <v>1641</v>
      </c>
      <c r="E94" s="11">
        <v>303.39999999999998</v>
      </c>
    </row>
    <row r="95" spans="1:5" x14ac:dyDescent="0.3">
      <c r="B95" s="27" t="s">
        <v>1724</v>
      </c>
      <c r="C95" s="27" t="s">
        <v>1770</v>
      </c>
      <c r="D95" s="27" t="s">
        <v>1641</v>
      </c>
      <c r="E95" s="11">
        <v>219.5</v>
      </c>
    </row>
    <row r="96" spans="1:5" x14ac:dyDescent="0.3">
      <c r="B96" s="27" t="s">
        <v>1641</v>
      </c>
      <c r="C96" s="27" t="s">
        <v>1770</v>
      </c>
      <c r="D96" s="27" t="s">
        <v>1641</v>
      </c>
      <c r="E96" s="11">
        <v>261.8</v>
      </c>
    </row>
    <row r="97" spans="1:5" x14ac:dyDescent="0.3">
      <c r="A97" s="27" t="s">
        <v>845</v>
      </c>
      <c r="B97" s="27" t="s">
        <v>1771</v>
      </c>
      <c r="C97" s="27" t="s">
        <v>1770</v>
      </c>
      <c r="D97" s="27" t="s">
        <v>1641</v>
      </c>
      <c r="E97" s="11">
        <v>326.39999999999998</v>
      </c>
    </row>
    <row r="98" spans="1:5" x14ac:dyDescent="0.3">
      <c r="B98" s="27" t="s">
        <v>1724</v>
      </c>
      <c r="C98" s="27" t="s">
        <v>1770</v>
      </c>
      <c r="D98" s="27" t="s">
        <v>1641</v>
      </c>
      <c r="E98" s="11">
        <v>254.1</v>
      </c>
    </row>
    <row r="99" spans="1:5" x14ac:dyDescent="0.3">
      <c r="B99" s="27" t="s">
        <v>1641</v>
      </c>
      <c r="C99" s="27" t="s">
        <v>1770</v>
      </c>
      <c r="D99" s="27" t="s">
        <v>1641</v>
      </c>
      <c r="E99" s="11">
        <v>287.7</v>
      </c>
    </row>
    <row r="100" spans="1:5" x14ac:dyDescent="0.3">
      <c r="A100" s="27" t="s">
        <v>844</v>
      </c>
      <c r="B100" s="27" t="s">
        <v>1771</v>
      </c>
      <c r="C100" s="27" t="s">
        <v>1770</v>
      </c>
      <c r="D100" s="27" t="s">
        <v>1641</v>
      </c>
      <c r="E100" s="11">
        <v>336.5</v>
      </c>
    </row>
    <row r="101" spans="1:5" x14ac:dyDescent="0.3">
      <c r="B101" s="27" t="s">
        <v>1724</v>
      </c>
      <c r="C101" s="27" t="s">
        <v>1770</v>
      </c>
      <c r="D101" s="27" t="s">
        <v>1641</v>
      </c>
      <c r="E101" s="11">
        <v>247.5</v>
      </c>
    </row>
    <row r="102" spans="1:5" x14ac:dyDescent="0.3">
      <c r="B102" s="27" t="s">
        <v>1641</v>
      </c>
      <c r="C102" s="27" t="s">
        <v>1770</v>
      </c>
      <c r="D102" s="27" t="s">
        <v>1641</v>
      </c>
      <c r="E102" s="11">
        <v>290.3</v>
      </c>
    </row>
    <row r="103" spans="1:5" x14ac:dyDescent="0.3">
      <c r="A103" s="27" t="s">
        <v>843</v>
      </c>
      <c r="B103" s="27" t="s">
        <v>1771</v>
      </c>
      <c r="C103" s="27" t="s">
        <v>1770</v>
      </c>
      <c r="D103" s="27" t="s">
        <v>1641</v>
      </c>
      <c r="E103" s="11">
        <v>338.3</v>
      </c>
    </row>
    <row r="104" spans="1:5" x14ac:dyDescent="0.3">
      <c r="B104" s="27" t="s">
        <v>1724</v>
      </c>
      <c r="C104" s="27" t="s">
        <v>1770</v>
      </c>
      <c r="D104" s="27" t="s">
        <v>1641</v>
      </c>
      <c r="E104" s="11">
        <v>240.6</v>
      </c>
    </row>
    <row r="105" spans="1:5" x14ac:dyDescent="0.3">
      <c r="B105" s="27" t="s">
        <v>1641</v>
      </c>
      <c r="C105" s="27" t="s">
        <v>1770</v>
      </c>
      <c r="D105" s="27" t="s">
        <v>1641</v>
      </c>
      <c r="E105" s="11">
        <v>286.39999999999998</v>
      </c>
    </row>
    <row r="106" spans="1:5" x14ac:dyDescent="0.3">
      <c r="A106" s="27" t="s">
        <v>842</v>
      </c>
      <c r="B106" s="27" t="s">
        <v>1771</v>
      </c>
      <c r="C106" s="27" t="s">
        <v>1770</v>
      </c>
      <c r="D106" s="27" t="s">
        <v>1641</v>
      </c>
      <c r="E106" s="11">
        <v>290.3</v>
      </c>
    </row>
    <row r="107" spans="1:5" x14ac:dyDescent="0.3">
      <c r="B107" s="27" t="s">
        <v>1724</v>
      </c>
      <c r="C107" s="27" t="s">
        <v>1770</v>
      </c>
      <c r="D107" s="27" t="s">
        <v>1641</v>
      </c>
      <c r="E107" s="11">
        <v>218.1</v>
      </c>
    </row>
    <row r="108" spans="1:5" x14ac:dyDescent="0.3">
      <c r="B108" s="27" t="s">
        <v>1641</v>
      </c>
      <c r="C108" s="27" t="s">
        <v>1770</v>
      </c>
      <c r="D108" s="27" t="s">
        <v>1641</v>
      </c>
      <c r="E108" s="11">
        <v>253.4</v>
      </c>
    </row>
    <row r="109" spans="1:5" x14ac:dyDescent="0.3">
      <c r="A109" s="27" t="s">
        <v>841</v>
      </c>
      <c r="B109" s="27" t="s">
        <v>1771</v>
      </c>
      <c r="C109" s="27" t="s">
        <v>1770</v>
      </c>
      <c r="D109" s="27" t="s">
        <v>1641</v>
      </c>
      <c r="E109" s="11">
        <v>324.89999999999998</v>
      </c>
    </row>
    <row r="110" spans="1:5" x14ac:dyDescent="0.3">
      <c r="B110" s="27" t="s">
        <v>1724</v>
      </c>
      <c r="C110" s="27" t="s">
        <v>1770</v>
      </c>
      <c r="D110" s="27" t="s">
        <v>1641</v>
      </c>
      <c r="E110" s="11">
        <v>243.5</v>
      </c>
    </row>
    <row r="111" spans="1:5" x14ac:dyDescent="0.3">
      <c r="B111" s="27" t="s">
        <v>1641</v>
      </c>
      <c r="C111" s="27" t="s">
        <v>1770</v>
      </c>
      <c r="D111" s="27" t="s">
        <v>1641</v>
      </c>
      <c r="E111" s="11">
        <v>284.5</v>
      </c>
    </row>
    <row r="112" spans="1:5" x14ac:dyDescent="0.3">
      <c r="A112" s="27" t="s">
        <v>840</v>
      </c>
      <c r="B112" s="27" t="s">
        <v>1771</v>
      </c>
      <c r="C112" s="27" t="s">
        <v>1770</v>
      </c>
      <c r="D112" s="27" t="s">
        <v>1641</v>
      </c>
      <c r="E112" s="11">
        <v>327.5</v>
      </c>
    </row>
    <row r="113" spans="1:5" x14ac:dyDescent="0.3">
      <c r="B113" s="27" t="s">
        <v>1724</v>
      </c>
      <c r="C113" s="27" t="s">
        <v>1770</v>
      </c>
      <c r="D113" s="27" t="s">
        <v>1641</v>
      </c>
      <c r="E113" s="11">
        <v>246</v>
      </c>
    </row>
    <row r="114" spans="1:5" x14ac:dyDescent="0.3">
      <c r="B114" s="27" t="s">
        <v>1641</v>
      </c>
      <c r="C114" s="27" t="s">
        <v>1770</v>
      </c>
      <c r="D114" s="27" t="s">
        <v>1641</v>
      </c>
      <c r="E114" s="11">
        <v>284.5</v>
      </c>
    </row>
    <row r="115" spans="1:5" x14ac:dyDescent="0.3">
      <c r="A115" s="27" t="s">
        <v>839</v>
      </c>
      <c r="B115" s="27" t="s">
        <v>1771</v>
      </c>
      <c r="C115" s="27" t="s">
        <v>1770</v>
      </c>
      <c r="D115" s="27" t="s">
        <v>1641</v>
      </c>
      <c r="E115" s="11">
        <v>321.60000000000002</v>
      </c>
    </row>
    <row r="116" spans="1:5" x14ac:dyDescent="0.3">
      <c r="B116" s="27" t="s">
        <v>1724</v>
      </c>
      <c r="C116" s="27" t="s">
        <v>1770</v>
      </c>
      <c r="D116" s="27" t="s">
        <v>1641</v>
      </c>
      <c r="E116" s="11">
        <v>225</v>
      </c>
    </row>
    <row r="117" spans="1:5" x14ac:dyDescent="0.3">
      <c r="B117" s="27" t="s">
        <v>1641</v>
      </c>
      <c r="C117" s="27" t="s">
        <v>1770</v>
      </c>
      <c r="D117" s="27" t="s">
        <v>1641</v>
      </c>
      <c r="E117" s="11">
        <v>272.2</v>
      </c>
    </row>
    <row r="118" spans="1:5" x14ac:dyDescent="0.3">
      <c r="A118" s="27" t="s">
        <v>838</v>
      </c>
      <c r="B118" s="27" t="s">
        <v>1771</v>
      </c>
      <c r="C118" s="27" t="s">
        <v>1770</v>
      </c>
      <c r="D118" s="27" t="s">
        <v>1641</v>
      </c>
      <c r="E118" s="11">
        <v>276.5</v>
      </c>
    </row>
    <row r="119" spans="1:5" x14ac:dyDescent="0.3">
      <c r="B119" s="27" t="s">
        <v>1724</v>
      </c>
      <c r="C119" s="27" t="s">
        <v>1770</v>
      </c>
      <c r="D119" s="27" t="s">
        <v>1641</v>
      </c>
      <c r="E119" s="11">
        <v>205.3</v>
      </c>
    </row>
    <row r="120" spans="1:5" x14ac:dyDescent="0.3">
      <c r="B120" s="27" t="s">
        <v>1641</v>
      </c>
      <c r="C120" s="27" t="s">
        <v>1770</v>
      </c>
      <c r="D120" s="27" t="s">
        <v>1641</v>
      </c>
      <c r="E120" s="11">
        <v>240.2</v>
      </c>
    </row>
    <row r="121" spans="1:5" x14ac:dyDescent="0.3">
      <c r="A121" s="27" t="s">
        <v>837</v>
      </c>
      <c r="B121" s="27" t="s">
        <v>1771</v>
      </c>
      <c r="C121" s="27" t="s">
        <v>1770</v>
      </c>
      <c r="D121" s="27" t="s">
        <v>1641</v>
      </c>
      <c r="E121" s="11">
        <v>302.10000000000002</v>
      </c>
    </row>
    <row r="122" spans="1:5" x14ac:dyDescent="0.3">
      <c r="B122" s="27" t="s">
        <v>1724</v>
      </c>
      <c r="C122" s="27" t="s">
        <v>1770</v>
      </c>
      <c r="D122" s="27" t="s">
        <v>1641</v>
      </c>
      <c r="E122" s="11">
        <v>226.5</v>
      </c>
    </row>
    <row r="123" spans="1:5" x14ac:dyDescent="0.3">
      <c r="B123" s="27" t="s">
        <v>1641</v>
      </c>
      <c r="C123" s="27" t="s">
        <v>1770</v>
      </c>
      <c r="D123" s="27" t="s">
        <v>1641</v>
      </c>
      <c r="E123" s="11">
        <v>263.10000000000002</v>
      </c>
    </row>
    <row r="124" spans="1:5" x14ac:dyDescent="0.3">
      <c r="A124" s="27" t="s">
        <v>836</v>
      </c>
      <c r="B124" s="27" t="s">
        <v>1771</v>
      </c>
      <c r="C124" s="27" t="s">
        <v>1770</v>
      </c>
      <c r="D124" s="27" t="s">
        <v>1641</v>
      </c>
      <c r="E124" s="11">
        <v>294.89999999999998</v>
      </c>
    </row>
    <row r="125" spans="1:5" x14ac:dyDescent="0.3">
      <c r="B125" s="27" t="s">
        <v>1724</v>
      </c>
      <c r="C125" s="27" t="s">
        <v>1770</v>
      </c>
      <c r="D125" s="27" t="s">
        <v>1641</v>
      </c>
      <c r="E125" s="11">
        <v>226.6</v>
      </c>
    </row>
    <row r="126" spans="1:5" x14ac:dyDescent="0.3">
      <c r="B126" s="27" t="s">
        <v>1641</v>
      </c>
      <c r="C126" s="27" t="s">
        <v>1770</v>
      </c>
      <c r="D126" s="27" t="s">
        <v>1641</v>
      </c>
      <c r="E126" s="11">
        <v>260.10000000000002</v>
      </c>
    </row>
    <row r="127" spans="1:5" x14ac:dyDescent="0.3">
      <c r="A127" s="27" t="s">
        <v>835</v>
      </c>
      <c r="B127" s="27" t="s">
        <v>1771</v>
      </c>
      <c r="C127" s="27" t="s">
        <v>1770</v>
      </c>
      <c r="D127" s="27" t="s">
        <v>1641</v>
      </c>
      <c r="E127" s="11">
        <v>341.9</v>
      </c>
    </row>
    <row r="128" spans="1:5" x14ac:dyDescent="0.3">
      <c r="B128" s="27" t="s">
        <v>1724</v>
      </c>
      <c r="C128" s="27" t="s">
        <v>1770</v>
      </c>
      <c r="D128" s="27" t="s">
        <v>1641</v>
      </c>
      <c r="E128" s="11">
        <v>258.8</v>
      </c>
    </row>
    <row r="129" spans="1:5" x14ac:dyDescent="0.3">
      <c r="B129" s="27" t="s">
        <v>1641</v>
      </c>
      <c r="C129" s="27" t="s">
        <v>1770</v>
      </c>
      <c r="D129" s="27" t="s">
        <v>1641</v>
      </c>
      <c r="E129" s="11">
        <v>300.5</v>
      </c>
    </row>
    <row r="130" spans="1:5" x14ac:dyDescent="0.3">
      <c r="A130" s="27" t="s">
        <v>834</v>
      </c>
      <c r="B130" s="27" t="s">
        <v>1771</v>
      </c>
      <c r="C130" s="27" t="s">
        <v>1770</v>
      </c>
      <c r="D130" s="27" t="s">
        <v>1641</v>
      </c>
      <c r="E130" s="11">
        <v>361.8</v>
      </c>
    </row>
    <row r="131" spans="1:5" x14ac:dyDescent="0.3">
      <c r="B131" s="27" t="s">
        <v>1724</v>
      </c>
      <c r="C131" s="27" t="s">
        <v>1770</v>
      </c>
      <c r="D131" s="27" t="s">
        <v>1641</v>
      </c>
      <c r="E131" s="11">
        <v>274.89999999999998</v>
      </c>
    </row>
    <row r="132" spans="1:5" x14ac:dyDescent="0.3">
      <c r="B132" s="27" t="s">
        <v>1641</v>
      </c>
      <c r="C132" s="27" t="s">
        <v>1770</v>
      </c>
      <c r="D132" s="27" t="s">
        <v>1641</v>
      </c>
      <c r="E132" s="11">
        <v>317.60000000000002</v>
      </c>
    </row>
    <row r="133" spans="1:5" x14ac:dyDescent="0.3">
      <c r="A133" s="27" t="s">
        <v>833</v>
      </c>
      <c r="B133" s="27" t="s">
        <v>1771</v>
      </c>
      <c r="C133" s="27" t="s">
        <v>1770</v>
      </c>
      <c r="D133" s="27" t="s">
        <v>1641</v>
      </c>
      <c r="E133" s="11">
        <v>307</v>
      </c>
    </row>
    <row r="134" spans="1:5" x14ac:dyDescent="0.3">
      <c r="B134" s="27" t="s">
        <v>1724</v>
      </c>
      <c r="C134" s="27" t="s">
        <v>1770</v>
      </c>
      <c r="D134" s="27" t="s">
        <v>1641</v>
      </c>
      <c r="E134" s="11">
        <v>216.4</v>
      </c>
    </row>
    <row r="135" spans="1:5" x14ac:dyDescent="0.3">
      <c r="B135" s="27" t="s">
        <v>1641</v>
      </c>
      <c r="C135" s="27" t="s">
        <v>1770</v>
      </c>
      <c r="D135" s="27" t="s">
        <v>1641</v>
      </c>
      <c r="E135" s="11">
        <v>257.8</v>
      </c>
    </row>
    <row r="136" spans="1:5" x14ac:dyDescent="0.3">
      <c r="A136" s="27" t="s">
        <v>832</v>
      </c>
      <c r="B136" s="27" t="s">
        <v>1771</v>
      </c>
      <c r="C136" s="27" t="s">
        <v>1770</v>
      </c>
      <c r="D136" s="27" t="s">
        <v>1641</v>
      </c>
      <c r="E136" s="11">
        <v>310.39999999999998</v>
      </c>
    </row>
    <row r="137" spans="1:5" x14ac:dyDescent="0.3">
      <c r="B137" s="27" t="s">
        <v>1724</v>
      </c>
      <c r="C137" s="27" t="s">
        <v>1770</v>
      </c>
      <c r="D137" s="27" t="s">
        <v>1641</v>
      </c>
      <c r="E137" s="11">
        <v>233.4</v>
      </c>
    </row>
    <row r="138" spans="1:5" x14ac:dyDescent="0.3">
      <c r="B138" s="27" t="s">
        <v>1641</v>
      </c>
      <c r="C138" s="27" t="s">
        <v>1770</v>
      </c>
      <c r="D138" s="27" t="s">
        <v>1641</v>
      </c>
      <c r="E138" s="11">
        <v>269.60000000000002</v>
      </c>
    </row>
    <row r="139" spans="1:5" x14ac:dyDescent="0.3">
      <c r="A139" s="27" t="s">
        <v>831</v>
      </c>
      <c r="B139" s="27" t="s">
        <v>1771</v>
      </c>
      <c r="C139" s="27" t="s">
        <v>1770</v>
      </c>
      <c r="D139" s="27" t="s">
        <v>1641</v>
      </c>
      <c r="E139" s="11">
        <v>315.5</v>
      </c>
    </row>
    <row r="140" spans="1:5" x14ac:dyDescent="0.3">
      <c r="B140" s="27" t="s">
        <v>1724</v>
      </c>
      <c r="C140" s="27" t="s">
        <v>1770</v>
      </c>
      <c r="D140" s="27" t="s">
        <v>1641</v>
      </c>
      <c r="E140" s="11">
        <v>233.2</v>
      </c>
    </row>
    <row r="141" spans="1:5" x14ac:dyDescent="0.3">
      <c r="B141" s="27" t="s">
        <v>1641</v>
      </c>
      <c r="C141" s="27" t="s">
        <v>1770</v>
      </c>
      <c r="D141" s="27" t="s">
        <v>1641</v>
      </c>
      <c r="E141" s="11">
        <v>273.60000000000002</v>
      </c>
    </row>
    <row r="142" spans="1:5" x14ac:dyDescent="0.3">
      <c r="A142" s="27" t="s">
        <v>830</v>
      </c>
      <c r="B142" s="27" t="s">
        <v>1771</v>
      </c>
      <c r="C142" s="27" t="s">
        <v>1770</v>
      </c>
      <c r="D142" s="27" t="s">
        <v>1641</v>
      </c>
      <c r="E142" s="11">
        <v>338.6</v>
      </c>
    </row>
    <row r="143" spans="1:5" x14ac:dyDescent="0.3">
      <c r="B143" s="27" t="s">
        <v>1724</v>
      </c>
      <c r="C143" s="27" t="s">
        <v>1770</v>
      </c>
      <c r="D143" s="27" t="s">
        <v>1641</v>
      </c>
      <c r="E143" s="11">
        <v>224.9</v>
      </c>
    </row>
    <row r="144" spans="1:5" x14ac:dyDescent="0.3">
      <c r="B144" s="27" t="s">
        <v>1641</v>
      </c>
      <c r="C144" s="27" t="s">
        <v>1770</v>
      </c>
      <c r="D144" s="27" t="s">
        <v>1641</v>
      </c>
      <c r="E144" s="11">
        <v>279.60000000000002</v>
      </c>
    </row>
    <row r="145" spans="1:5" x14ac:dyDescent="0.3">
      <c r="A145" s="27" t="s">
        <v>829</v>
      </c>
      <c r="B145" s="27" t="s">
        <v>1771</v>
      </c>
      <c r="C145" s="27" t="s">
        <v>1770</v>
      </c>
      <c r="D145" s="27" t="s">
        <v>1641</v>
      </c>
      <c r="E145" s="11">
        <v>314.2</v>
      </c>
    </row>
    <row r="146" spans="1:5" x14ac:dyDescent="0.3">
      <c r="B146" s="27" t="s">
        <v>1724</v>
      </c>
      <c r="C146" s="27" t="s">
        <v>1770</v>
      </c>
      <c r="D146" s="27" t="s">
        <v>1641</v>
      </c>
      <c r="E146" s="11">
        <v>228.9</v>
      </c>
    </row>
    <row r="147" spans="1:5" x14ac:dyDescent="0.3">
      <c r="B147" s="27" t="s">
        <v>1641</v>
      </c>
      <c r="C147" s="27" t="s">
        <v>1770</v>
      </c>
      <c r="D147" s="27" t="s">
        <v>1641</v>
      </c>
      <c r="E147" s="11">
        <v>271.89999999999998</v>
      </c>
    </row>
    <row r="148" spans="1:5" x14ac:dyDescent="0.3">
      <c r="A148" s="27" t="s">
        <v>828</v>
      </c>
      <c r="B148" s="27" t="s">
        <v>1771</v>
      </c>
      <c r="C148" s="27" t="s">
        <v>1770</v>
      </c>
      <c r="D148" s="27" t="s">
        <v>1641</v>
      </c>
      <c r="E148" s="11">
        <v>325.60000000000002</v>
      </c>
    </row>
    <row r="149" spans="1:5" x14ac:dyDescent="0.3">
      <c r="B149" s="27" t="s">
        <v>1724</v>
      </c>
      <c r="C149" s="27" t="s">
        <v>1770</v>
      </c>
      <c r="D149" s="27" t="s">
        <v>1641</v>
      </c>
      <c r="E149" s="11">
        <v>227</v>
      </c>
    </row>
    <row r="150" spans="1:5" x14ac:dyDescent="0.3">
      <c r="B150" s="27" t="s">
        <v>1641</v>
      </c>
      <c r="C150" s="27" t="s">
        <v>1770</v>
      </c>
      <c r="D150" s="27" t="s">
        <v>1641</v>
      </c>
      <c r="E150" s="11">
        <v>274.8</v>
      </c>
    </row>
    <row r="151" spans="1:5" x14ac:dyDescent="0.3">
      <c r="A151" s="27" t="s">
        <v>827</v>
      </c>
      <c r="B151" s="27" t="s">
        <v>1771</v>
      </c>
      <c r="C151" s="27" t="s">
        <v>1770</v>
      </c>
      <c r="D151" s="27" t="s">
        <v>1641</v>
      </c>
      <c r="E151" s="11">
        <v>284.8</v>
      </c>
    </row>
    <row r="152" spans="1:5" x14ac:dyDescent="0.3">
      <c r="B152" s="27" t="s">
        <v>1724</v>
      </c>
      <c r="C152" s="27" t="s">
        <v>1770</v>
      </c>
      <c r="D152" s="27" t="s">
        <v>1641</v>
      </c>
      <c r="E152" s="11">
        <v>207.3</v>
      </c>
    </row>
    <row r="153" spans="1:5" x14ac:dyDescent="0.3">
      <c r="B153" s="27" t="s">
        <v>1641</v>
      </c>
      <c r="C153" s="27" t="s">
        <v>1770</v>
      </c>
      <c r="D153" s="27" t="s">
        <v>1641</v>
      </c>
      <c r="E153" s="11">
        <v>248</v>
      </c>
    </row>
    <row r="154" spans="1:5" x14ac:dyDescent="0.3">
      <c r="A154" s="27" t="s">
        <v>826</v>
      </c>
      <c r="B154" s="27" t="s">
        <v>1771</v>
      </c>
      <c r="C154" s="27" t="s">
        <v>1770</v>
      </c>
      <c r="D154" s="27" t="s">
        <v>1641</v>
      </c>
      <c r="E154" s="11">
        <v>331.1</v>
      </c>
    </row>
    <row r="155" spans="1:5" x14ac:dyDescent="0.3">
      <c r="B155" s="27" t="s">
        <v>1724</v>
      </c>
      <c r="C155" s="27" t="s">
        <v>1770</v>
      </c>
      <c r="D155" s="27" t="s">
        <v>1641</v>
      </c>
      <c r="E155" s="11">
        <v>245.4</v>
      </c>
    </row>
    <row r="156" spans="1:5" x14ac:dyDescent="0.3">
      <c r="B156" s="27" t="s">
        <v>1641</v>
      </c>
      <c r="C156" s="27" t="s">
        <v>1770</v>
      </c>
      <c r="D156" s="27" t="s">
        <v>1641</v>
      </c>
      <c r="E156" s="11">
        <v>285.3</v>
      </c>
    </row>
    <row r="157" spans="1:5" x14ac:dyDescent="0.3">
      <c r="A157" s="27" t="s">
        <v>825</v>
      </c>
      <c r="B157" s="27" t="s">
        <v>1771</v>
      </c>
      <c r="C157" s="27" t="s">
        <v>1770</v>
      </c>
      <c r="D157" s="27" t="s">
        <v>1641</v>
      </c>
      <c r="E157" s="11">
        <v>320</v>
      </c>
    </row>
    <row r="158" spans="1:5" x14ac:dyDescent="0.3">
      <c r="B158" s="27" t="s">
        <v>1724</v>
      </c>
      <c r="C158" s="27" t="s">
        <v>1770</v>
      </c>
      <c r="D158" s="27" t="s">
        <v>1641</v>
      </c>
      <c r="E158" s="11">
        <v>237.9</v>
      </c>
    </row>
    <row r="159" spans="1:5" x14ac:dyDescent="0.3">
      <c r="B159" s="27" t="s">
        <v>1641</v>
      </c>
      <c r="C159" s="27" t="s">
        <v>1770</v>
      </c>
      <c r="D159" s="27" t="s">
        <v>1641</v>
      </c>
      <c r="E159" s="11">
        <v>277</v>
      </c>
    </row>
    <row r="160" spans="1:5" x14ac:dyDescent="0.3">
      <c r="A160" s="27" t="s">
        <v>824</v>
      </c>
      <c r="B160" s="27" t="s">
        <v>1771</v>
      </c>
      <c r="C160" s="27" t="s">
        <v>1770</v>
      </c>
      <c r="D160" s="27" t="s">
        <v>1641</v>
      </c>
      <c r="E160" s="11">
        <v>337</v>
      </c>
    </row>
    <row r="161" spans="1:5" x14ac:dyDescent="0.3">
      <c r="B161" s="27" t="s">
        <v>1724</v>
      </c>
      <c r="C161" s="27" t="s">
        <v>1770</v>
      </c>
      <c r="D161" s="27" t="s">
        <v>1641</v>
      </c>
      <c r="E161" s="11">
        <v>249.1</v>
      </c>
    </row>
    <row r="162" spans="1:5" x14ac:dyDescent="0.3">
      <c r="B162" s="27" t="s">
        <v>1641</v>
      </c>
      <c r="C162" s="27" t="s">
        <v>1770</v>
      </c>
      <c r="D162" s="27" t="s">
        <v>1641</v>
      </c>
      <c r="E162" s="11">
        <v>292.60000000000002</v>
      </c>
    </row>
    <row r="163" spans="1:5" x14ac:dyDescent="0.3">
      <c r="A163" s="27" t="s">
        <v>823</v>
      </c>
      <c r="B163" s="27" t="s">
        <v>1771</v>
      </c>
      <c r="C163" s="27" t="s">
        <v>1770</v>
      </c>
      <c r="D163" s="27" t="s">
        <v>1641</v>
      </c>
      <c r="E163" s="11">
        <v>310.8</v>
      </c>
    </row>
    <row r="164" spans="1:5" x14ac:dyDescent="0.3">
      <c r="B164" s="27" t="s">
        <v>1724</v>
      </c>
      <c r="C164" s="27" t="s">
        <v>1770</v>
      </c>
      <c r="D164" s="27" t="s">
        <v>1641</v>
      </c>
      <c r="E164" s="11">
        <v>230.1</v>
      </c>
    </row>
    <row r="165" spans="1:5" x14ac:dyDescent="0.3">
      <c r="B165" s="27" t="s">
        <v>1641</v>
      </c>
      <c r="C165" s="27" t="s">
        <v>1770</v>
      </c>
      <c r="D165" s="27" t="s">
        <v>1641</v>
      </c>
      <c r="E165" s="11">
        <v>268.10000000000002</v>
      </c>
    </row>
    <row r="166" spans="1:5" x14ac:dyDescent="0.3">
      <c r="A166" s="27" t="s">
        <v>822</v>
      </c>
      <c r="B166" s="27" t="s">
        <v>1771</v>
      </c>
      <c r="C166" s="27" t="s">
        <v>1770</v>
      </c>
      <c r="D166" s="27" t="s">
        <v>1641</v>
      </c>
      <c r="E166" s="11">
        <v>319</v>
      </c>
    </row>
    <row r="167" spans="1:5" x14ac:dyDescent="0.3">
      <c r="B167" s="27" t="s">
        <v>1724</v>
      </c>
      <c r="C167" s="27" t="s">
        <v>1770</v>
      </c>
      <c r="D167" s="27" t="s">
        <v>1641</v>
      </c>
      <c r="E167" s="11">
        <v>243.3</v>
      </c>
    </row>
    <row r="168" spans="1:5" x14ac:dyDescent="0.3">
      <c r="B168" s="27" t="s">
        <v>1641</v>
      </c>
      <c r="C168" s="27" t="s">
        <v>1770</v>
      </c>
      <c r="D168" s="27" t="s">
        <v>1641</v>
      </c>
      <c r="E168" s="11">
        <v>275.10000000000002</v>
      </c>
    </row>
    <row r="169" spans="1:5" x14ac:dyDescent="0.3">
      <c r="A169" s="27" t="s">
        <v>821</v>
      </c>
      <c r="B169" s="27" t="s">
        <v>1771</v>
      </c>
      <c r="C169" s="27" t="s">
        <v>1770</v>
      </c>
      <c r="D169" s="27" t="s">
        <v>1641</v>
      </c>
      <c r="E169" s="11">
        <v>342.2</v>
      </c>
    </row>
    <row r="170" spans="1:5" x14ac:dyDescent="0.3">
      <c r="B170" s="27" t="s">
        <v>1724</v>
      </c>
      <c r="C170" s="27" t="s">
        <v>1770</v>
      </c>
      <c r="D170" s="27" t="s">
        <v>1641</v>
      </c>
      <c r="E170" s="11">
        <v>243</v>
      </c>
    </row>
    <row r="171" spans="1:5" x14ac:dyDescent="0.3">
      <c r="B171" s="27" t="s">
        <v>1641</v>
      </c>
      <c r="C171" s="27" t="s">
        <v>1770</v>
      </c>
      <c r="D171" s="27" t="s">
        <v>1641</v>
      </c>
      <c r="E171" s="11">
        <v>290.39999999999998</v>
      </c>
    </row>
    <row r="172" spans="1:5" x14ac:dyDescent="0.3">
      <c r="A172" s="27" t="s">
        <v>820</v>
      </c>
      <c r="B172" s="27" t="s">
        <v>1771</v>
      </c>
      <c r="C172" s="27" t="s">
        <v>1770</v>
      </c>
      <c r="D172" s="27" t="s">
        <v>1641</v>
      </c>
      <c r="E172" s="11">
        <v>326.7</v>
      </c>
    </row>
    <row r="173" spans="1:5" x14ac:dyDescent="0.3">
      <c r="B173" s="27" t="s">
        <v>1724</v>
      </c>
      <c r="C173" s="27" t="s">
        <v>1770</v>
      </c>
      <c r="D173" s="27" t="s">
        <v>1641</v>
      </c>
      <c r="E173" s="11">
        <v>241</v>
      </c>
    </row>
    <row r="174" spans="1:5" x14ac:dyDescent="0.3">
      <c r="B174" s="27" t="s">
        <v>1641</v>
      </c>
      <c r="C174" s="27" t="s">
        <v>1770</v>
      </c>
      <c r="D174" s="27" t="s">
        <v>1641</v>
      </c>
      <c r="E174" s="11">
        <v>283.5</v>
      </c>
    </row>
    <row r="175" spans="1:5" x14ac:dyDescent="0.3">
      <c r="A175" s="27" t="s">
        <v>819</v>
      </c>
      <c r="B175" s="27" t="s">
        <v>1771</v>
      </c>
      <c r="C175" s="27" t="s">
        <v>1770</v>
      </c>
      <c r="D175" s="27" t="s">
        <v>1641</v>
      </c>
      <c r="E175" s="11">
        <v>331.3</v>
      </c>
    </row>
    <row r="176" spans="1:5" x14ac:dyDescent="0.3">
      <c r="B176" s="27" t="s">
        <v>1724</v>
      </c>
      <c r="C176" s="27" t="s">
        <v>1770</v>
      </c>
      <c r="D176" s="27" t="s">
        <v>1641</v>
      </c>
      <c r="E176" s="11">
        <v>252.4</v>
      </c>
    </row>
    <row r="177" spans="1:5" x14ac:dyDescent="0.3">
      <c r="B177" s="27" t="s">
        <v>1641</v>
      </c>
      <c r="C177" s="27" t="s">
        <v>1770</v>
      </c>
      <c r="D177" s="27" t="s">
        <v>1641</v>
      </c>
      <c r="E177" s="11">
        <v>293.8</v>
      </c>
    </row>
    <row r="178" spans="1:5" x14ac:dyDescent="0.3">
      <c r="A178" s="27" t="s">
        <v>818</v>
      </c>
      <c r="B178" s="27" t="s">
        <v>1771</v>
      </c>
      <c r="C178" s="27" t="s">
        <v>1770</v>
      </c>
      <c r="D178" s="27" t="s">
        <v>1641</v>
      </c>
      <c r="E178" s="11">
        <v>328.1</v>
      </c>
    </row>
    <row r="179" spans="1:5" x14ac:dyDescent="0.3">
      <c r="B179" s="27" t="s">
        <v>1724</v>
      </c>
      <c r="C179" s="27" t="s">
        <v>1770</v>
      </c>
      <c r="D179" s="27" t="s">
        <v>1641</v>
      </c>
      <c r="E179" s="11">
        <v>238</v>
      </c>
    </row>
    <row r="180" spans="1:5" x14ac:dyDescent="0.3">
      <c r="B180" s="27" t="s">
        <v>1641</v>
      </c>
      <c r="C180" s="27" t="s">
        <v>1770</v>
      </c>
      <c r="D180" s="27" t="s">
        <v>1641</v>
      </c>
      <c r="E180" s="11">
        <v>279.89999999999998</v>
      </c>
    </row>
    <row r="181" spans="1:5" x14ac:dyDescent="0.3">
      <c r="A181" s="27" t="s">
        <v>817</v>
      </c>
      <c r="B181" s="27" t="s">
        <v>1771</v>
      </c>
      <c r="C181" s="27" t="s">
        <v>1770</v>
      </c>
      <c r="D181" s="27" t="s">
        <v>1641</v>
      </c>
      <c r="E181" s="11">
        <v>358.9</v>
      </c>
    </row>
    <row r="182" spans="1:5" x14ac:dyDescent="0.3">
      <c r="B182" s="27" t="s">
        <v>1724</v>
      </c>
      <c r="C182" s="27" t="s">
        <v>1770</v>
      </c>
      <c r="D182" s="27" t="s">
        <v>1641</v>
      </c>
      <c r="E182" s="11">
        <v>276.3</v>
      </c>
    </row>
    <row r="183" spans="1:5" x14ac:dyDescent="0.3">
      <c r="B183" s="27" t="s">
        <v>1641</v>
      </c>
      <c r="C183" s="27" t="s">
        <v>1770</v>
      </c>
      <c r="D183" s="27" t="s">
        <v>1641</v>
      </c>
      <c r="E183" s="11">
        <v>319.10000000000002</v>
      </c>
    </row>
    <row r="184" spans="1:5" x14ac:dyDescent="0.3">
      <c r="A184" s="27" t="s">
        <v>816</v>
      </c>
      <c r="B184" s="27" t="s">
        <v>1771</v>
      </c>
      <c r="C184" s="27" t="s">
        <v>1770</v>
      </c>
      <c r="D184" s="27" t="s">
        <v>1641</v>
      </c>
      <c r="E184" s="11">
        <v>330.1</v>
      </c>
    </row>
    <row r="185" spans="1:5" x14ac:dyDescent="0.3">
      <c r="B185" s="27" t="s">
        <v>1724</v>
      </c>
      <c r="C185" s="27" t="s">
        <v>1770</v>
      </c>
      <c r="D185" s="27" t="s">
        <v>1641</v>
      </c>
      <c r="E185" s="11">
        <v>244</v>
      </c>
    </row>
    <row r="186" spans="1:5" x14ac:dyDescent="0.3">
      <c r="B186" s="27" t="s">
        <v>1641</v>
      </c>
      <c r="C186" s="27" t="s">
        <v>1770</v>
      </c>
      <c r="D186" s="27" t="s">
        <v>1641</v>
      </c>
      <c r="E186" s="11">
        <v>291</v>
      </c>
    </row>
    <row r="187" spans="1:5" x14ac:dyDescent="0.3">
      <c r="A187" s="27" t="s">
        <v>815</v>
      </c>
      <c r="B187" s="27" t="s">
        <v>1771</v>
      </c>
      <c r="C187" s="27" t="s">
        <v>1770</v>
      </c>
      <c r="D187" s="27" t="s">
        <v>1641</v>
      </c>
      <c r="E187" s="11">
        <v>339.7</v>
      </c>
    </row>
    <row r="188" spans="1:5" x14ac:dyDescent="0.3">
      <c r="B188" s="27" t="s">
        <v>1724</v>
      </c>
      <c r="C188" s="27" t="s">
        <v>1770</v>
      </c>
      <c r="D188" s="27" t="s">
        <v>1641</v>
      </c>
      <c r="E188" s="11">
        <v>250.9</v>
      </c>
    </row>
    <row r="189" spans="1:5" x14ac:dyDescent="0.3">
      <c r="B189" s="27" t="s">
        <v>1641</v>
      </c>
      <c r="C189" s="27" t="s">
        <v>1770</v>
      </c>
      <c r="D189" s="27" t="s">
        <v>1641</v>
      </c>
      <c r="E189" s="11">
        <v>296.39999999999998</v>
      </c>
    </row>
    <row r="190" spans="1:5" x14ac:dyDescent="0.3">
      <c r="A190" s="27" t="s">
        <v>814</v>
      </c>
      <c r="B190" s="27" t="s">
        <v>1771</v>
      </c>
      <c r="C190" s="27" t="s">
        <v>1770</v>
      </c>
      <c r="D190" s="27" t="s">
        <v>1641</v>
      </c>
      <c r="E190" s="11">
        <v>339</v>
      </c>
    </row>
    <row r="191" spans="1:5" x14ac:dyDescent="0.3">
      <c r="B191" s="27" t="s">
        <v>1724</v>
      </c>
      <c r="C191" s="27" t="s">
        <v>1770</v>
      </c>
      <c r="D191" s="27" t="s">
        <v>1641</v>
      </c>
      <c r="E191" s="11">
        <v>254</v>
      </c>
    </row>
    <row r="192" spans="1:5" x14ac:dyDescent="0.3">
      <c r="B192" s="27" t="s">
        <v>1641</v>
      </c>
      <c r="C192" s="27" t="s">
        <v>1770</v>
      </c>
      <c r="D192" s="27" t="s">
        <v>1641</v>
      </c>
      <c r="E192" s="11">
        <v>295.10000000000002</v>
      </c>
    </row>
    <row r="193" spans="1:5" x14ac:dyDescent="0.3">
      <c r="A193" s="27" t="s">
        <v>813</v>
      </c>
      <c r="B193" s="27" t="s">
        <v>1771</v>
      </c>
      <c r="C193" s="27" t="s">
        <v>1770</v>
      </c>
      <c r="D193" s="27" t="s">
        <v>1641</v>
      </c>
      <c r="E193" s="11">
        <v>317.7</v>
      </c>
    </row>
    <row r="194" spans="1:5" x14ac:dyDescent="0.3">
      <c r="B194" s="27" t="s">
        <v>1724</v>
      </c>
      <c r="C194" s="27" t="s">
        <v>1770</v>
      </c>
      <c r="D194" s="27" t="s">
        <v>1641</v>
      </c>
      <c r="E194" s="11">
        <v>233.1</v>
      </c>
    </row>
    <row r="195" spans="1:5" x14ac:dyDescent="0.3">
      <c r="B195" s="27" t="s">
        <v>1641</v>
      </c>
      <c r="C195" s="27" t="s">
        <v>1770</v>
      </c>
      <c r="D195" s="27" t="s">
        <v>1641</v>
      </c>
      <c r="E195" s="11">
        <v>274.8</v>
      </c>
    </row>
    <row r="196" spans="1:5" x14ac:dyDescent="0.3">
      <c r="A196" s="27" t="s">
        <v>812</v>
      </c>
      <c r="B196" s="27" t="s">
        <v>1771</v>
      </c>
      <c r="C196" s="27" t="s">
        <v>1770</v>
      </c>
      <c r="D196" s="27" t="s">
        <v>1641</v>
      </c>
      <c r="E196" s="11">
        <v>339.3</v>
      </c>
    </row>
    <row r="197" spans="1:5" x14ac:dyDescent="0.3">
      <c r="B197" s="27" t="s">
        <v>1724</v>
      </c>
      <c r="C197" s="27" t="s">
        <v>1770</v>
      </c>
      <c r="D197" s="27" t="s">
        <v>1641</v>
      </c>
      <c r="E197" s="11">
        <v>261.8</v>
      </c>
    </row>
    <row r="198" spans="1:5" x14ac:dyDescent="0.3">
      <c r="B198" s="27" t="s">
        <v>1641</v>
      </c>
      <c r="C198" s="27" t="s">
        <v>1770</v>
      </c>
      <c r="D198" s="27" t="s">
        <v>1641</v>
      </c>
      <c r="E198" s="11">
        <v>300.60000000000002</v>
      </c>
    </row>
    <row r="199" spans="1:5" x14ac:dyDescent="0.3">
      <c r="A199" s="27" t="s">
        <v>811</v>
      </c>
      <c r="B199" s="27" t="s">
        <v>1771</v>
      </c>
      <c r="C199" s="27" t="s">
        <v>1770</v>
      </c>
      <c r="D199" s="27" t="s">
        <v>1641</v>
      </c>
      <c r="E199" s="11">
        <v>319.10000000000002</v>
      </c>
    </row>
    <row r="200" spans="1:5" x14ac:dyDescent="0.3">
      <c r="B200" s="27" t="s">
        <v>1724</v>
      </c>
      <c r="C200" s="27" t="s">
        <v>1770</v>
      </c>
      <c r="D200" s="27" t="s">
        <v>1641</v>
      </c>
      <c r="E200" s="11">
        <v>215.2</v>
      </c>
    </row>
    <row r="201" spans="1:5" x14ac:dyDescent="0.3">
      <c r="B201" s="27" t="s">
        <v>1641</v>
      </c>
      <c r="C201" s="27" t="s">
        <v>1770</v>
      </c>
      <c r="D201" s="27" t="s">
        <v>1641</v>
      </c>
      <c r="E201" s="11">
        <v>265.39999999999998</v>
      </c>
    </row>
    <row r="202" spans="1:5" x14ac:dyDescent="0.3">
      <c r="A202" s="27" t="s">
        <v>810</v>
      </c>
      <c r="B202" s="27" t="s">
        <v>1771</v>
      </c>
      <c r="C202" s="27" t="s">
        <v>1770</v>
      </c>
      <c r="D202" s="27" t="s">
        <v>1641</v>
      </c>
      <c r="E202" s="11">
        <v>325.2</v>
      </c>
    </row>
    <row r="203" spans="1:5" x14ac:dyDescent="0.3">
      <c r="B203" s="27" t="s">
        <v>1724</v>
      </c>
      <c r="C203" s="27" t="s">
        <v>1770</v>
      </c>
      <c r="D203" s="27" t="s">
        <v>1641</v>
      </c>
      <c r="E203" s="11">
        <v>232.5</v>
      </c>
    </row>
    <row r="204" spans="1:5" x14ac:dyDescent="0.3">
      <c r="B204" s="27" t="s">
        <v>1641</v>
      </c>
      <c r="C204" s="27" t="s">
        <v>1770</v>
      </c>
      <c r="D204" s="27" t="s">
        <v>1641</v>
      </c>
      <c r="E204" s="11">
        <v>277.10000000000002</v>
      </c>
    </row>
    <row r="205" spans="1:5" x14ac:dyDescent="0.3">
      <c r="A205" s="27" t="s">
        <v>809</v>
      </c>
      <c r="B205" s="27" t="s">
        <v>1771</v>
      </c>
      <c r="C205" s="27" t="s">
        <v>1770</v>
      </c>
      <c r="D205" s="27" t="s">
        <v>1641</v>
      </c>
      <c r="E205" s="11">
        <v>319.8</v>
      </c>
    </row>
    <row r="206" spans="1:5" x14ac:dyDescent="0.3">
      <c r="B206" s="27" t="s">
        <v>1724</v>
      </c>
      <c r="C206" s="27" t="s">
        <v>1770</v>
      </c>
      <c r="D206" s="27" t="s">
        <v>1641</v>
      </c>
      <c r="E206" s="11">
        <v>238.2</v>
      </c>
    </row>
    <row r="207" spans="1:5" x14ac:dyDescent="0.3">
      <c r="B207" s="27" t="s">
        <v>1641</v>
      </c>
      <c r="C207" s="27" t="s">
        <v>1770</v>
      </c>
      <c r="D207" s="27" t="s">
        <v>1641</v>
      </c>
      <c r="E207" s="11">
        <v>277.5</v>
      </c>
    </row>
    <row r="208" spans="1:5" x14ac:dyDescent="0.3">
      <c r="A208" s="27" t="s">
        <v>808</v>
      </c>
      <c r="B208" s="27" t="s">
        <v>1771</v>
      </c>
      <c r="C208" s="27" t="s">
        <v>1770</v>
      </c>
      <c r="D208" s="27" t="s">
        <v>1641</v>
      </c>
      <c r="E208" s="11">
        <v>314</v>
      </c>
    </row>
    <row r="209" spans="1:5" x14ac:dyDescent="0.3">
      <c r="B209" s="27" t="s">
        <v>1724</v>
      </c>
      <c r="C209" s="27" t="s">
        <v>1770</v>
      </c>
      <c r="D209" s="27" t="s">
        <v>1641</v>
      </c>
      <c r="E209" s="11">
        <v>217.4</v>
      </c>
    </row>
    <row r="210" spans="1:5" x14ac:dyDescent="0.3">
      <c r="B210" s="27" t="s">
        <v>1641</v>
      </c>
      <c r="C210" s="27" t="s">
        <v>1770</v>
      </c>
      <c r="D210" s="27" t="s">
        <v>1641</v>
      </c>
      <c r="E210" s="11">
        <v>262.39999999999998</v>
      </c>
    </row>
    <row r="211" spans="1:5" x14ac:dyDescent="0.3">
      <c r="A211" s="27" t="s">
        <v>807</v>
      </c>
      <c r="B211" s="27" t="s">
        <v>1771</v>
      </c>
      <c r="C211" s="27" t="s">
        <v>1770</v>
      </c>
      <c r="D211" s="27" t="s">
        <v>1641</v>
      </c>
      <c r="E211" s="11">
        <v>319.2</v>
      </c>
    </row>
    <row r="212" spans="1:5" x14ac:dyDescent="0.3">
      <c r="B212" s="27" t="s">
        <v>1724</v>
      </c>
      <c r="C212" s="27" t="s">
        <v>1770</v>
      </c>
      <c r="D212" s="27" t="s">
        <v>1641</v>
      </c>
      <c r="E212" s="11">
        <v>219.8</v>
      </c>
    </row>
    <row r="213" spans="1:5" x14ac:dyDescent="0.3">
      <c r="B213" s="27" t="s">
        <v>1641</v>
      </c>
      <c r="C213" s="27" t="s">
        <v>1770</v>
      </c>
      <c r="D213" s="27" t="s">
        <v>1641</v>
      </c>
      <c r="E213" s="11">
        <v>266.60000000000002</v>
      </c>
    </row>
    <row r="214" spans="1:5" x14ac:dyDescent="0.3">
      <c r="A214" s="27" t="s">
        <v>806</v>
      </c>
      <c r="B214" s="27" t="s">
        <v>1771</v>
      </c>
      <c r="C214" s="27" t="s">
        <v>1770</v>
      </c>
      <c r="D214" s="27" t="s">
        <v>1641</v>
      </c>
      <c r="E214" s="11">
        <v>287.89999999999998</v>
      </c>
    </row>
    <row r="215" spans="1:5" x14ac:dyDescent="0.3">
      <c r="B215" s="27" t="s">
        <v>1724</v>
      </c>
      <c r="C215" s="27" t="s">
        <v>1770</v>
      </c>
      <c r="D215" s="27" t="s">
        <v>1641</v>
      </c>
      <c r="E215" s="11">
        <v>205.3</v>
      </c>
    </row>
    <row r="216" spans="1:5" x14ac:dyDescent="0.3">
      <c r="B216" s="27" t="s">
        <v>1641</v>
      </c>
      <c r="C216" s="27" t="s">
        <v>1770</v>
      </c>
      <c r="D216" s="27" t="s">
        <v>1641</v>
      </c>
      <c r="E216" s="11">
        <v>248.2</v>
      </c>
    </row>
    <row r="217" spans="1:5" x14ac:dyDescent="0.3">
      <c r="A217" s="27" t="s">
        <v>805</v>
      </c>
      <c r="B217" s="27" t="s">
        <v>1771</v>
      </c>
      <c r="C217" s="27" t="s">
        <v>1770</v>
      </c>
      <c r="D217" s="27" t="s">
        <v>1641</v>
      </c>
      <c r="E217" s="11">
        <v>297.3</v>
      </c>
    </row>
    <row r="218" spans="1:5" x14ac:dyDescent="0.3">
      <c r="B218" s="27" t="s">
        <v>1724</v>
      </c>
      <c r="C218" s="27" t="s">
        <v>1770</v>
      </c>
      <c r="D218" s="27" t="s">
        <v>1641</v>
      </c>
      <c r="E218" s="11">
        <v>213</v>
      </c>
    </row>
    <row r="219" spans="1:5" x14ac:dyDescent="0.3">
      <c r="B219" s="27" t="s">
        <v>1641</v>
      </c>
      <c r="C219" s="27" t="s">
        <v>1770</v>
      </c>
      <c r="D219" s="27" t="s">
        <v>1641</v>
      </c>
      <c r="E219" s="11">
        <v>254.3</v>
      </c>
    </row>
    <row r="220" spans="1:5" x14ac:dyDescent="0.3">
      <c r="A220" s="27" t="s">
        <v>804</v>
      </c>
      <c r="B220" s="27" t="s">
        <v>1771</v>
      </c>
      <c r="C220" s="27" t="s">
        <v>1770</v>
      </c>
      <c r="D220" s="27" t="s">
        <v>1641</v>
      </c>
      <c r="E220" s="11">
        <v>319.60000000000002</v>
      </c>
    </row>
    <row r="221" spans="1:5" x14ac:dyDescent="0.3">
      <c r="B221" s="27" t="s">
        <v>1724</v>
      </c>
      <c r="C221" s="27" t="s">
        <v>1770</v>
      </c>
      <c r="D221" s="27" t="s">
        <v>1641</v>
      </c>
      <c r="E221" s="11">
        <v>226.8</v>
      </c>
    </row>
    <row r="222" spans="1:5" x14ac:dyDescent="0.3">
      <c r="B222" s="27" t="s">
        <v>1641</v>
      </c>
      <c r="C222" s="27" t="s">
        <v>1770</v>
      </c>
      <c r="D222" s="27" t="s">
        <v>1641</v>
      </c>
      <c r="E222" s="11">
        <v>268.60000000000002</v>
      </c>
    </row>
    <row r="223" spans="1:5" x14ac:dyDescent="0.3">
      <c r="A223" s="27" t="s">
        <v>803</v>
      </c>
      <c r="B223" s="27" t="s">
        <v>1771</v>
      </c>
      <c r="C223" s="27" t="s">
        <v>1770</v>
      </c>
      <c r="D223" s="27" t="s">
        <v>1641</v>
      </c>
      <c r="E223" s="11">
        <v>333</v>
      </c>
    </row>
    <row r="224" spans="1:5" x14ac:dyDescent="0.3">
      <c r="B224" s="27" t="s">
        <v>1724</v>
      </c>
      <c r="C224" s="27" t="s">
        <v>1770</v>
      </c>
      <c r="D224" s="27" t="s">
        <v>1641</v>
      </c>
      <c r="E224" s="11">
        <v>242.7</v>
      </c>
    </row>
    <row r="225" spans="1:5" x14ac:dyDescent="0.3">
      <c r="B225" s="27" t="s">
        <v>1641</v>
      </c>
      <c r="C225" s="27" t="s">
        <v>1770</v>
      </c>
      <c r="D225" s="27" t="s">
        <v>1641</v>
      </c>
      <c r="E225" s="11">
        <v>289.60000000000002</v>
      </c>
    </row>
    <row r="226" spans="1:5" x14ac:dyDescent="0.3">
      <c r="A226" s="27" t="s">
        <v>802</v>
      </c>
      <c r="B226" s="27" t="s">
        <v>1771</v>
      </c>
      <c r="C226" s="27" t="s">
        <v>1770</v>
      </c>
      <c r="D226" s="27" t="s">
        <v>1641</v>
      </c>
      <c r="E226" s="11">
        <v>297.7</v>
      </c>
    </row>
    <row r="227" spans="1:5" x14ac:dyDescent="0.3">
      <c r="B227" s="27" t="s">
        <v>1724</v>
      </c>
      <c r="C227" s="27" t="s">
        <v>1770</v>
      </c>
      <c r="D227" s="27" t="s">
        <v>1641</v>
      </c>
      <c r="E227" s="11">
        <v>199.7</v>
      </c>
    </row>
    <row r="228" spans="1:5" x14ac:dyDescent="0.3">
      <c r="B228" s="27" t="s">
        <v>1641</v>
      </c>
      <c r="C228" s="27" t="s">
        <v>1770</v>
      </c>
      <c r="D228" s="27" t="s">
        <v>1641</v>
      </c>
      <c r="E228" s="11">
        <v>247.9</v>
      </c>
    </row>
    <row r="229" spans="1:5" x14ac:dyDescent="0.3">
      <c r="A229" s="27" t="s">
        <v>801</v>
      </c>
      <c r="B229" s="27" t="s">
        <v>1771</v>
      </c>
      <c r="C229" s="27" t="s">
        <v>1770</v>
      </c>
      <c r="D229" s="27" t="s">
        <v>1641</v>
      </c>
      <c r="E229" s="11">
        <v>326.2</v>
      </c>
    </row>
    <row r="230" spans="1:5" x14ac:dyDescent="0.3">
      <c r="B230" s="27" t="s">
        <v>1724</v>
      </c>
      <c r="C230" s="27" t="s">
        <v>1770</v>
      </c>
      <c r="D230" s="27" t="s">
        <v>1641</v>
      </c>
      <c r="E230" s="11">
        <v>246.5</v>
      </c>
    </row>
    <row r="231" spans="1:5" x14ac:dyDescent="0.3">
      <c r="B231" s="27" t="s">
        <v>1641</v>
      </c>
      <c r="C231" s="27" t="s">
        <v>1770</v>
      </c>
      <c r="D231" s="27" t="s">
        <v>1641</v>
      </c>
      <c r="E231" s="11">
        <v>283.89999999999998</v>
      </c>
    </row>
    <row r="232" spans="1:5" x14ac:dyDescent="0.3">
      <c r="A232" s="27" t="s">
        <v>800</v>
      </c>
      <c r="B232" s="27" t="s">
        <v>1771</v>
      </c>
      <c r="C232" s="27" t="s">
        <v>1770</v>
      </c>
      <c r="D232" s="27" t="s">
        <v>1641</v>
      </c>
      <c r="E232" s="11">
        <v>321.60000000000002</v>
      </c>
    </row>
    <row r="233" spans="1:5" x14ac:dyDescent="0.3">
      <c r="B233" s="27" t="s">
        <v>1724</v>
      </c>
      <c r="C233" s="27" t="s">
        <v>1770</v>
      </c>
      <c r="D233" s="27" t="s">
        <v>1641</v>
      </c>
      <c r="E233" s="11">
        <v>232.2</v>
      </c>
    </row>
    <row r="234" spans="1:5" x14ac:dyDescent="0.3">
      <c r="B234" s="27" t="s">
        <v>1641</v>
      </c>
      <c r="C234" s="27" t="s">
        <v>1770</v>
      </c>
      <c r="D234" s="27" t="s">
        <v>1641</v>
      </c>
      <c r="E234" s="11">
        <v>276.2</v>
      </c>
    </row>
    <row r="235" spans="1:5" x14ac:dyDescent="0.3">
      <c r="A235" s="27" t="s">
        <v>799</v>
      </c>
      <c r="B235" s="27" t="s">
        <v>1771</v>
      </c>
      <c r="C235" s="27" t="s">
        <v>1770</v>
      </c>
      <c r="D235" s="27" t="s">
        <v>1641</v>
      </c>
      <c r="E235" s="11">
        <v>261.60000000000002</v>
      </c>
    </row>
    <row r="236" spans="1:5" x14ac:dyDescent="0.3">
      <c r="B236" s="27" t="s">
        <v>1724</v>
      </c>
      <c r="C236" s="27" t="s">
        <v>1770</v>
      </c>
      <c r="D236" s="27" t="s">
        <v>1641</v>
      </c>
      <c r="E236" s="11">
        <v>201.5</v>
      </c>
    </row>
    <row r="237" spans="1:5" x14ac:dyDescent="0.3">
      <c r="B237" s="27" t="s">
        <v>1641</v>
      </c>
      <c r="C237" s="27" t="s">
        <v>1770</v>
      </c>
      <c r="D237" s="27" t="s">
        <v>1641</v>
      </c>
      <c r="E237" s="11">
        <v>231.8</v>
      </c>
    </row>
    <row r="238" spans="1:5" x14ac:dyDescent="0.3">
      <c r="A238" s="27" t="s">
        <v>798</v>
      </c>
      <c r="B238" s="27" t="s">
        <v>1771</v>
      </c>
      <c r="C238" s="27" t="s">
        <v>1770</v>
      </c>
      <c r="D238" s="27" t="s">
        <v>1641</v>
      </c>
      <c r="E238" s="11">
        <v>286.7</v>
      </c>
    </row>
    <row r="239" spans="1:5" x14ac:dyDescent="0.3">
      <c r="B239" s="27" t="s">
        <v>1724</v>
      </c>
      <c r="C239" s="27" t="s">
        <v>1770</v>
      </c>
      <c r="D239" s="27" t="s">
        <v>1641</v>
      </c>
      <c r="E239" s="11">
        <v>221.7</v>
      </c>
    </row>
    <row r="240" spans="1:5" x14ac:dyDescent="0.3">
      <c r="B240" s="27" t="s">
        <v>1641</v>
      </c>
      <c r="C240" s="27" t="s">
        <v>1770</v>
      </c>
      <c r="D240" s="27" t="s">
        <v>1641</v>
      </c>
      <c r="E240" s="11">
        <v>253</v>
      </c>
    </row>
    <row r="241" spans="1:5" x14ac:dyDescent="0.3">
      <c r="A241" s="27" t="s">
        <v>797</v>
      </c>
      <c r="B241" s="27" t="s">
        <v>1771</v>
      </c>
      <c r="C241" s="27" t="s">
        <v>1770</v>
      </c>
      <c r="D241" s="27" t="s">
        <v>1641</v>
      </c>
      <c r="E241" s="11">
        <v>327.8</v>
      </c>
    </row>
    <row r="242" spans="1:5" x14ac:dyDescent="0.3">
      <c r="B242" s="27" t="s">
        <v>1724</v>
      </c>
      <c r="C242" s="27" t="s">
        <v>1770</v>
      </c>
      <c r="D242" s="27" t="s">
        <v>1641</v>
      </c>
      <c r="E242" s="11">
        <v>254.8</v>
      </c>
    </row>
    <row r="243" spans="1:5" x14ac:dyDescent="0.3">
      <c r="B243" s="27" t="s">
        <v>1641</v>
      </c>
      <c r="C243" s="27" t="s">
        <v>1770</v>
      </c>
      <c r="D243" s="27" t="s">
        <v>1641</v>
      </c>
      <c r="E243" s="11">
        <v>289.3</v>
      </c>
    </row>
    <row r="244" spans="1:5" x14ac:dyDescent="0.3">
      <c r="A244" s="27" t="s">
        <v>796</v>
      </c>
      <c r="B244" s="27" t="s">
        <v>1771</v>
      </c>
      <c r="C244" s="27" t="s">
        <v>1770</v>
      </c>
      <c r="D244" s="27" t="s">
        <v>1641</v>
      </c>
      <c r="E244" s="11">
        <v>293.10000000000002</v>
      </c>
    </row>
    <row r="245" spans="1:5" x14ac:dyDescent="0.3">
      <c r="B245" s="27" t="s">
        <v>1724</v>
      </c>
      <c r="C245" s="27" t="s">
        <v>1770</v>
      </c>
      <c r="D245" s="27" t="s">
        <v>1641</v>
      </c>
      <c r="E245" s="11">
        <v>205.1</v>
      </c>
    </row>
    <row r="246" spans="1:5" x14ac:dyDescent="0.3">
      <c r="B246" s="27" t="s">
        <v>1641</v>
      </c>
      <c r="C246" s="27" t="s">
        <v>1770</v>
      </c>
      <c r="D246" s="27" t="s">
        <v>1641</v>
      </c>
      <c r="E246" s="11">
        <v>246.9</v>
      </c>
    </row>
    <row r="247" spans="1:5" x14ac:dyDescent="0.3">
      <c r="A247" s="27" t="s">
        <v>795</v>
      </c>
      <c r="B247" s="27" t="s">
        <v>1771</v>
      </c>
      <c r="C247" s="27" t="s">
        <v>1770</v>
      </c>
      <c r="D247" s="27" t="s">
        <v>1641</v>
      </c>
      <c r="E247" s="11">
        <v>320.10000000000002</v>
      </c>
    </row>
    <row r="248" spans="1:5" x14ac:dyDescent="0.3">
      <c r="B248" s="27" t="s">
        <v>1724</v>
      </c>
      <c r="C248" s="27" t="s">
        <v>1770</v>
      </c>
      <c r="D248" s="27" t="s">
        <v>1641</v>
      </c>
      <c r="E248" s="11">
        <v>226.6</v>
      </c>
    </row>
    <row r="249" spans="1:5" x14ac:dyDescent="0.3">
      <c r="B249" s="27" t="s">
        <v>1641</v>
      </c>
      <c r="C249" s="27" t="s">
        <v>1770</v>
      </c>
      <c r="D249" s="27" t="s">
        <v>1641</v>
      </c>
      <c r="E249" s="11">
        <v>272.7</v>
      </c>
    </row>
    <row r="250" spans="1:5" x14ac:dyDescent="0.3">
      <c r="A250" s="27" t="s">
        <v>794</v>
      </c>
      <c r="B250" s="27" t="s">
        <v>1771</v>
      </c>
      <c r="C250" s="27" t="s">
        <v>1770</v>
      </c>
      <c r="D250" s="27" t="s">
        <v>1641</v>
      </c>
      <c r="E250" s="11">
        <v>297.10000000000002</v>
      </c>
    </row>
    <row r="251" spans="1:5" x14ac:dyDescent="0.3">
      <c r="B251" s="27" t="s">
        <v>1724</v>
      </c>
      <c r="C251" s="27" t="s">
        <v>1770</v>
      </c>
      <c r="D251" s="27" t="s">
        <v>1641</v>
      </c>
      <c r="E251" s="11">
        <v>214.1</v>
      </c>
    </row>
    <row r="252" spans="1:5" x14ac:dyDescent="0.3">
      <c r="B252" s="27" t="s">
        <v>1641</v>
      </c>
      <c r="C252" s="27" t="s">
        <v>1770</v>
      </c>
      <c r="D252" s="27" t="s">
        <v>1641</v>
      </c>
      <c r="E252" s="11">
        <v>258.39999999999998</v>
      </c>
    </row>
    <row r="253" spans="1:5" x14ac:dyDescent="0.3">
      <c r="A253" s="27" t="s">
        <v>793</v>
      </c>
      <c r="B253" s="27" t="s">
        <v>1771</v>
      </c>
      <c r="C253" s="27" t="s">
        <v>1770</v>
      </c>
      <c r="D253" s="27" t="s">
        <v>1641</v>
      </c>
      <c r="E253" s="11">
        <v>327.9</v>
      </c>
    </row>
    <row r="254" spans="1:5" x14ac:dyDescent="0.3">
      <c r="B254" s="27" t="s">
        <v>1724</v>
      </c>
      <c r="C254" s="27" t="s">
        <v>1770</v>
      </c>
      <c r="D254" s="27" t="s">
        <v>1641</v>
      </c>
      <c r="E254" s="11">
        <v>252.8</v>
      </c>
    </row>
    <row r="255" spans="1:5" x14ac:dyDescent="0.3">
      <c r="B255" s="27" t="s">
        <v>1641</v>
      </c>
      <c r="C255" s="27" t="s">
        <v>1770</v>
      </c>
      <c r="D255" s="27" t="s">
        <v>1641</v>
      </c>
      <c r="E255" s="11">
        <v>288.39999999999998</v>
      </c>
    </row>
    <row r="256" spans="1:5" x14ac:dyDescent="0.3">
      <c r="A256" s="27" t="s">
        <v>792</v>
      </c>
      <c r="B256" s="27" t="s">
        <v>1771</v>
      </c>
      <c r="C256" s="27" t="s">
        <v>1770</v>
      </c>
      <c r="D256" s="27" t="s">
        <v>1641</v>
      </c>
      <c r="E256" s="11">
        <v>297.10000000000002</v>
      </c>
    </row>
    <row r="257" spans="1:5" x14ac:dyDescent="0.3">
      <c r="B257" s="27" t="s">
        <v>1724</v>
      </c>
      <c r="C257" s="27" t="s">
        <v>1770</v>
      </c>
      <c r="D257" s="27" t="s">
        <v>1641</v>
      </c>
      <c r="E257" s="11">
        <v>214.8</v>
      </c>
    </row>
    <row r="258" spans="1:5" x14ac:dyDescent="0.3">
      <c r="B258" s="27" t="s">
        <v>1641</v>
      </c>
      <c r="C258" s="27" t="s">
        <v>1770</v>
      </c>
      <c r="D258" s="27" t="s">
        <v>1641</v>
      </c>
      <c r="E258" s="11">
        <v>254.5</v>
      </c>
    </row>
    <row r="259" spans="1:5" x14ac:dyDescent="0.3">
      <c r="A259" s="27" t="s">
        <v>791</v>
      </c>
      <c r="B259" s="27" t="s">
        <v>1771</v>
      </c>
      <c r="C259" s="27" t="s">
        <v>1770</v>
      </c>
      <c r="D259" s="27" t="s">
        <v>1641</v>
      </c>
      <c r="E259" s="11">
        <v>337.8</v>
      </c>
    </row>
    <row r="260" spans="1:5" x14ac:dyDescent="0.3">
      <c r="B260" s="27" t="s">
        <v>1724</v>
      </c>
      <c r="C260" s="27" t="s">
        <v>1770</v>
      </c>
      <c r="D260" s="27" t="s">
        <v>1641</v>
      </c>
      <c r="E260" s="11">
        <v>241.3</v>
      </c>
    </row>
    <row r="261" spans="1:5" x14ac:dyDescent="0.3">
      <c r="B261" s="27" t="s">
        <v>1641</v>
      </c>
      <c r="C261" s="27" t="s">
        <v>1770</v>
      </c>
      <c r="D261" s="27" t="s">
        <v>1641</v>
      </c>
      <c r="E261" s="11">
        <v>291</v>
      </c>
    </row>
    <row r="262" spans="1:5" x14ac:dyDescent="0.3">
      <c r="A262" s="27" t="s">
        <v>790</v>
      </c>
      <c r="B262" s="27" t="s">
        <v>1771</v>
      </c>
      <c r="C262" s="27" t="s">
        <v>1770</v>
      </c>
      <c r="D262" s="27" t="s">
        <v>1641</v>
      </c>
      <c r="E262" s="11">
        <v>297.3</v>
      </c>
    </row>
    <row r="263" spans="1:5" x14ac:dyDescent="0.3">
      <c r="B263" s="27" t="s">
        <v>1724</v>
      </c>
      <c r="C263" s="27" t="s">
        <v>1770</v>
      </c>
      <c r="D263" s="27" t="s">
        <v>1641</v>
      </c>
      <c r="E263" s="11">
        <v>230.7</v>
      </c>
    </row>
    <row r="264" spans="1:5" x14ac:dyDescent="0.3">
      <c r="B264" s="27" t="s">
        <v>1641</v>
      </c>
      <c r="C264" s="27" t="s">
        <v>1770</v>
      </c>
      <c r="D264" s="27" t="s">
        <v>1641</v>
      </c>
      <c r="E264" s="11">
        <v>261.60000000000002</v>
      </c>
    </row>
    <row r="265" spans="1:5" x14ac:dyDescent="0.3">
      <c r="A265" s="27" t="s">
        <v>789</v>
      </c>
      <c r="B265" s="27" t="s">
        <v>1771</v>
      </c>
      <c r="C265" s="27" t="s">
        <v>1770</v>
      </c>
      <c r="D265" s="27" t="s">
        <v>1641</v>
      </c>
      <c r="E265" s="11">
        <v>321.3</v>
      </c>
    </row>
    <row r="266" spans="1:5" x14ac:dyDescent="0.3">
      <c r="B266" s="27" t="s">
        <v>1724</v>
      </c>
      <c r="C266" s="27" t="s">
        <v>1770</v>
      </c>
      <c r="D266" s="27" t="s">
        <v>1641</v>
      </c>
      <c r="E266" s="11">
        <v>233.1</v>
      </c>
    </row>
    <row r="267" spans="1:5" x14ac:dyDescent="0.3">
      <c r="B267" s="27" t="s">
        <v>1641</v>
      </c>
      <c r="C267" s="27" t="s">
        <v>1770</v>
      </c>
      <c r="D267" s="27" t="s">
        <v>1641</v>
      </c>
      <c r="E267" s="11">
        <v>275.5</v>
      </c>
    </row>
    <row r="268" spans="1:5" x14ac:dyDescent="0.3">
      <c r="A268" s="27" t="s">
        <v>788</v>
      </c>
      <c r="B268" s="27" t="s">
        <v>1771</v>
      </c>
      <c r="C268" s="27" t="s">
        <v>1770</v>
      </c>
      <c r="D268" s="27" t="s">
        <v>1641</v>
      </c>
      <c r="E268" s="11">
        <v>278.5</v>
      </c>
    </row>
    <row r="269" spans="1:5" x14ac:dyDescent="0.3">
      <c r="B269" s="27" t="s">
        <v>1724</v>
      </c>
      <c r="C269" s="27" t="s">
        <v>1770</v>
      </c>
      <c r="D269" s="27" t="s">
        <v>1641</v>
      </c>
      <c r="E269" s="11">
        <v>223.6</v>
      </c>
    </row>
    <row r="270" spans="1:5" x14ac:dyDescent="0.3">
      <c r="B270" s="27" t="s">
        <v>1641</v>
      </c>
      <c r="C270" s="27" t="s">
        <v>1770</v>
      </c>
      <c r="D270" s="27" t="s">
        <v>1641</v>
      </c>
      <c r="E270" s="11">
        <v>248.6</v>
      </c>
    </row>
    <row r="271" spans="1:5" x14ac:dyDescent="0.3">
      <c r="A271" s="27" t="s">
        <v>787</v>
      </c>
      <c r="B271" s="27" t="s">
        <v>1771</v>
      </c>
      <c r="C271" s="27" t="s">
        <v>1770</v>
      </c>
      <c r="D271" s="27" t="s">
        <v>1641</v>
      </c>
      <c r="E271" s="11">
        <v>288.3</v>
      </c>
    </row>
    <row r="272" spans="1:5" x14ac:dyDescent="0.3">
      <c r="B272" s="27" t="s">
        <v>1724</v>
      </c>
      <c r="C272" s="27" t="s">
        <v>1770</v>
      </c>
      <c r="D272" s="27" t="s">
        <v>1641</v>
      </c>
      <c r="E272" s="11">
        <v>240.4</v>
      </c>
    </row>
    <row r="273" spans="1:5" x14ac:dyDescent="0.3">
      <c r="B273" s="27" t="s">
        <v>1641</v>
      </c>
      <c r="C273" s="27" t="s">
        <v>1770</v>
      </c>
      <c r="D273" s="27" t="s">
        <v>1641</v>
      </c>
      <c r="E273" s="11">
        <v>262.5</v>
      </c>
    </row>
    <row r="274" spans="1:5" x14ac:dyDescent="0.3">
      <c r="A274" s="27" t="s">
        <v>786</v>
      </c>
      <c r="B274" s="27" t="s">
        <v>1771</v>
      </c>
      <c r="C274" s="27" t="s">
        <v>1770</v>
      </c>
      <c r="D274" s="27" t="s">
        <v>1641</v>
      </c>
      <c r="E274" s="11">
        <v>307.39999999999998</v>
      </c>
    </row>
    <row r="275" spans="1:5" x14ac:dyDescent="0.3">
      <c r="B275" s="27" t="s">
        <v>1724</v>
      </c>
      <c r="C275" s="27" t="s">
        <v>1770</v>
      </c>
      <c r="D275" s="27" t="s">
        <v>1641</v>
      </c>
      <c r="E275" s="11">
        <v>223.7</v>
      </c>
    </row>
    <row r="276" spans="1:5" x14ac:dyDescent="0.3">
      <c r="B276" s="27" t="s">
        <v>1641</v>
      </c>
      <c r="C276" s="27" t="s">
        <v>1770</v>
      </c>
      <c r="D276" s="27" t="s">
        <v>1641</v>
      </c>
      <c r="E276" s="11">
        <v>262.7</v>
      </c>
    </row>
    <row r="277" spans="1:5" x14ac:dyDescent="0.3">
      <c r="A277" s="27" t="s">
        <v>785</v>
      </c>
      <c r="B277" s="27" t="s">
        <v>1771</v>
      </c>
      <c r="C277" s="27" t="s">
        <v>1770</v>
      </c>
      <c r="D277" s="27" t="s">
        <v>1641</v>
      </c>
      <c r="E277" s="11">
        <v>315.2</v>
      </c>
    </row>
    <row r="278" spans="1:5" x14ac:dyDescent="0.3">
      <c r="B278" s="27" t="s">
        <v>1724</v>
      </c>
      <c r="C278" s="27" t="s">
        <v>1770</v>
      </c>
      <c r="D278" s="27" t="s">
        <v>1641</v>
      </c>
      <c r="E278" s="11">
        <v>248</v>
      </c>
    </row>
    <row r="279" spans="1:5" x14ac:dyDescent="0.3">
      <c r="B279" s="27" t="s">
        <v>1641</v>
      </c>
      <c r="C279" s="27" t="s">
        <v>1770</v>
      </c>
      <c r="D279" s="27" t="s">
        <v>1641</v>
      </c>
      <c r="E279" s="11">
        <v>280.10000000000002</v>
      </c>
    </row>
    <row r="280" spans="1:5" x14ac:dyDescent="0.3">
      <c r="A280" s="27" t="s">
        <v>784</v>
      </c>
      <c r="B280" s="27" t="s">
        <v>1771</v>
      </c>
      <c r="C280" s="27" t="s">
        <v>1770</v>
      </c>
      <c r="D280" s="27" t="s">
        <v>1641</v>
      </c>
      <c r="E280" s="11">
        <v>292.8</v>
      </c>
    </row>
    <row r="281" spans="1:5" x14ac:dyDescent="0.3">
      <c r="B281" s="27" t="s">
        <v>1724</v>
      </c>
      <c r="C281" s="27" t="s">
        <v>1770</v>
      </c>
      <c r="D281" s="27" t="s">
        <v>1641</v>
      </c>
      <c r="E281" s="11">
        <v>219.9</v>
      </c>
    </row>
    <row r="282" spans="1:5" x14ac:dyDescent="0.3">
      <c r="B282" s="27" t="s">
        <v>1641</v>
      </c>
      <c r="C282" s="27" t="s">
        <v>1770</v>
      </c>
      <c r="D282" s="27" t="s">
        <v>1641</v>
      </c>
      <c r="E282" s="11">
        <v>255.9</v>
      </c>
    </row>
    <row r="283" spans="1:5" x14ac:dyDescent="0.3">
      <c r="A283" s="27" t="s">
        <v>783</v>
      </c>
      <c r="B283" s="27" t="s">
        <v>1771</v>
      </c>
      <c r="C283" s="27" t="s">
        <v>1770</v>
      </c>
      <c r="D283" s="27" t="s">
        <v>1641</v>
      </c>
      <c r="E283" s="11">
        <v>310.7</v>
      </c>
    </row>
    <row r="284" spans="1:5" x14ac:dyDescent="0.3">
      <c r="B284" s="27" t="s">
        <v>1724</v>
      </c>
      <c r="C284" s="27" t="s">
        <v>1770</v>
      </c>
      <c r="D284" s="27" t="s">
        <v>1641</v>
      </c>
      <c r="E284" s="11">
        <v>234.1</v>
      </c>
    </row>
    <row r="285" spans="1:5" x14ac:dyDescent="0.3">
      <c r="B285" s="27" t="s">
        <v>1641</v>
      </c>
      <c r="C285" s="27" t="s">
        <v>1770</v>
      </c>
      <c r="D285" s="27" t="s">
        <v>1641</v>
      </c>
      <c r="E285" s="11">
        <v>270.7</v>
      </c>
    </row>
    <row r="286" spans="1:5" x14ac:dyDescent="0.3">
      <c r="A286" s="27" t="s">
        <v>782</v>
      </c>
      <c r="B286" s="27" t="s">
        <v>1771</v>
      </c>
      <c r="C286" s="27" t="s">
        <v>1770</v>
      </c>
      <c r="D286" s="27" t="s">
        <v>1641</v>
      </c>
      <c r="E286" s="11">
        <v>317.2</v>
      </c>
    </row>
    <row r="287" spans="1:5" x14ac:dyDescent="0.3">
      <c r="B287" s="27" t="s">
        <v>1724</v>
      </c>
      <c r="C287" s="27" t="s">
        <v>1770</v>
      </c>
      <c r="D287" s="27" t="s">
        <v>1641</v>
      </c>
      <c r="E287" s="11">
        <v>237.7</v>
      </c>
    </row>
    <row r="288" spans="1:5" x14ac:dyDescent="0.3">
      <c r="B288" s="27" t="s">
        <v>1641</v>
      </c>
      <c r="C288" s="27" t="s">
        <v>1770</v>
      </c>
      <c r="D288" s="27" t="s">
        <v>1641</v>
      </c>
      <c r="E288" s="11">
        <v>272.8</v>
      </c>
    </row>
    <row r="289" spans="1:5" x14ac:dyDescent="0.3">
      <c r="A289" s="27" t="s">
        <v>781</v>
      </c>
      <c r="B289" s="27" t="s">
        <v>1771</v>
      </c>
      <c r="C289" s="27" t="s">
        <v>1770</v>
      </c>
      <c r="D289" s="27" t="s">
        <v>1641</v>
      </c>
      <c r="E289" s="11">
        <v>319.5</v>
      </c>
    </row>
    <row r="290" spans="1:5" x14ac:dyDescent="0.3">
      <c r="B290" s="27" t="s">
        <v>1724</v>
      </c>
      <c r="C290" s="27" t="s">
        <v>1770</v>
      </c>
      <c r="D290" s="27" t="s">
        <v>1641</v>
      </c>
      <c r="E290" s="11">
        <v>242.9</v>
      </c>
    </row>
    <row r="291" spans="1:5" x14ac:dyDescent="0.3">
      <c r="B291" s="27" t="s">
        <v>1641</v>
      </c>
      <c r="C291" s="27" t="s">
        <v>1770</v>
      </c>
      <c r="D291" s="27" t="s">
        <v>1641</v>
      </c>
      <c r="E291" s="11">
        <v>278.3</v>
      </c>
    </row>
    <row r="292" spans="1:5" x14ac:dyDescent="0.3">
      <c r="A292" s="27" t="s">
        <v>780</v>
      </c>
      <c r="B292" s="27" t="s">
        <v>1771</v>
      </c>
      <c r="C292" s="27" t="s">
        <v>1770</v>
      </c>
      <c r="D292" s="27" t="s">
        <v>1641</v>
      </c>
      <c r="E292" s="11">
        <v>378.7</v>
      </c>
    </row>
    <row r="293" spans="1:5" x14ac:dyDescent="0.3">
      <c r="B293" s="27" t="s">
        <v>1724</v>
      </c>
      <c r="C293" s="27" t="s">
        <v>1770</v>
      </c>
      <c r="D293" s="27" t="s">
        <v>1641</v>
      </c>
      <c r="E293" s="11">
        <v>280.89999999999998</v>
      </c>
    </row>
    <row r="294" spans="1:5" x14ac:dyDescent="0.3">
      <c r="B294" s="27" t="s">
        <v>1641</v>
      </c>
      <c r="C294" s="27" t="s">
        <v>1770</v>
      </c>
      <c r="D294" s="27" t="s">
        <v>1641</v>
      </c>
      <c r="E294" s="11">
        <v>326.10000000000002</v>
      </c>
    </row>
    <row r="295" spans="1:5" x14ac:dyDescent="0.3">
      <c r="A295" s="27" t="s">
        <v>779</v>
      </c>
      <c r="B295" s="27" t="s">
        <v>1771</v>
      </c>
      <c r="C295" s="27" t="s">
        <v>1770</v>
      </c>
      <c r="D295" s="27" t="s">
        <v>1641</v>
      </c>
      <c r="E295" s="11">
        <v>299</v>
      </c>
    </row>
    <row r="296" spans="1:5" x14ac:dyDescent="0.3">
      <c r="B296" s="27" t="s">
        <v>1724</v>
      </c>
      <c r="C296" s="27" t="s">
        <v>1770</v>
      </c>
      <c r="D296" s="27" t="s">
        <v>1641</v>
      </c>
      <c r="E296" s="11">
        <v>224.7</v>
      </c>
    </row>
    <row r="297" spans="1:5" x14ac:dyDescent="0.3">
      <c r="B297" s="27" t="s">
        <v>1641</v>
      </c>
      <c r="C297" s="27" t="s">
        <v>1770</v>
      </c>
      <c r="D297" s="27" t="s">
        <v>1641</v>
      </c>
      <c r="E297" s="11">
        <v>262.89999999999998</v>
      </c>
    </row>
    <row r="298" spans="1:5" x14ac:dyDescent="0.3">
      <c r="A298" s="27" t="s">
        <v>778</v>
      </c>
      <c r="B298" s="27" t="s">
        <v>1771</v>
      </c>
      <c r="C298" s="27" t="s">
        <v>1770</v>
      </c>
      <c r="D298" s="27" t="s">
        <v>1641</v>
      </c>
      <c r="E298" s="11">
        <v>408.4</v>
      </c>
    </row>
    <row r="299" spans="1:5" x14ac:dyDescent="0.3">
      <c r="B299" s="27" t="s">
        <v>1724</v>
      </c>
      <c r="C299" s="27" t="s">
        <v>1770</v>
      </c>
      <c r="D299" s="27" t="s">
        <v>1641</v>
      </c>
      <c r="E299" s="11">
        <v>292.8</v>
      </c>
    </row>
    <row r="300" spans="1:5" x14ac:dyDescent="0.3">
      <c r="B300" s="27" t="s">
        <v>1641</v>
      </c>
      <c r="C300" s="27" t="s">
        <v>1770</v>
      </c>
      <c r="D300" s="27" t="s">
        <v>1641</v>
      </c>
      <c r="E300" s="11">
        <v>346.2</v>
      </c>
    </row>
    <row r="301" spans="1:5" x14ac:dyDescent="0.3">
      <c r="A301" s="27" t="s">
        <v>777</v>
      </c>
      <c r="B301" s="27" t="s">
        <v>1771</v>
      </c>
      <c r="C301" s="27" t="s">
        <v>1770</v>
      </c>
      <c r="D301" s="27" t="s">
        <v>1641</v>
      </c>
      <c r="E301" s="11">
        <v>284.2</v>
      </c>
    </row>
    <row r="302" spans="1:5" x14ac:dyDescent="0.3">
      <c r="B302" s="27" t="s">
        <v>1724</v>
      </c>
      <c r="C302" s="27" t="s">
        <v>1770</v>
      </c>
      <c r="D302" s="27" t="s">
        <v>1641</v>
      </c>
      <c r="E302" s="11">
        <v>212</v>
      </c>
    </row>
    <row r="303" spans="1:5" x14ac:dyDescent="0.3">
      <c r="B303" s="27" t="s">
        <v>1641</v>
      </c>
      <c r="C303" s="27" t="s">
        <v>1770</v>
      </c>
      <c r="D303" s="27" t="s">
        <v>1641</v>
      </c>
      <c r="E303" s="11">
        <v>247.5</v>
      </c>
    </row>
    <row r="304" spans="1:5" x14ac:dyDescent="0.3">
      <c r="A304" s="27" t="s">
        <v>776</v>
      </c>
      <c r="B304" s="27" t="s">
        <v>1771</v>
      </c>
      <c r="C304" s="27" t="s">
        <v>1770</v>
      </c>
      <c r="D304" s="27" t="s">
        <v>1641</v>
      </c>
      <c r="E304" s="11">
        <v>298</v>
      </c>
    </row>
    <row r="305" spans="1:5" x14ac:dyDescent="0.3">
      <c r="B305" s="27" t="s">
        <v>1724</v>
      </c>
      <c r="C305" s="27" t="s">
        <v>1770</v>
      </c>
      <c r="D305" s="27" t="s">
        <v>1641</v>
      </c>
      <c r="E305" s="11">
        <v>210</v>
      </c>
    </row>
    <row r="306" spans="1:5" x14ac:dyDescent="0.3">
      <c r="B306" s="27" t="s">
        <v>1641</v>
      </c>
      <c r="C306" s="27" t="s">
        <v>1770</v>
      </c>
      <c r="D306" s="27" t="s">
        <v>1641</v>
      </c>
      <c r="E306" s="11">
        <v>251.9</v>
      </c>
    </row>
    <row r="307" spans="1:5" x14ac:dyDescent="0.3">
      <c r="A307" s="27" t="s">
        <v>775</v>
      </c>
      <c r="B307" s="27" t="s">
        <v>1771</v>
      </c>
      <c r="C307" s="27" t="s">
        <v>1770</v>
      </c>
      <c r="D307" s="27" t="s">
        <v>1641</v>
      </c>
      <c r="E307" s="11">
        <v>305.8</v>
      </c>
    </row>
    <row r="308" spans="1:5" x14ac:dyDescent="0.3">
      <c r="B308" s="27" t="s">
        <v>1724</v>
      </c>
      <c r="C308" s="27" t="s">
        <v>1770</v>
      </c>
      <c r="D308" s="27" t="s">
        <v>1641</v>
      </c>
      <c r="E308" s="11">
        <v>218.1</v>
      </c>
    </row>
    <row r="309" spans="1:5" x14ac:dyDescent="0.3">
      <c r="B309" s="27" t="s">
        <v>1641</v>
      </c>
      <c r="C309" s="27" t="s">
        <v>1770</v>
      </c>
      <c r="D309" s="27" t="s">
        <v>1641</v>
      </c>
      <c r="E309" s="11">
        <v>259.8</v>
      </c>
    </row>
    <row r="310" spans="1:5" x14ac:dyDescent="0.3">
      <c r="A310" s="27" t="s">
        <v>774</v>
      </c>
      <c r="B310" s="27" t="s">
        <v>1771</v>
      </c>
      <c r="C310" s="27" t="s">
        <v>1770</v>
      </c>
      <c r="D310" s="27" t="s">
        <v>1641</v>
      </c>
      <c r="E310" s="11">
        <v>377.9</v>
      </c>
    </row>
    <row r="311" spans="1:5" x14ac:dyDescent="0.3">
      <c r="B311" s="27" t="s">
        <v>1724</v>
      </c>
      <c r="C311" s="27" t="s">
        <v>1770</v>
      </c>
      <c r="D311" s="27" t="s">
        <v>1641</v>
      </c>
      <c r="E311" s="11">
        <v>276.5</v>
      </c>
    </row>
    <row r="312" spans="1:5" x14ac:dyDescent="0.3">
      <c r="B312" s="27" t="s">
        <v>1641</v>
      </c>
      <c r="C312" s="27" t="s">
        <v>1770</v>
      </c>
      <c r="D312" s="27" t="s">
        <v>1641</v>
      </c>
      <c r="E312" s="11">
        <v>322.89999999999998</v>
      </c>
    </row>
    <row r="313" spans="1:5" x14ac:dyDescent="0.3">
      <c r="A313" s="27" t="s">
        <v>773</v>
      </c>
      <c r="B313" s="27" t="s">
        <v>1771</v>
      </c>
      <c r="C313" s="27" t="s">
        <v>1770</v>
      </c>
      <c r="D313" s="27" t="s">
        <v>1641</v>
      </c>
      <c r="E313" s="11">
        <v>434.4</v>
      </c>
    </row>
    <row r="314" spans="1:5" x14ac:dyDescent="0.3">
      <c r="B314" s="27" t="s">
        <v>1724</v>
      </c>
      <c r="C314" s="27" t="s">
        <v>1770</v>
      </c>
      <c r="D314" s="27" t="s">
        <v>1641</v>
      </c>
      <c r="E314" s="11">
        <v>315.3</v>
      </c>
    </row>
    <row r="315" spans="1:5" x14ac:dyDescent="0.3">
      <c r="B315" s="27" t="s">
        <v>1641</v>
      </c>
      <c r="C315" s="27" t="s">
        <v>1770</v>
      </c>
      <c r="D315" s="27" t="s">
        <v>1641</v>
      </c>
      <c r="E315" s="11">
        <v>366.6</v>
      </c>
    </row>
    <row r="316" spans="1:5" x14ac:dyDescent="0.3">
      <c r="A316" s="27" t="s">
        <v>772</v>
      </c>
      <c r="B316" s="27" t="s">
        <v>1771</v>
      </c>
      <c r="C316" s="27" t="s">
        <v>1770</v>
      </c>
      <c r="D316" s="27" t="s">
        <v>1641</v>
      </c>
      <c r="E316" s="11">
        <v>363.9</v>
      </c>
    </row>
    <row r="317" spans="1:5" x14ac:dyDescent="0.3">
      <c r="B317" s="27" t="s">
        <v>1724</v>
      </c>
      <c r="C317" s="27" t="s">
        <v>1770</v>
      </c>
      <c r="D317" s="27" t="s">
        <v>1641</v>
      </c>
      <c r="E317" s="11">
        <v>280.3</v>
      </c>
    </row>
    <row r="318" spans="1:5" x14ac:dyDescent="0.3">
      <c r="B318" s="27" t="s">
        <v>1641</v>
      </c>
      <c r="C318" s="27" t="s">
        <v>1770</v>
      </c>
      <c r="D318" s="27" t="s">
        <v>1641</v>
      </c>
      <c r="E318" s="11">
        <v>320.3</v>
      </c>
    </row>
    <row r="319" spans="1:5" x14ac:dyDescent="0.3">
      <c r="A319" s="27" t="s">
        <v>771</v>
      </c>
      <c r="B319" s="27" t="s">
        <v>1771</v>
      </c>
      <c r="C319" s="27" t="s">
        <v>1770</v>
      </c>
      <c r="D319" s="27" t="s">
        <v>1641</v>
      </c>
      <c r="E319" s="11">
        <v>328.4</v>
      </c>
    </row>
    <row r="320" spans="1:5" x14ac:dyDescent="0.3">
      <c r="B320" s="27" t="s">
        <v>1724</v>
      </c>
      <c r="C320" s="27" t="s">
        <v>1770</v>
      </c>
      <c r="D320" s="27" t="s">
        <v>1641</v>
      </c>
      <c r="E320" s="11">
        <v>243.6</v>
      </c>
    </row>
    <row r="321" spans="1:5" x14ac:dyDescent="0.3">
      <c r="B321" s="27" t="s">
        <v>1641</v>
      </c>
      <c r="C321" s="27" t="s">
        <v>1770</v>
      </c>
      <c r="D321" s="27" t="s">
        <v>1641</v>
      </c>
      <c r="E321" s="11">
        <v>282.89999999999998</v>
      </c>
    </row>
    <row r="322" spans="1:5" x14ac:dyDescent="0.3">
      <c r="A322" s="27" t="s">
        <v>770</v>
      </c>
      <c r="B322" s="27" t="s">
        <v>1771</v>
      </c>
      <c r="C322" s="27" t="s">
        <v>1770</v>
      </c>
      <c r="D322" s="27" t="s">
        <v>1641</v>
      </c>
      <c r="E322" s="11">
        <v>320.7</v>
      </c>
    </row>
    <row r="323" spans="1:5" x14ac:dyDescent="0.3">
      <c r="B323" s="27" t="s">
        <v>1724</v>
      </c>
      <c r="C323" s="27" t="s">
        <v>1770</v>
      </c>
      <c r="D323" s="27" t="s">
        <v>1641</v>
      </c>
      <c r="E323" s="11">
        <v>230.1</v>
      </c>
    </row>
    <row r="324" spans="1:5" x14ac:dyDescent="0.3">
      <c r="B324" s="27" t="s">
        <v>1641</v>
      </c>
      <c r="C324" s="27" t="s">
        <v>1770</v>
      </c>
      <c r="D324" s="27" t="s">
        <v>1641</v>
      </c>
      <c r="E324" s="11">
        <v>273.2</v>
      </c>
    </row>
    <row r="325" spans="1:5" x14ac:dyDescent="0.3">
      <c r="A325" s="27" t="s">
        <v>769</v>
      </c>
      <c r="B325" s="27" t="s">
        <v>1771</v>
      </c>
      <c r="C325" s="27" t="s">
        <v>1770</v>
      </c>
      <c r="D325" s="27" t="s">
        <v>1641</v>
      </c>
      <c r="E325" s="11">
        <v>313.8</v>
      </c>
    </row>
    <row r="326" spans="1:5" x14ac:dyDescent="0.3">
      <c r="B326" s="27" t="s">
        <v>1724</v>
      </c>
      <c r="C326" s="27" t="s">
        <v>1770</v>
      </c>
      <c r="D326" s="27" t="s">
        <v>1641</v>
      </c>
      <c r="E326" s="11">
        <v>233.8</v>
      </c>
    </row>
    <row r="327" spans="1:5" x14ac:dyDescent="0.3">
      <c r="B327" s="27" t="s">
        <v>1641</v>
      </c>
      <c r="C327" s="27" t="s">
        <v>1770</v>
      </c>
      <c r="D327" s="27" t="s">
        <v>1641</v>
      </c>
      <c r="E327" s="11">
        <v>273</v>
      </c>
    </row>
    <row r="328" spans="1:5" x14ac:dyDescent="0.3">
      <c r="A328" s="27" t="s">
        <v>768</v>
      </c>
      <c r="B328" s="27" t="s">
        <v>1771</v>
      </c>
      <c r="C328" s="27" t="s">
        <v>1770</v>
      </c>
      <c r="D328" s="27" t="s">
        <v>1641</v>
      </c>
      <c r="E328" s="11">
        <v>331.4</v>
      </c>
    </row>
    <row r="329" spans="1:5" x14ac:dyDescent="0.3">
      <c r="B329" s="27" t="s">
        <v>1724</v>
      </c>
      <c r="C329" s="27" t="s">
        <v>1770</v>
      </c>
      <c r="D329" s="27" t="s">
        <v>1641</v>
      </c>
      <c r="E329" s="11">
        <v>246.6</v>
      </c>
    </row>
    <row r="330" spans="1:5" x14ac:dyDescent="0.3">
      <c r="B330" s="27" t="s">
        <v>1641</v>
      </c>
      <c r="C330" s="27" t="s">
        <v>1770</v>
      </c>
      <c r="D330" s="27" t="s">
        <v>1641</v>
      </c>
      <c r="E330" s="11">
        <v>287.60000000000002</v>
      </c>
    </row>
    <row r="331" spans="1:5" x14ac:dyDescent="0.3">
      <c r="A331" s="27" t="s">
        <v>767</v>
      </c>
      <c r="B331" s="27" t="s">
        <v>1771</v>
      </c>
      <c r="C331" s="27" t="s">
        <v>1770</v>
      </c>
      <c r="D331" s="27" t="s">
        <v>1641</v>
      </c>
      <c r="E331" s="11">
        <v>291.5</v>
      </c>
    </row>
    <row r="332" spans="1:5" x14ac:dyDescent="0.3">
      <c r="B332" s="27" t="s">
        <v>1724</v>
      </c>
      <c r="C332" s="27" t="s">
        <v>1770</v>
      </c>
      <c r="D332" s="27" t="s">
        <v>1641</v>
      </c>
      <c r="E332" s="11">
        <v>213.3</v>
      </c>
    </row>
    <row r="333" spans="1:5" x14ac:dyDescent="0.3">
      <c r="B333" s="27" t="s">
        <v>1641</v>
      </c>
      <c r="C333" s="27" t="s">
        <v>1770</v>
      </c>
      <c r="D333" s="27" t="s">
        <v>1641</v>
      </c>
      <c r="E333" s="11">
        <v>249.7</v>
      </c>
    </row>
    <row r="334" spans="1:5" x14ac:dyDescent="0.3">
      <c r="A334" s="27" t="s">
        <v>766</v>
      </c>
      <c r="B334" s="27" t="s">
        <v>1771</v>
      </c>
      <c r="C334" s="27" t="s">
        <v>1770</v>
      </c>
      <c r="D334" s="27" t="s">
        <v>1641</v>
      </c>
      <c r="E334" s="11">
        <v>316.60000000000002</v>
      </c>
    </row>
    <row r="335" spans="1:5" x14ac:dyDescent="0.3">
      <c r="B335" s="27" t="s">
        <v>1724</v>
      </c>
      <c r="C335" s="27" t="s">
        <v>1770</v>
      </c>
      <c r="D335" s="27" t="s">
        <v>1641</v>
      </c>
      <c r="E335" s="11">
        <v>228.3</v>
      </c>
    </row>
    <row r="336" spans="1:5" x14ac:dyDescent="0.3">
      <c r="B336" s="27" t="s">
        <v>1641</v>
      </c>
      <c r="C336" s="27" t="s">
        <v>1770</v>
      </c>
      <c r="D336" s="27" t="s">
        <v>1641</v>
      </c>
      <c r="E336" s="11">
        <v>269.2</v>
      </c>
    </row>
    <row r="337" spans="1:5" x14ac:dyDescent="0.3">
      <c r="A337" s="27" t="s">
        <v>765</v>
      </c>
      <c r="B337" s="27" t="s">
        <v>1771</v>
      </c>
      <c r="C337" s="27" t="s">
        <v>1770</v>
      </c>
      <c r="D337" s="27" t="s">
        <v>1641</v>
      </c>
      <c r="E337" s="11">
        <v>309.89999999999998</v>
      </c>
    </row>
    <row r="338" spans="1:5" x14ac:dyDescent="0.3">
      <c r="B338" s="27" t="s">
        <v>1724</v>
      </c>
      <c r="C338" s="27" t="s">
        <v>1770</v>
      </c>
      <c r="D338" s="27" t="s">
        <v>1641</v>
      </c>
      <c r="E338" s="11">
        <v>218.1</v>
      </c>
    </row>
    <row r="339" spans="1:5" x14ac:dyDescent="0.3">
      <c r="B339" s="27" t="s">
        <v>1641</v>
      </c>
      <c r="C339" s="27" t="s">
        <v>1770</v>
      </c>
      <c r="D339" s="27" t="s">
        <v>1641</v>
      </c>
      <c r="E339" s="11">
        <v>261.60000000000002</v>
      </c>
    </row>
    <row r="340" spans="1:5" x14ac:dyDescent="0.3">
      <c r="A340" s="27" t="s">
        <v>764</v>
      </c>
      <c r="B340" s="27" t="s">
        <v>1771</v>
      </c>
      <c r="C340" s="27" t="s">
        <v>1770</v>
      </c>
      <c r="D340" s="27" t="s">
        <v>1641</v>
      </c>
      <c r="E340" s="11">
        <v>274.39999999999998</v>
      </c>
    </row>
    <row r="341" spans="1:5" x14ac:dyDescent="0.3">
      <c r="B341" s="27" t="s">
        <v>1724</v>
      </c>
      <c r="C341" s="27" t="s">
        <v>1770</v>
      </c>
      <c r="D341" s="27" t="s">
        <v>1641</v>
      </c>
      <c r="E341" s="11">
        <v>193.3</v>
      </c>
    </row>
    <row r="342" spans="1:5" x14ac:dyDescent="0.3">
      <c r="B342" s="27" t="s">
        <v>1641</v>
      </c>
      <c r="C342" s="27" t="s">
        <v>1770</v>
      </c>
      <c r="D342" s="27" t="s">
        <v>1641</v>
      </c>
      <c r="E342" s="11">
        <v>230.3</v>
      </c>
    </row>
    <row r="343" spans="1:5" x14ac:dyDescent="0.3">
      <c r="A343" s="27" t="s">
        <v>763</v>
      </c>
      <c r="B343" s="27" t="s">
        <v>1771</v>
      </c>
      <c r="C343" s="27" t="s">
        <v>1770</v>
      </c>
      <c r="D343" s="27" t="s">
        <v>1641</v>
      </c>
      <c r="E343" s="11">
        <v>302.39999999999998</v>
      </c>
    </row>
    <row r="344" spans="1:5" x14ac:dyDescent="0.3">
      <c r="B344" s="27" t="s">
        <v>1724</v>
      </c>
      <c r="C344" s="27" t="s">
        <v>1770</v>
      </c>
      <c r="D344" s="27" t="s">
        <v>1641</v>
      </c>
      <c r="E344" s="11">
        <v>209.5</v>
      </c>
    </row>
    <row r="345" spans="1:5" x14ac:dyDescent="0.3">
      <c r="B345" s="27" t="s">
        <v>1641</v>
      </c>
      <c r="C345" s="27" t="s">
        <v>1770</v>
      </c>
      <c r="D345" s="27" t="s">
        <v>1641</v>
      </c>
      <c r="E345" s="11">
        <v>254.4</v>
      </c>
    </row>
    <row r="346" spans="1:5" x14ac:dyDescent="0.3">
      <c r="A346" s="27" t="s">
        <v>762</v>
      </c>
      <c r="B346" s="27" t="s">
        <v>1771</v>
      </c>
      <c r="C346" s="27" t="s">
        <v>1770</v>
      </c>
      <c r="D346" s="27" t="s">
        <v>1641</v>
      </c>
      <c r="E346" s="11">
        <v>311.10000000000002</v>
      </c>
    </row>
    <row r="347" spans="1:5" x14ac:dyDescent="0.3">
      <c r="B347" s="27" t="s">
        <v>1724</v>
      </c>
      <c r="C347" s="27" t="s">
        <v>1770</v>
      </c>
      <c r="D347" s="27" t="s">
        <v>1641</v>
      </c>
      <c r="E347" s="11">
        <v>217.3</v>
      </c>
    </row>
    <row r="348" spans="1:5" x14ac:dyDescent="0.3">
      <c r="B348" s="27" t="s">
        <v>1641</v>
      </c>
      <c r="C348" s="27" t="s">
        <v>1770</v>
      </c>
      <c r="D348" s="27" t="s">
        <v>1641</v>
      </c>
      <c r="E348" s="11">
        <v>262.89999999999998</v>
      </c>
    </row>
    <row r="349" spans="1:5" x14ac:dyDescent="0.3">
      <c r="A349" s="27" t="s">
        <v>761</v>
      </c>
      <c r="B349" s="27" t="s">
        <v>1771</v>
      </c>
      <c r="C349" s="27" t="s">
        <v>1770</v>
      </c>
      <c r="D349" s="27" t="s">
        <v>1641</v>
      </c>
      <c r="E349" s="11">
        <v>339</v>
      </c>
    </row>
    <row r="350" spans="1:5" x14ac:dyDescent="0.3">
      <c r="B350" s="27" t="s">
        <v>1724</v>
      </c>
      <c r="C350" s="27" t="s">
        <v>1770</v>
      </c>
      <c r="D350" s="27" t="s">
        <v>1641</v>
      </c>
      <c r="E350" s="11">
        <v>238.4</v>
      </c>
    </row>
    <row r="351" spans="1:5" x14ac:dyDescent="0.3">
      <c r="B351" s="27" t="s">
        <v>1641</v>
      </c>
      <c r="C351" s="27" t="s">
        <v>1770</v>
      </c>
      <c r="D351" s="27" t="s">
        <v>1641</v>
      </c>
      <c r="E351" s="11">
        <v>281.5</v>
      </c>
    </row>
    <row r="352" spans="1:5" x14ac:dyDescent="0.3">
      <c r="A352" s="27" t="s">
        <v>760</v>
      </c>
      <c r="B352" s="27" t="s">
        <v>1771</v>
      </c>
      <c r="C352" s="27" t="s">
        <v>1770</v>
      </c>
      <c r="D352" s="27" t="s">
        <v>1641</v>
      </c>
      <c r="E352" s="11">
        <v>289.2</v>
      </c>
    </row>
    <row r="353" spans="1:5" x14ac:dyDescent="0.3">
      <c r="B353" s="27" t="s">
        <v>1724</v>
      </c>
      <c r="C353" s="27" t="s">
        <v>1770</v>
      </c>
      <c r="D353" s="27" t="s">
        <v>1641</v>
      </c>
      <c r="E353" s="11">
        <v>231.5</v>
      </c>
    </row>
    <row r="354" spans="1:5" x14ac:dyDescent="0.3">
      <c r="B354" s="27" t="s">
        <v>1641</v>
      </c>
      <c r="C354" s="27" t="s">
        <v>1770</v>
      </c>
      <c r="D354" s="27" t="s">
        <v>1641</v>
      </c>
      <c r="E354" s="11">
        <v>259.2</v>
      </c>
    </row>
    <row r="355" spans="1:5" x14ac:dyDescent="0.3">
      <c r="A355" s="27" t="s">
        <v>759</v>
      </c>
      <c r="B355" s="27" t="s">
        <v>1771</v>
      </c>
      <c r="C355" s="27" t="s">
        <v>1770</v>
      </c>
      <c r="D355" s="27" t="s">
        <v>1641</v>
      </c>
      <c r="E355" s="11">
        <v>303.89999999999998</v>
      </c>
    </row>
    <row r="356" spans="1:5" x14ac:dyDescent="0.3">
      <c r="B356" s="27" t="s">
        <v>1724</v>
      </c>
      <c r="C356" s="27" t="s">
        <v>1770</v>
      </c>
      <c r="D356" s="27" t="s">
        <v>1641</v>
      </c>
      <c r="E356" s="11">
        <v>231.3</v>
      </c>
    </row>
    <row r="357" spans="1:5" x14ac:dyDescent="0.3">
      <c r="B357" s="27" t="s">
        <v>1641</v>
      </c>
      <c r="C357" s="27" t="s">
        <v>1770</v>
      </c>
      <c r="D357" s="27" t="s">
        <v>1641</v>
      </c>
      <c r="E357" s="11">
        <v>262.39999999999998</v>
      </c>
    </row>
    <row r="358" spans="1:5" x14ac:dyDescent="0.3">
      <c r="A358" s="27" t="s">
        <v>758</v>
      </c>
      <c r="B358" s="27" t="s">
        <v>1771</v>
      </c>
      <c r="C358" s="27" t="s">
        <v>1770</v>
      </c>
      <c r="D358" s="27" t="s">
        <v>1641</v>
      </c>
      <c r="E358" s="11">
        <v>303.10000000000002</v>
      </c>
    </row>
    <row r="359" spans="1:5" x14ac:dyDescent="0.3">
      <c r="B359" s="27" t="s">
        <v>1724</v>
      </c>
      <c r="C359" s="27" t="s">
        <v>1770</v>
      </c>
      <c r="D359" s="27" t="s">
        <v>1641</v>
      </c>
      <c r="E359" s="11">
        <v>219.8</v>
      </c>
    </row>
    <row r="360" spans="1:5" x14ac:dyDescent="0.3">
      <c r="B360" s="27" t="s">
        <v>1641</v>
      </c>
      <c r="C360" s="27" t="s">
        <v>1770</v>
      </c>
      <c r="D360" s="27" t="s">
        <v>1641</v>
      </c>
      <c r="E360" s="11">
        <v>259.7</v>
      </c>
    </row>
    <row r="361" spans="1:5" x14ac:dyDescent="0.3">
      <c r="A361" s="27" t="s">
        <v>757</v>
      </c>
      <c r="B361" s="27" t="s">
        <v>1771</v>
      </c>
      <c r="C361" s="27" t="s">
        <v>1770</v>
      </c>
      <c r="D361" s="27" t="s">
        <v>1641</v>
      </c>
      <c r="E361" s="11">
        <v>322.5</v>
      </c>
    </row>
    <row r="362" spans="1:5" x14ac:dyDescent="0.3">
      <c r="B362" s="27" t="s">
        <v>1724</v>
      </c>
      <c r="C362" s="27" t="s">
        <v>1770</v>
      </c>
      <c r="D362" s="27" t="s">
        <v>1641</v>
      </c>
      <c r="E362" s="11">
        <v>237.7</v>
      </c>
    </row>
    <row r="363" spans="1:5" x14ac:dyDescent="0.3">
      <c r="B363" s="27" t="s">
        <v>1641</v>
      </c>
      <c r="C363" s="27" t="s">
        <v>1770</v>
      </c>
      <c r="D363" s="27" t="s">
        <v>1641</v>
      </c>
      <c r="E363" s="11">
        <v>277.2</v>
      </c>
    </row>
    <row r="364" spans="1:5" x14ac:dyDescent="0.3">
      <c r="A364" s="27" t="s">
        <v>756</v>
      </c>
      <c r="B364" s="27" t="s">
        <v>1771</v>
      </c>
      <c r="C364" s="27" t="s">
        <v>1770</v>
      </c>
      <c r="D364" s="27" t="s">
        <v>1641</v>
      </c>
      <c r="E364" s="11">
        <v>340.1</v>
      </c>
    </row>
    <row r="365" spans="1:5" x14ac:dyDescent="0.3">
      <c r="B365" s="27" t="s">
        <v>1724</v>
      </c>
      <c r="C365" s="27" t="s">
        <v>1770</v>
      </c>
      <c r="D365" s="27" t="s">
        <v>1641</v>
      </c>
      <c r="E365" s="11">
        <v>253.2</v>
      </c>
    </row>
    <row r="366" spans="1:5" x14ac:dyDescent="0.3">
      <c r="B366" s="27" t="s">
        <v>1641</v>
      </c>
      <c r="C366" s="27" t="s">
        <v>1770</v>
      </c>
      <c r="D366" s="27" t="s">
        <v>1641</v>
      </c>
      <c r="E366" s="11">
        <v>292.60000000000002</v>
      </c>
    </row>
    <row r="367" spans="1:5" x14ac:dyDescent="0.3">
      <c r="A367" s="27" t="s">
        <v>755</v>
      </c>
      <c r="B367" s="27" t="s">
        <v>1771</v>
      </c>
      <c r="C367" s="27" t="s">
        <v>1770</v>
      </c>
      <c r="D367" s="27" t="s">
        <v>1641</v>
      </c>
      <c r="E367" s="11">
        <v>318.8</v>
      </c>
    </row>
    <row r="368" spans="1:5" x14ac:dyDescent="0.3">
      <c r="B368" s="27" t="s">
        <v>1724</v>
      </c>
      <c r="C368" s="27" t="s">
        <v>1770</v>
      </c>
      <c r="D368" s="27" t="s">
        <v>1641</v>
      </c>
      <c r="E368" s="11">
        <v>241.4</v>
      </c>
    </row>
    <row r="369" spans="1:5" x14ac:dyDescent="0.3">
      <c r="B369" s="27" t="s">
        <v>1641</v>
      </c>
      <c r="C369" s="27" t="s">
        <v>1770</v>
      </c>
      <c r="D369" s="27" t="s">
        <v>1641</v>
      </c>
      <c r="E369" s="11">
        <v>279.60000000000002</v>
      </c>
    </row>
    <row r="370" spans="1:5" x14ac:dyDescent="0.3">
      <c r="A370" s="27" t="s">
        <v>754</v>
      </c>
      <c r="B370" s="27" t="s">
        <v>1771</v>
      </c>
      <c r="C370" s="27" t="s">
        <v>1770</v>
      </c>
      <c r="D370" s="27" t="s">
        <v>1641</v>
      </c>
      <c r="E370" s="11">
        <v>327.60000000000002</v>
      </c>
    </row>
    <row r="371" spans="1:5" x14ac:dyDescent="0.3">
      <c r="B371" s="27" t="s">
        <v>1724</v>
      </c>
      <c r="C371" s="27" t="s">
        <v>1770</v>
      </c>
      <c r="D371" s="27" t="s">
        <v>1641</v>
      </c>
      <c r="E371" s="11">
        <v>247.7</v>
      </c>
    </row>
    <row r="372" spans="1:5" x14ac:dyDescent="0.3">
      <c r="B372" s="27" t="s">
        <v>1641</v>
      </c>
      <c r="C372" s="27" t="s">
        <v>1770</v>
      </c>
      <c r="D372" s="27" t="s">
        <v>1641</v>
      </c>
      <c r="E372" s="11">
        <v>282.39999999999998</v>
      </c>
    </row>
    <row r="373" spans="1:5" x14ac:dyDescent="0.3">
      <c r="A373" s="27" t="s">
        <v>753</v>
      </c>
      <c r="B373" s="27" t="s">
        <v>1771</v>
      </c>
      <c r="C373" s="27" t="s">
        <v>1770</v>
      </c>
      <c r="D373" s="27" t="s">
        <v>1641</v>
      </c>
      <c r="E373" s="11">
        <v>323.60000000000002</v>
      </c>
    </row>
    <row r="374" spans="1:5" x14ac:dyDescent="0.3">
      <c r="B374" s="27" t="s">
        <v>1724</v>
      </c>
      <c r="C374" s="27" t="s">
        <v>1770</v>
      </c>
      <c r="D374" s="27" t="s">
        <v>1641</v>
      </c>
      <c r="E374" s="11">
        <v>243.2</v>
      </c>
    </row>
    <row r="375" spans="1:5" x14ac:dyDescent="0.3">
      <c r="B375" s="27" t="s">
        <v>1641</v>
      </c>
      <c r="C375" s="27" t="s">
        <v>1770</v>
      </c>
      <c r="D375" s="27" t="s">
        <v>1641</v>
      </c>
      <c r="E375" s="11">
        <v>281.3</v>
      </c>
    </row>
    <row r="376" spans="1:5" x14ac:dyDescent="0.3">
      <c r="A376" s="27" t="s">
        <v>752</v>
      </c>
      <c r="B376" s="27" t="s">
        <v>1771</v>
      </c>
      <c r="C376" s="27" t="s">
        <v>1770</v>
      </c>
      <c r="D376" s="27" t="s">
        <v>1641</v>
      </c>
      <c r="E376" s="11">
        <v>307.7</v>
      </c>
    </row>
    <row r="377" spans="1:5" x14ac:dyDescent="0.3">
      <c r="B377" s="27" t="s">
        <v>1724</v>
      </c>
      <c r="C377" s="27" t="s">
        <v>1770</v>
      </c>
      <c r="D377" s="27" t="s">
        <v>1641</v>
      </c>
      <c r="E377" s="11">
        <v>237</v>
      </c>
    </row>
    <row r="378" spans="1:5" x14ac:dyDescent="0.3">
      <c r="B378" s="27" t="s">
        <v>1641</v>
      </c>
      <c r="C378" s="27" t="s">
        <v>1770</v>
      </c>
      <c r="D378" s="27" t="s">
        <v>1641</v>
      </c>
      <c r="E378" s="11">
        <v>270.39999999999998</v>
      </c>
    </row>
    <row r="379" spans="1:5" x14ac:dyDescent="0.3">
      <c r="A379" s="27" t="s">
        <v>751</v>
      </c>
      <c r="B379" s="27" t="s">
        <v>1771</v>
      </c>
      <c r="C379" s="27" t="s">
        <v>1770</v>
      </c>
      <c r="D379" s="27" t="s">
        <v>1641</v>
      </c>
      <c r="E379" s="11">
        <v>290.2</v>
      </c>
    </row>
    <row r="380" spans="1:5" x14ac:dyDescent="0.3">
      <c r="B380" s="27" t="s">
        <v>1724</v>
      </c>
      <c r="C380" s="27" t="s">
        <v>1770</v>
      </c>
      <c r="D380" s="27" t="s">
        <v>1641</v>
      </c>
      <c r="E380" s="11">
        <v>219.3</v>
      </c>
    </row>
    <row r="381" spans="1:5" x14ac:dyDescent="0.3">
      <c r="B381" s="27" t="s">
        <v>1641</v>
      </c>
      <c r="C381" s="27" t="s">
        <v>1770</v>
      </c>
      <c r="D381" s="27" t="s">
        <v>1641</v>
      </c>
      <c r="E381" s="11">
        <v>253.1</v>
      </c>
    </row>
    <row r="382" spans="1:5" x14ac:dyDescent="0.3">
      <c r="A382" s="27" t="s">
        <v>750</v>
      </c>
      <c r="B382" s="27" t="s">
        <v>1771</v>
      </c>
      <c r="C382" s="27" t="s">
        <v>1770</v>
      </c>
      <c r="D382" s="27" t="s">
        <v>1641</v>
      </c>
      <c r="E382" s="11">
        <v>348.5</v>
      </c>
    </row>
    <row r="383" spans="1:5" x14ac:dyDescent="0.3">
      <c r="B383" s="27" t="s">
        <v>1724</v>
      </c>
      <c r="C383" s="27" t="s">
        <v>1770</v>
      </c>
      <c r="D383" s="27" t="s">
        <v>1641</v>
      </c>
      <c r="E383" s="11">
        <v>248.3</v>
      </c>
    </row>
    <row r="384" spans="1:5" x14ac:dyDescent="0.3">
      <c r="B384" s="27" t="s">
        <v>1641</v>
      </c>
      <c r="C384" s="27" t="s">
        <v>1770</v>
      </c>
      <c r="D384" s="27" t="s">
        <v>1641</v>
      </c>
      <c r="E384" s="11">
        <v>293.7</v>
      </c>
    </row>
    <row r="385" spans="1:5" x14ac:dyDescent="0.3">
      <c r="A385" s="27" t="s">
        <v>749</v>
      </c>
      <c r="B385" s="27" t="s">
        <v>1771</v>
      </c>
      <c r="C385" s="27" t="s">
        <v>1770</v>
      </c>
      <c r="D385" s="27" t="s">
        <v>1641</v>
      </c>
      <c r="E385" s="11">
        <v>301.60000000000002</v>
      </c>
    </row>
    <row r="386" spans="1:5" x14ac:dyDescent="0.3">
      <c r="B386" s="27" t="s">
        <v>1724</v>
      </c>
      <c r="C386" s="27" t="s">
        <v>1770</v>
      </c>
      <c r="D386" s="27" t="s">
        <v>1641</v>
      </c>
      <c r="E386" s="11">
        <v>220</v>
      </c>
    </row>
    <row r="387" spans="1:5" x14ac:dyDescent="0.3">
      <c r="B387" s="27" t="s">
        <v>1641</v>
      </c>
      <c r="C387" s="27" t="s">
        <v>1770</v>
      </c>
      <c r="D387" s="27" t="s">
        <v>1641</v>
      </c>
      <c r="E387" s="11">
        <v>257.60000000000002</v>
      </c>
    </row>
    <row r="388" spans="1:5" x14ac:dyDescent="0.3">
      <c r="A388" s="27" t="s">
        <v>748</v>
      </c>
      <c r="B388" s="27" t="s">
        <v>1771</v>
      </c>
      <c r="C388" s="27" t="s">
        <v>1770</v>
      </c>
      <c r="D388" s="27" t="s">
        <v>1641</v>
      </c>
      <c r="E388" s="11">
        <v>308</v>
      </c>
    </row>
    <row r="389" spans="1:5" x14ac:dyDescent="0.3">
      <c r="B389" s="27" t="s">
        <v>1724</v>
      </c>
      <c r="C389" s="27" t="s">
        <v>1770</v>
      </c>
      <c r="D389" s="27" t="s">
        <v>1641</v>
      </c>
      <c r="E389" s="11">
        <v>214.2</v>
      </c>
    </row>
    <row r="390" spans="1:5" x14ac:dyDescent="0.3">
      <c r="B390" s="27" t="s">
        <v>1641</v>
      </c>
      <c r="C390" s="27" t="s">
        <v>1770</v>
      </c>
      <c r="D390" s="27" t="s">
        <v>1641</v>
      </c>
      <c r="E390" s="11">
        <v>260.5</v>
      </c>
    </row>
    <row r="391" spans="1:5" x14ac:dyDescent="0.3">
      <c r="A391" s="27" t="s">
        <v>747</v>
      </c>
      <c r="B391" s="27" t="s">
        <v>1771</v>
      </c>
      <c r="C391" s="27" t="s">
        <v>1770</v>
      </c>
      <c r="D391" s="27" t="s">
        <v>1641</v>
      </c>
      <c r="E391" s="11">
        <v>323.89999999999998</v>
      </c>
    </row>
    <row r="392" spans="1:5" x14ac:dyDescent="0.3">
      <c r="B392" s="27" t="s">
        <v>1724</v>
      </c>
      <c r="C392" s="27" t="s">
        <v>1770</v>
      </c>
      <c r="D392" s="27" t="s">
        <v>1641</v>
      </c>
      <c r="E392" s="11">
        <v>244.3</v>
      </c>
    </row>
    <row r="393" spans="1:5" x14ac:dyDescent="0.3">
      <c r="B393" s="27" t="s">
        <v>1641</v>
      </c>
      <c r="C393" s="27" t="s">
        <v>1770</v>
      </c>
      <c r="D393" s="27" t="s">
        <v>1641</v>
      </c>
      <c r="E393" s="11">
        <v>282.60000000000002</v>
      </c>
    </row>
    <row r="394" spans="1:5" x14ac:dyDescent="0.3">
      <c r="A394" s="27" t="s">
        <v>746</v>
      </c>
      <c r="B394" s="27" t="s">
        <v>1771</v>
      </c>
      <c r="C394" s="27" t="s">
        <v>1770</v>
      </c>
      <c r="D394" s="27" t="s">
        <v>1641</v>
      </c>
      <c r="E394" s="11">
        <v>321.89999999999998</v>
      </c>
    </row>
    <row r="395" spans="1:5" x14ac:dyDescent="0.3">
      <c r="B395" s="27" t="s">
        <v>1724</v>
      </c>
      <c r="C395" s="27" t="s">
        <v>1770</v>
      </c>
      <c r="D395" s="27" t="s">
        <v>1641</v>
      </c>
      <c r="E395" s="11">
        <v>226.7</v>
      </c>
    </row>
    <row r="396" spans="1:5" x14ac:dyDescent="0.3">
      <c r="B396" s="27" t="s">
        <v>1641</v>
      </c>
      <c r="C396" s="27" t="s">
        <v>1770</v>
      </c>
      <c r="D396" s="27" t="s">
        <v>1641</v>
      </c>
      <c r="E396" s="11">
        <v>271.5</v>
      </c>
    </row>
    <row r="397" spans="1:5" x14ac:dyDescent="0.3">
      <c r="A397" s="27" t="s">
        <v>745</v>
      </c>
      <c r="B397" s="27" t="s">
        <v>1771</v>
      </c>
      <c r="C397" s="27" t="s">
        <v>1770</v>
      </c>
      <c r="D397" s="27" t="s">
        <v>1641</v>
      </c>
      <c r="E397" s="11">
        <v>328.6</v>
      </c>
    </row>
    <row r="398" spans="1:5" x14ac:dyDescent="0.3">
      <c r="B398" s="27" t="s">
        <v>1724</v>
      </c>
      <c r="C398" s="27" t="s">
        <v>1770</v>
      </c>
      <c r="D398" s="27" t="s">
        <v>1641</v>
      </c>
      <c r="E398" s="11">
        <v>237.3</v>
      </c>
    </row>
    <row r="399" spans="1:5" x14ac:dyDescent="0.3">
      <c r="B399" s="27" t="s">
        <v>1641</v>
      </c>
      <c r="C399" s="27" t="s">
        <v>1770</v>
      </c>
      <c r="D399" s="27" t="s">
        <v>1641</v>
      </c>
      <c r="E399" s="11">
        <v>278.7</v>
      </c>
    </row>
    <row r="400" spans="1:5" x14ac:dyDescent="0.3">
      <c r="A400" s="27" t="s">
        <v>744</v>
      </c>
      <c r="B400" s="27" t="s">
        <v>1771</v>
      </c>
      <c r="C400" s="27" t="s">
        <v>1770</v>
      </c>
      <c r="D400" s="27" t="s">
        <v>1641</v>
      </c>
      <c r="E400" s="11">
        <v>354.2</v>
      </c>
    </row>
    <row r="401" spans="1:5" x14ac:dyDescent="0.3">
      <c r="B401" s="27" t="s">
        <v>1724</v>
      </c>
      <c r="C401" s="27" t="s">
        <v>1770</v>
      </c>
      <c r="D401" s="27" t="s">
        <v>1641</v>
      </c>
      <c r="E401" s="11">
        <v>257.5</v>
      </c>
    </row>
    <row r="402" spans="1:5" x14ac:dyDescent="0.3">
      <c r="B402" s="27" t="s">
        <v>1641</v>
      </c>
      <c r="C402" s="27" t="s">
        <v>1770</v>
      </c>
      <c r="D402" s="27" t="s">
        <v>1641</v>
      </c>
      <c r="E402" s="11">
        <v>300.8</v>
      </c>
    </row>
    <row r="403" spans="1:5" x14ac:dyDescent="0.3">
      <c r="A403" s="27" t="s">
        <v>743</v>
      </c>
      <c r="B403" s="27" t="s">
        <v>1771</v>
      </c>
      <c r="C403" s="27" t="s">
        <v>1770</v>
      </c>
      <c r="D403" s="27" t="s">
        <v>1641</v>
      </c>
      <c r="E403" s="11">
        <v>396.8</v>
      </c>
    </row>
    <row r="404" spans="1:5" x14ac:dyDescent="0.3">
      <c r="B404" s="27" t="s">
        <v>1724</v>
      </c>
      <c r="C404" s="27" t="s">
        <v>1770</v>
      </c>
      <c r="D404" s="27" t="s">
        <v>1641</v>
      </c>
      <c r="E404" s="11">
        <v>292.2</v>
      </c>
    </row>
    <row r="405" spans="1:5" x14ac:dyDescent="0.3">
      <c r="B405" s="27" t="s">
        <v>1641</v>
      </c>
      <c r="C405" s="27" t="s">
        <v>1770</v>
      </c>
      <c r="D405" s="27" t="s">
        <v>1641</v>
      </c>
      <c r="E405" s="11">
        <v>339.1</v>
      </c>
    </row>
    <row r="406" spans="1:5" x14ac:dyDescent="0.3">
      <c r="A406" s="27" t="s">
        <v>742</v>
      </c>
      <c r="B406" s="27" t="s">
        <v>1771</v>
      </c>
      <c r="C406" s="27" t="s">
        <v>1770</v>
      </c>
      <c r="D406" s="27" t="s">
        <v>1641</v>
      </c>
      <c r="E406" s="11">
        <v>396.3</v>
      </c>
    </row>
    <row r="407" spans="1:5" x14ac:dyDescent="0.3">
      <c r="B407" s="27" t="s">
        <v>1724</v>
      </c>
      <c r="C407" s="27" t="s">
        <v>1770</v>
      </c>
      <c r="D407" s="27" t="s">
        <v>1641</v>
      </c>
      <c r="E407" s="11">
        <v>306.3</v>
      </c>
    </row>
    <row r="408" spans="1:5" x14ac:dyDescent="0.3">
      <c r="B408" s="27" t="s">
        <v>1641</v>
      </c>
      <c r="C408" s="27" t="s">
        <v>1770</v>
      </c>
      <c r="D408" s="27" t="s">
        <v>1641</v>
      </c>
      <c r="E408" s="11">
        <v>350</v>
      </c>
    </row>
    <row r="409" spans="1:5" x14ac:dyDescent="0.3">
      <c r="A409" s="27" t="s">
        <v>741</v>
      </c>
      <c r="B409" s="27" t="s">
        <v>1771</v>
      </c>
      <c r="C409" s="27" t="s">
        <v>1770</v>
      </c>
      <c r="D409" s="27" t="s">
        <v>1641</v>
      </c>
      <c r="E409" s="11">
        <v>372.2</v>
      </c>
    </row>
    <row r="410" spans="1:5" x14ac:dyDescent="0.3">
      <c r="B410" s="27" t="s">
        <v>1724</v>
      </c>
      <c r="C410" s="27" t="s">
        <v>1770</v>
      </c>
      <c r="D410" s="27" t="s">
        <v>1641</v>
      </c>
      <c r="E410" s="11">
        <v>293.10000000000002</v>
      </c>
    </row>
    <row r="411" spans="1:5" x14ac:dyDescent="0.3">
      <c r="B411" s="27" t="s">
        <v>1641</v>
      </c>
      <c r="C411" s="27" t="s">
        <v>1770</v>
      </c>
      <c r="D411" s="27" t="s">
        <v>1641</v>
      </c>
      <c r="E411" s="11">
        <v>331.7</v>
      </c>
    </row>
    <row r="412" spans="1:5" x14ac:dyDescent="0.3">
      <c r="A412" s="27" t="s">
        <v>740</v>
      </c>
      <c r="B412" s="27" t="s">
        <v>1771</v>
      </c>
      <c r="C412" s="27" t="s">
        <v>1770</v>
      </c>
      <c r="D412" s="27" t="s">
        <v>1641</v>
      </c>
      <c r="E412" s="11">
        <v>382.7</v>
      </c>
    </row>
    <row r="413" spans="1:5" x14ac:dyDescent="0.3">
      <c r="B413" s="27" t="s">
        <v>1724</v>
      </c>
      <c r="C413" s="27" t="s">
        <v>1770</v>
      </c>
      <c r="D413" s="27" t="s">
        <v>1641</v>
      </c>
      <c r="E413" s="11">
        <v>260.8</v>
      </c>
    </row>
    <row r="414" spans="1:5" x14ac:dyDescent="0.3">
      <c r="B414" s="27" t="s">
        <v>1641</v>
      </c>
      <c r="C414" s="27" t="s">
        <v>1770</v>
      </c>
      <c r="D414" s="27" t="s">
        <v>1641</v>
      </c>
      <c r="E414" s="11">
        <v>314.89999999999998</v>
      </c>
    </row>
    <row r="415" spans="1:5" x14ac:dyDescent="0.3">
      <c r="A415" s="27" t="s">
        <v>739</v>
      </c>
      <c r="B415" s="27" t="s">
        <v>1771</v>
      </c>
      <c r="C415" s="27" t="s">
        <v>1770</v>
      </c>
      <c r="D415" s="27" t="s">
        <v>1641</v>
      </c>
      <c r="E415" s="11">
        <v>385.8</v>
      </c>
    </row>
    <row r="416" spans="1:5" x14ac:dyDescent="0.3">
      <c r="B416" s="27" t="s">
        <v>1724</v>
      </c>
      <c r="C416" s="27" t="s">
        <v>1770</v>
      </c>
      <c r="D416" s="27" t="s">
        <v>1641</v>
      </c>
      <c r="E416" s="11">
        <v>274</v>
      </c>
    </row>
    <row r="417" spans="1:5" x14ac:dyDescent="0.3">
      <c r="B417" s="27" t="s">
        <v>1641</v>
      </c>
      <c r="C417" s="27" t="s">
        <v>1770</v>
      </c>
      <c r="D417" s="27" t="s">
        <v>1641</v>
      </c>
      <c r="E417" s="11">
        <v>324.10000000000002</v>
      </c>
    </row>
    <row r="418" spans="1:5" x14ac:dyDescent="0.3">
      <c r="A418" s="27" t="s">
        <v>738</v>
      </c>
      <c r="B418" s="27" t="s">
        <v>1771</v>
      </c>
      <c r="C418" s="27" t="s">
        <v>1770</v>
      </c>
      <c r="D418" s="27" t="s">
        <v>1641</v>
      </c>
      <c r="E418" s="11">
        <v>377.5</v>
      </c>
    </row>
    <row r="419" spans="1:5" x14ac:dyDescent="0.3">
      <c r="B419" s="27" t="s">
        <v>1724</v>
      </c>
      <c r="C419" s="27" t="s">
        <v>1770</v>
      </c>
      <c r="D419" s="27" t="s">
        <v>1641</v>
      </c>
      <c r="E419" s="11">
        <v>263.39999999999998</v>
      </c>
    </row>
    <row r="420" spans="1:5" x14ac:dyDescent="0.3">
      <c r="B420" s="27" t="s">
        <v>1641</v>
      </c>
      <c r="C420" s="27" t="s">
        <v>1770</v>
      </c>
      <c r="D420" s="27" t="s">
        <v>1641</v>
      </c>
      <c r="E420" s="11">
        <v>314.8</v>
      </c>
    </row>
    <row r="421" spans="1:5" x14ac:dyDescent="0.3">
      <c r="A421" s="27" t="s">
        <v>737</v>
      </c>
      <c r="B421" s="27" t="s">
        <v>1771</v>
      </c>
      <c r="C421" s="27" t="s">
        <v>1770</v>
      </c>
      <c r="D421" s="27" t="s">
        <v>1641</v>
      </c>
      <c r="E421" s="11">
        <v>332.5</v>
      </c>
    </row>
    <row r="422" spans="1:5" x14ac:dyDescent="0.3">
      <c r="B422" s="27" t="s">
        <v>1724</v>
      </c>
      <c r="C422" s="27" t="s">
        <v>1770</v>
      </c>
      <c r="D422" s="27" t="s">
        <v>1641</v>
      </c>
      <c r="E422" s="11">
        <v>240.1</v>
      </c>
    </row>
    <row r="423" spans="1:5" x14ac:dyDescent="0.3">
      <c r="B423" s="27" t="s">
        <v>1641</v>
      </c>
      <c r="C423" s="27" t="s">
        <v>1770</v>
      </c>
      <c r="D423" s="27" t="s">
        <v>1641</v>
      </c>
      <c r="E423" s="11">
        <v>282</v>
      </c>
    </row>
    <row r="424" spans="1:5" x14ac:dyDescent="0.3">
      <c r="A424" s="27" t="s">
        <v>736</v>
      </c>
      <c r="B424" s="27" t="s">
        <v>1771</v>
      </c>
      <c r="C424" s="27" t="s">
        <v>1770</v>
      </c>
      <c r="D424" s="27" t="s">
        <v>1641</v>
      </c>
      <c r="E424" s="11">
        <v>339.6</v>
      </c>
    </row>
    <row r="425" spans="1:5" x14ac:dyDescent="0.3">
      <c r="B425" s="27" t="s">
        <v>1724</v>
      </c>
      <c r="C425" s="27" t="s">
        <v>1770</v>
      </c>
      <c r="D425" s="27" t="s">
        <v>1641</v>
      </c>
      <c r="E425" s="11">
        <v>248</v>
      </c>
    </row>
    <row r="426" spans="1:5" x14ac:dyDescent="0.3">
      <c r="B426" s="27" t="s">
        <v>1641</v>
      </c>
      <c r="C426" s="27" t="s">
        <v>1770</v>
      </c>
      <c r="D426" s="27" t="s">
        <v>1641</v>
      </c>
      <c r="E426" s="11">
        <v>294.10000000000002</v>
      </c>
    </row>
    <row r="427" spans="1:5" x14ac:dyDescent="0.3">
      <c r="A427" s="27" t="s">
        <v>735</v>
      </c>
      <c r="B427" s="27" t="s">
        <v>1771</v>
      </c>
      <c r="C427" s="27" t="s">
        <v>1770</v>
      </c>
      <c r="D427" s="27" t="s">
        <v>1641</v>
      </c>
      <c r="E427" s="11">
        <v>314.60000000000002</v>
      </c>
    </row>
    <row r="428" spans="1:5" x14ac:dyDescent="0.3">
      <c r="B428" s="27" t="s">
        <v>1724</v>
      </c>
      <c r="C428" s="27" t="s">
        <v>1770</v>
      </c>
      <c r="D428" s="27" t="s">
        <v>1641</v>
      </c>
      <c r="E428" s="11">
        <v>225.6</v>
      </c>
    </row>
    <row r="429" spans="1:5" x14ac:dyDescent="0.3">
      <c r="B429" s="27" t="s">
        <v>1641</v>
      </c>
      <c r="C429" s="27" t="s">
        <v>1770</v>
      </c>
      <c r="D429" s="27" t="s">
        <v>1641</v>
      </c>
      <c r="E429" s="11">
        <v>267.3</v>
      </c>
    </row>
    <row r="430" spans="1:5" x14ac:dyDescent="0.3">
      <c r="A430" s="27" t="s">
        <v>734</v>
      </c>
      <c r="B430" s="27" t="s">
        <v>1771</v>
      </c>
      <c r="C430" s="27" t="s">
        <v>1770</v>
      </c>
      <c r="D430" s="27" t="s">
        <v>1641</v>
      </c>
      <c r="E430" s="11">
        <v>313.7</v>
      </c>
    </row>
    <row r="431" spans="1:5" x14ac:dyDescent="0.3">
      <c r="B431" s="27" t="s">
        <v>1724</v>
      </c>
      <c r="C431" s="27" t="s">
        <v>1770</v>
      </c>
      <c r="D431" s="27" t="s">
        <v>1641</v>
      </c>
      <c r="E431" s="11">
        <v>241.3</v>
      </c>
    </row>
    <row r="432" spans="1:5" x14ac:dyDescent="0.3">
      <c r="B432" s="27" t="s">
        <v>1641</v>
      </c>
      <c r="C432" s="27" t="s">
        <v>1770</v>
      </c>
      <c r="D432" s="27" t="s">
        <v>1641</v>
      </c>
      <c r="E432" s="11">
        <v>273.89999999999998</v>
      </c>
    </row>
    <row r="433" spans="1:5" x14ac:dyDescent="0.3">
      <c r="A433" s="27" t="s">
        <v>733</v>
      </c>
      <c r="B433" s="27" t="s">
        <v>1771</v>
      </c>
      <c r="C433" s="27" t="s">
        <v>1770</v>
      </c>
      <c r="D433" s="27" t="s">
        <v>1641</v>
      </c>
      <c r="E433" s="11">
        <v>277.3</v>
      </c>
    </row>
    <row r="434" spans="1:5" x14ac:dyDescent="0.3">
      <c r="B434" s="27" t="s">
        <v>1724</v>
      </c>
      <c r="C434" s="27" t="s">
        <v>1770</v>
      </c>
      <c r="D434" s="27" t="s">
        <v>1641</v>
      </c>
      <c r="E434" s="11">
        <v>225.4</v>
      </c>
    </row>
    <row r="435" spans="1:5" x14ac:dyDescent="0.3">
      <c r="B435" s="27" t="s">
        <v>1641</v>
      </c>
      <c r="C435" s="27" t="s">
        <v>1770</v>
      </c>
      <c r="D435" s="27" t="s">
        <v>1641</v>
      </c>
      <c r="E435" s="11">
        <v>253.6</v>
      </c>
    </row>
    <row r="436" spans="1:5" x14ac:dyDescent="0.3">
      <c r="A436" s="27" t="s">
        <v>732</v>
      </c>
      <c r="B436" s="27" t="s">
        <v>1771</v>
      </c>
      <c r="C436" s="27" t="s">
        <v>1770</v>
      </c>
      <c r="D436" s="27" t="s">
        <v>1641</v>
      </c>
      <c r="E436" s="11">
        <v>296.7</v>
      </c>
    </row>
    <row r="437" spans="1:5" x14ac:dyDescent="0.3">
      <c r="B437" s="27" t="s">
        <v>1724</v>
      </c>
      <c r="C437" s="27" t="s">
        <v>1770</v>
      </c>
      <c r="D437" s="27" t="s">
        <v>1641</v>
      </c>
      <c r="E437" s="11">
        <v>221.6</v>
      </c>
    </row>
    <row r="438" spans="1:5" x14ac:dyDescent="0.3">
      <c r="B438" s="27" t="s">
        <v>1641</v>
      </c>
      <c r="C438" s="27" t="s">
        <v>1770</v>
      </c>
      <c r="D438" s="27" t="s">
        <v>1641</v>
      </c>
      <c r="E438" s="11">
        <v>258.39999999999998</v>
      </c>
    </row>
    <row r="439" spans="1:5" x14ac:dyDescent="0.3">
      <c r="A439" s="27" t="s">
        <v>731</v>
      </c>
      <c r="B439" s="27" t="s">
        <v>1771</v>
      </c>
      <c r="C439" s="27" t="s">
        <v>1770</v>
      </c>
      <c r="D439" s="27" t="s">
        <v>1641</v>
      </c>
      <c r="E439" s="11">
        <v>363.5</v>
      </c>
    </row>
    <row r="440" spans="1:5" x14ac:dyDescent="0.3">
      <c r="B440" s="27" t="s">
        <v>1724</v>
      </c>
      <c r="C440" s="27" t="s">
        <v>1770</v>
      </c>
      <c r="D440" s="27" t="s">
        <v>1641</v>
      </c>
      <c r="E440" s="11">
        <v>271.60000000000002</v>
      </c>
    </row>
    <row r="441" spans="1:5" x14ac:dyDescent="0.3">
      <c r="B441" s="27" t="s">
        <v>1641</v>
      </c>
      <c r="C441" s="27" t="s">
        <v>1770</v>
      </c>
      <c r="D441" s="27" t="s">
        <v>1641</v>
      </c>
      <c r="E441" s="11">
        <v>315.89999999999998</v>
      </c>
    </row>
    <row r="442" spans="1:5" x14ac:dyDescent="0.3">
      <c r="A442" s="27" t="s">
        <v>730</v>
      </c>
      <c r="B442" s="27" t="s">
        <v>1771</v>
      </c>
      <c r="C442" s="27" t="s">
        <v>1770</v>
      </c>
      <c r="D442" s="27" t="s">
        <v>1641</v>
      </c>
      <c r="E442" s="11">
        <v>388.4</v>
      </c>
    </row>
    <row r="443" spans="1:5" x14ac:dyDescent="0.3">
      <c r="B443" s="27" t="s">
        <v>1724</v>
      </c>
      <c r="C443" s="27" t="s">
        <v>1770</v>
      </c>
      <c r="D443" s="27" t="s">
        <v>1641</v>
      </c>
      <c r="E443" s="11">
        <v>293.89999999999998</v>
      </c>
    </row>
    <row r="444" spans="1:5" x14ac:dyDescent="0.3">
      <c r="B444" s="27" t="s">
        <v>1641</v>
      </c>
      <c r="C444" s="27" t="s">
        <v>1770</v>
      </c>
      <c r="D444" s="27" t="s">
        <v>1641</v>
      </c>
      <c r="E444" s="11">
        <v>338.3</v>
      </c>
    </row>
    <row r="445" spans="1:5" x14ac:dyDescent="0.3">
      <c r="A445" s="27" t="s">
        <v>729</v>
      </c>
      <c r="B445" s="27" t="s">
        <v>1771</v>
      </c>
      <c r="C445" s="27" t="s">
        <v>1770</v>
      </c>
      <c r="D445" s="27" t="s">
        <v>1641</v>
      </c>
      <c r="E445" s="11">
        <v>340</v>
      </c>
    </row>
    <row r="446" spans="1:5" x14ac:dyDescent="0.3">
      <c r="B446" s="27" t="s">
        <v>1724</v>
      </c>
      <c r="C446" s="27" t="s">
        <v>1770</v>
      </c>
      <c r="D446" s="27" t="s">
        <v>1641</v>
      </c>
      <c r="E446" s="11">
        <v>246.8</v>
      </c>
    </row>
    <row r="447" spans="1:5" x14ac:dyDescent="0.3">
      <c r="B447" s="27" t="s">
        <v>1641</v>
      </c>
      <c r="C447" s="27" t="s">
        <v>1770</v>
      </c>
      <c r="D447" s="27" t="s">
        <v>1641</v>
      </c>
      <c r="E447" s="11">
        <v>290.60000000000002</v>
      </c>
    </row>
    <row r="448" spans="1:5" x14ac:dyDescent="0.3">
      <c r="A448" s="27" t="s">
        <v>728</v>
      </c>
      <c r="B448" s="27" t="s">
        <v>1771</v>
      </c>
      <c r="C448" s="27" t="s">
        <v>1770</v>
      </c>
      <c r="D448" s="27" t="s">
        <v>1641</v>
      </c>
      <c r="E448" s="11">
        <v>358.6</v>
      </c>
    </row>
    <row r="449" spans="1:5" x14ac:dyDescent="0.3">
      <c r="B449" s="27" t="s">
        <v>1724</v>
      </c>
      <c r="C449" s="27" t="s">
        <v>1770</v>
      </c>
      <c r="D449" s="27" t="s">
        <v>1641</v>
      </c>
      <c r="E449" s="11">
        <v>272.10000000000002</v>
      </c>
    </row>
    <row r="450" spans="1:5" x14ac:dyDescent="0.3">
      <c r="B450" s="27" t="s">
        <v>1641</v>
      </c>
      <c r="C450" s="27" t="s">
        <v>1770</v>
      </c>
      <c r="D450" s="27" t="s">
        <v>1641</v>
      </c>
      <c r="E450" s="11">
        <v>314.60000000000002</v>
      </c>
    </row>
    <row r="451" spans="1:5" x14ac:dyDescent="0.3">
      <c r="A451" s="27" t="s">
        <v>727</v>
      </c>
      <c r="B451" s="27" t="s">
        <v>1771</v>
      </c>
      <c r="C451" s="27" t="s">
        <v>1770</v>
      </c>
      <c r="D451" s="27" t="s">
        <v>1641</v>
      </c>
      <c r="E451" s="11">
        <v>328.8</v>
      </c>
    </row>
    <row r="452" spans="1:5" x14ac:dyDescent="0.3">
      <c r="B452" s="27" t="s">
        <v>1724</v>
      </c>
      <c r="C452" s="27" t="s">
        <v>1770</v>
      </c>
      <c r="D452" s="27" t="s">
        <v>1641</v>
      </c>
      <c r="E452" s="11">
        <v>235.4</v>
      </c>
    </row>
    <row r="453" spans="1:5" x14ac:dyDescent="0.3">
      <c r="B453" s="27" t="s">
        <v>1641</v>
      </c>
      <c r="C453" s="27" t="s">
        <v>1770</v>
      </c>
      <c r="D453" s="27" t="s">
        <v>1641</v>
      </c>
      <c r="E453" s="11">
        <v>279.2</v>
      </c>
    </row>
    <row r="454" spans="1:5" x14ac:dyDescent="0.3">
      <c r="A454" s="27" t="s">
        <v>726</v>
      </c>
      <c r="B454" s="27" t="s">
        <v>1771</v>
      </c>
      <c r="C454" s="27" t="s">
        <v>1770</v>
      </c>
      <c r="D454" s="27" t="s">
        <v>1641</v>
      </c>
      <c r="E454" s="11">
        <v>311.3</v>
      </c>
    </row>
    <row r="455" spans="1:5" x14ac:dyDescent="0.3">
      <c r="B455" s="27" t="s">
        <v>1724</v>
      </c>
      <c r="C455" s="27" t="s">
        <v>1770</v>
      </c>
      <c r="D455" s="27" t="s">
        <v>1641</v>
      </c>
      <c r="E455" s="11">
        <v>223.2</v>
      </c>
    </row>
    <row r="456" spans="1:5" x14ac:dyDescent="0.3">
      <c r="B456" s="27" t="s">
        <v>1641</v>
      </c>
      <c r="C456" s="27" t="s">
        <v>1770</v>
      </c>
      <c r="D456" s="27" t="s">
        <v>1641</v>
      </c>
      <c r="E456" s="11">
        <v>264.8</v>
      </c>
    </row>
    <row r="457" spans="1:5" x14ac:dyDescent="0.3">
      <c r="A457" s="27" t="s">
        <v>725</v>
      </c>
      <c r="B457" s="27" t="s">
        <v>1771</v>
      </c>
      <c r="C457" s="27" t="s">
        <v>1770</v>
      </c>
      <c r="D457" s="27" t="s">
        <v>1641</v>
      </c>
      <c r="E457" s="11">
        <v>323</v>
      </c>
    </row>
    <row r="458" spans="1:5" x14ac:dyDescent="0.3">
      <c r="B458" s="27" t="s">
        <v>1724</v>
      </c>
      <c r="C458" s="27" t="s">
        <v>1770</v>
      </c>
      <c r="D458" s="27" t="s">
        <v>1641</v>
      </c>
      <c r="E458" s="11">
        <v>228.9</v>
      </c>
    </row>
    <row r="459" spans="1:5" x14ac:dyDescent="0.3">
      <c r="B459" s="27" t="s">
        <v>1641</v>
      </c>
      <c r="C459" s="27" t="s">
        <v>1770</v>
      </c>
      <c r="D459" s="27" t="s">
        <v>1641</v>
      </c>
      <c r="E459" s="11">
        <v>276.5</v>
      </c>
    </row>
    <row r="460" spans="1:5" x14ac:dyDescent="0.3">
      <c r="A460" s="27" t="s">
        <v>724</v>
      </c>
      <c r="B460" s="27" t="s">
        <v>1771</v>
      </c>
      <c r="C460" s="27" t="s">
        <v>1770</v>
      </c>
      <c r="D460" s="27" t="s">
        <v>1641</v>
      </c>
      <c r="E460" s="11">
        <v>279.8</v>
      </c>
    </row>
    <row r="461" spans="1:5" x14ac:dyDescent="0.3">
      <c r="B461" s="27" t="s">
        <v>1724</v>
      </c>
      <c r="C461" s="27" t="s">
        <v>1770</v>
      </c>
      <c r="D461" s="27" t="s">
        <v>1641</v>
      </c>
      <c r="E461" s="11">
        <v>210.6</v>
      </c>
    </row>
    <row r="462" spans="1:5" x14ac:dyDescent="0.3">
      <c r="B462" s="27" t="s">
        <v>1641</v>
      </c>
      <c r="C462" s="27" t="s">
        <v>1770</v>
      </c>
      <c r="D462" s="27" t="s">
        <v>1641</v>
      </c>
      <c r="E462" s="11">
        <v>241.8</v>
      </c>
    </row>
    <row r="463" spans="1:5" x14ac:dyDescent="0.3">
      <c r="A463" s="27" t="s">
        <v>723</v>
      </c>
      <c r="B463" s="27" t="s">
        <v>1771</v>
      </c>
      <c r="C463" s="27" t="s">
        <v>1770</v>
      </c>
      <c r="D463" s="27" t="s">
        <v>1641</v>
      </c>
      <c r="E463" s="11">
        <v>331.7</v>
      </c>
    </row>
    <row r="464" spans="1:5" x14ac:dyDescent="0.3">
      <c r="B464" s="27" t="s">
        <v>1724</v>
      </c>
      <c r="C464" s="27" t="s">
        <v>1770</v>
      </c>
      <c r="D464" s="27" t="s">
        <v>1641</v>
      </c>
      <c r="E464" s="11">
        <v>245.4</v>
      </c>
    </row>
    <row r="465" spans="1:5" x14ac:dyDescent="0.3">
      <c r="B465" s="27" t="s">
        <v>1641</v>
      </c>
      <c r="C465" s="27" t="s">
        <v>1770</v>
      </c>
      <c r="D465" s="27" t="s">
        <v>1641</v>
      </c>
      <c r="E465" s="11">
        <v>289.2</v>
      </c>
    </row>
    <row r="466" spans="1:5" x14ac:dyDescent="0.3">
      <c r="A466" s="27" t="s">
        <v>722</v>
      </c>
      <c r="B466" s="27" t="s">
        <v>1771</v>
      </c>
      <c r="C466" s="27" t="s">
        <v>1770</v>
      </c>
      <c r="D466" s="27" t="s">
        <v>1641</v>
      </c>
      <c r="E466" s="11">
        <v>280.10000000000002</v>
      </c>
    </row>
    <row r="467" spans="1:5" x14ac:dyDescent="0.3">
      <c r="B467" s="27" t="s">
        <v>1724</v>
      </c>
      <c r="C467" s="27" t="s">
        <v>1770</v>
      </c>
      <c r="D467" s="27" t="s">
        <v>1641</v>
      </c>
      <c r="E467" s="11">
        <v>208</v>
      </c>
    </row>
    <row r="468" spans="1:5" x14ac:dyDescent="0.3">
      <c r="B468" s="27" t="s">
        <v>1641</v>
      </c>
      <c r="C468" s="27" t="s">
        <v>1770</v>
      </c>
      <c r="D468" s="27" t="s">
        <v>1641</v>
      </c>
      <c r="E468" s="11">
        <v>245.5</v>
      </c>
    </row>
    <row r="469" spans="1:5" x14ac:dyDescent="0.3">
      <c r="A469" s="27" t="s">
        <v>721</v>
      </c>
      <c r="B469" s="27" t="s">
        <v>1771</v>
      </c>
      <c r="C469" s="27" t="s">
        <v>1770</v>
      </c>
      <c r="D469" s="27" t="s">
        <v>1641</v>
      </c>
      <c r="E469" s="11">
        <v>280.2</v>
      </c>
    </row>
    <row r="470" spans="1:5" x14ac:dyDescent="0.3">
      <c r="B470" s="27" t="s">
        <v>1724</v>
      </c>
      <c r="C470" s="27" t="s">
        <v>1770</v>
      </c>
      <c r="D470" s="27" t="s">
        <v>1641</v>
      </c>
      <c r="E470" s="11">
        <v>215.8</v>
      </c>
    </row>
    <row r="471" spans="1:5" x14ac:dyDescent="0.3">
      <c r="B471" s="27" t="s">
        <v>1641</v>
      </c>
      <c r="C471" s="27" t="s">
        <v>1770</v>
      </c>
      <c r="D471" s="27" t="s">
        <v>1641</v>
      </c>
      <c r="E471" s="11">
        <v>249.1</v>
      </c>
    </row>
    <row r="472" spans="1:5" x14ac:dyDescent="0.3">
      <c r="A472" s="27" t="s">
        <v>720</v>
      </c>
      <c r="B472" s="27" t="s">
        <v>1771</v>
      </c>
      <c r="C472" s="27" t="s">
        <v>1770</v>
      </c>
      <c r="D472" s="27" t="s">
        <v>1641</v>
      </c>
      <c r="E472" s="11">
        <v>337.6</v>
      </c>
    </row>
    <row r="473" spans="1:5" x14ac:dyDescent="0.3">
      <c r="B473" s="27" t="s">
        <v>1724</v>
      </c>
      <c r="C473" s="27" t="s">
        <v>1770</v>
      </c>
      <c r="D473" s="27" t="s">
        <v>1641</v>
      </c>
      <c r="E473" s="11">
        <v>245.2</v>
      </c>
    </row>
    <row r="474" spans="1:5" x14ac:dyDescent="0.3">
      <c r="B474" s="27" t="s">
        <v>1641</v>
      </c>
      <c r="C474" s="27" t="s">
        <v>1770</v>
      </c>
      <c r="D474" s="27" t="s">
        <v>1641</v>
      </c>
      <c r="E474" s="11">
        <v>289.10000000000002</v>
      </c>
    </row>
    <row r="475" spans="1:5" x14ac:dyDescent="0.3">
      <c r="A475" s="27" t="s">
        <v>719</v>
      </c>
      <c r="B475" s="27" t="s">
        <v>1771</v>
      </c>
      <c r="C475" s="27" t="s">
        <v>1770</v>
      </c>
      <c r="D475" s="27" t="s">
        <v>1641</v>
      </c>
      <c r="E475" s="11">
        <v>326.39999999999998</v>
      </c>
    </row>
    <row r="476" spans="1:5" x14ac:dyDescent="0.3">
      <c r="B476" s="27" t="s">
        <v>1724</v>
      </c>
      <c r="C476" s="27" t="s">
        <v>1770</v>
      </c>
      <c r="D476" s="27" t="s">
        <v>1641</v>
      </c>
      <c r="E476" s="11">
        <v>236.1</v>
      </c>
    </row>
    <row r="477" spans="1:5" x14ac:dyDescent="0.3">
      <c r="B477" s="27" t="s">
        <v>1641</v>
      </c>
      <c r="C477" s="27" t="s">
        <v>1770</v>
      </c>
      <c r="D477" s="27" t="s">
        <v>1641</v>
      </c>
      <c r="E477" s="11">
        <v>280.8</v>
      </c>
    </row>
    <row r="478" spans="1:5" x14ac:dyDescent="0.3">
      <c r="A478" s="27" t="s">
        <v>718</v>
      </c>
      <c r="B478" s="27" t="s">
        <v>1771</v>
      </c>
      <c r="C478" s="27" t="s">
        <v>1770</v>
      </c>
      <c r="D478" s="27" t="s">
        <v>1641</v>
      </c>
      <c r="E478" s="11">
        <v>310.8</v>
      </c>
    </row>
    <row r="479" spans="1:5" x14ac:dyDescent="0.3">
      <c r="B479" s="27" t="s">
        <v>1724</v>
      </c>
      <c r="C479" s="27" t="s">
        <v>1770</v>
      </c>
      <c r="D479" s="27" t="s">
        <v>1641</v>
      </c>
      <c r="E479" s="11">
        <v>224.9</v>
      </c>
    </row>
    <row r="480" spans="1:5" x14ac:dyDescent="0.3">
      <c r="B480" s="27" t="s">
        <v>1641</v>
      </c>
      <c r="C480" s="27" t="s">
        <v>1770</v>
      </c>
      <c r="D480" s="27" t="s">
        <v>1641</v>
      </c>
      <c r="E480" s="11">
        <v>268.39999999999998</v>
      </c>
    </row>
    <row r="481" spans="1:5" x14ac:dyDescent="0.3">
      <c r="A481" s="27" t="s">
        <v>717</v>
      </c>
      <c r="B481" s="27" t="s">
        <v>1771</v>
      </c>
      <c r="C481" s="27" t="s">
        <v>1770</v>
      </c>
      <c r="D481" s="27" t="s">
        <v>1641</v>
      </c>
      <c r="E481" s="11">
        <v>319.7</v>
      </c>
    </row>
    <row r="482" spans="1:5" x14ac:dyDescent="0.3">
      <c r="B482" s="27" t="s">
        <v>1724</v>
      </c>
      <c r="C482" s="27" t="s">
        <v>1770</v>
      </c>
      <c r="D482" s="27" t="s">
        <v>1641</v>
      </c>
      <c r="E482" s="11">
        <v>232.2</v>
      </c>
    </row>
    <row r="483" spans="1:5" x14ac:dyDescent="0.3">
      <c r="B483" s="27" t="s">
        <v>1641</v>
      </c>
      <c r="C483" s="27" t="s">
        <v>1770</v>
      </c>
      <c r="D483" s="27" t="s">
        <v>1641</v>
      </c>
      <c r="E483" s="11">
        <v>276.5</v>
      </c>
    </row>
    <row r="484" spans="1:5" x14ac:dyDescent="0.3">
      <c r="A484" s="27" t="s">
        <v>716</v>
      </c>
      <c r="B484" s="27" t="s">
        <v>1771</v>
      </c>
      <c r="C484" s="27" t="s">
        <v>1770</v>
      </c>
      <c r="D484" s="27" t="s">
        <v>1641</v>
      </c>
      <c r="E484" s="11">
        <v>311.39999999999998</v>
      </c>
    </row>
    <row r="485" spans="1:5" x14ac:dyDescent="0.3">
      <c r="B485" s="27" t="s">
        <v>1724</v>
      </c>
      <c r="C485" s="27" t="s">
        <v>1770</v>
      </c>
      <c r="D485" s="27" t="s">
        <v>1641</v>
      </c>
      <c r="E485" s="11">
        <v>228.6</v>
      </c>
    </row>
    <row r="486" spans="1:5" x14ac:dyDescent="0.3">
      <c r="B486" s="27" t="s">
        <v>1641</v>
      </c>
      <c r="C486" s="27" t="s">
        <v>1770</v>
      </c>
      <c r="D486" s="27" t="s">
        <v>1641</v>
      </c>
      <c r="E486" s="11">
        <v>269.89999999999998</v>
      </c>
    </row>
    <row r="487" spans="1:5" x14ac:dyDescent="0.3">
      <c r="A487" s="27" t="s">
        <v>715</v>
      </c>
      <c r="B487" s="27" t="s">
        <v>1771</v>
      </c>
      <c r="C487" s="27" t="s">
        <v>1770</v>
      </c>
      <c r="D487" s="27" t="s">
        <v>1641</v>
      </c>
      <c r="E487" s="11">
        <v>335.2</v>
      </c>
    </row>
    <row r="488" spans="1:5" x14ac:dyDescent="0.3">
      <c r="B488" s="27" t="s">
        <v>1724</v>
      </c>
      <c r="C488" s="27" t="s">
        <v>1770</v>
      </c>
      <c r="D488" s="27" t="s">
        <v>1641</v>
      </c>
      <c r="E488" s="11">
        <v>242.7</v>
      </c>
    </row>
    <row r="489" spans="1:5" x14ac:dyDescent="0.3">
      <c r="B489" s="27" t="s">
        <v>1641</v>
      </c>
      <c r="C489" s="27" t="s">
        <v>1770</v>
      </c>
      <c r="D489" s="27" t="s">
        <v>1641</v>
      </c>
      <c r="E489" s="11">
        <v>287.3</v>
      </c>
    </row>
    <row r="490" spans="1:5" x14ac:dyDescent="0.3">
      <c r="A490" s="27" t="s">
        <v>714</v>
      </c>
      <c r="B490" s="27" t="s">
        <v>1771</v>
      </c>
      <c r="C490" s="27" t="s">
        <v>1770</v>
      </c>
      <c r="D490" s="27" t="s">
        <v>1641</v>
      </c>
      <c r="E490" s="11">
        <v>306.2</v>
      </c>
    </row>
    <row r="491" spans="1:5" x14ac:dyDescent="0.3">
      <c r="B491" s="27" t="s">
        <v>1724</v>
      </c>
      <c r="C491" s="27" t="s">
        <v>1770</v>
      </c>
      <c r="D491" s="27" t="s">
        <v>1641</v>
      </c>
      <c r="E491" s="11">
        <v>216.7</v>
      </c>
    </row>
    <row r="492" spans="1:5" x14ac:dyDescent="0.3">
      <c r="B492" s="27" t="s">
        <v>1641</v>
      </c>
      <c r="C492" s="27" t="s">
        <v>1770</v>
      </c>
      <c r="D492" s="27" t="s">
        <v>1641</v>
      </c>
      <c r="E492" s="11">
        <v>262.8</v>
      </c>
    </row>
    <row r="493" spans="1:5" x14ac:dyDescent="0.3">
      <c r="A493" s="27" t="s">
        <v>713</v>
      </c>
      <c r="B493" s="27" t="s">
        <v>1771</v>
      </c>
      <c r="C493" s="27" t="s">
        <v>1770</v>
      </c>
      <c r="D493" s="27" t="s">
        <v>1641</v>
      </c>
      <c r="E493" s="11">
        <v>274.60000000000002</v>
      </c>
    </row>
    <row r="494" spans="1:5" x14ac:dyDescent="0.3">
      <c r="B494" s="27" t="s">
        <v>1724</v>
      </c>
      <c r="C494" s="27" t="s">
        <v>1770</v>
      </c>
      <c r="D494" s="27" t="s">
        <v>1641</v>
      </c>
      <c r="E494" s="11">
        <v>214.8</v>
      </c>
    </row>
    <row r="495" spans="1:5" x14ac:dyDescent="0.3">
      <c r="B495" s="27" t="s">
        <v>1641</v>
      </c>
      <c r="C495" s="27" t="s">
        <v>1770</v>
      </c>
      <c r="D495" s="27" t="s">
        <v>1641</v>
      </c>
      <c r="E495" s="11">
        <v>242.7</v>
      </c>
    </row>
    <row r="496" spans="1:5" x14ac:dyDescent="0.3">
      <c r="A496" s="27" t="s">
        <v>712</v>
      </c>
      <c r="B496" s="27" t="s">
        <v>1771</v>
      </c>
      <c r="C496" s="27" t="s">
        <v>1770</v>
      </c>
      <c r="D496" s="27" t="s">
        <v>1641</v>
      </c>
      <c r="E496" s="11">
        <v>333.3</v>
      </c>
    </row>
    <row r="497" spans="1:5" x14ac:dyDescent="0.3">
      <c r="B497" s="27" t="s">
        <v>1724</v>
      </c>
      <c r="C497" s="27" t="s">
        <v>1770</v>
      </c>
      <c r="D497" s="27" t="s">
        <v>1641</v>
      </c>
      <c r="E497" s="11">
        <v>260.89999999999998</v>
      </c>
    </row>
    <row r="498" spans="1:5" x14ac:dyDescent="0.3">
      <c r="B498" s="27" t="s">
        <v>1641</v>
      </c>
      <c r="C498" s="27" t="s">
        <v>1770</v>
      </c>
      <c r="D498" s="27" t="s">
        <v>1641</v>
      </c>
      <c r="E498" s="11">
        <v>295.10000000000002</v>
      </c>
    </row>
    <row r="499" spans="1:5" x14ac:dyDescent="0.3">
      <c r="A499" s="27" t="s">
        <v>711</v>
      </c>
      <c r="B499" s="27" t="s">
        <v>1771</v>
      </c>
      <c r="C499" s="27" t="s">
        <v>1770</v>
      </c>
      <c r="D499" s="27" t="s">
        <v>1641</v>
      </c>
      <c r="E499" s="11">
        <v>383.1</v>
      </c>
    </row>
    <row r="500" spans="1:5" x14ac:dyDescent="0.3">
      <c r="B500" s="27" t="s">
        <v>1724</v>
      </c>
      <c r="C500" s="27" t="s">
        <v>1770</v>
      </c>
      <c r="D500" s="27" t="s">
        <v>1641</v>
      </c>
      <c r="E500" s="11">
        <v>300.60000000000002</v>
      </c>
    </row>
    <row r="501" spans="1:5" x14ac:dyDescent="0.3">
      <c r="B501" s="27" t="s">
        <v>1641</v>
      </c>
      <c r="C501" s="27" t="s">
        <v>1770</v>
      </c>
      <c r="D501" s="27" t="s">
        <v>1641</v>
      </c>
      <c r="E501" s="11">
        <v>339.9</v>
      </c>
    </row>
    <row r="502" spans="1:5" x14ac:dyDescent="0.3">
      <c r="A502" s="27" t="s">
        <v>710</v>
      </c>
      <c r="B502" s="27" t="s">
        <v>1771</v>
      </c>
      <c r="C502" s="27" t="s">
        <v>1770</v>
      </c>
      <c r="D502" s="27" t="s">
        <v>1641</v>
      </c>
      <c r="E502" s="11">
        <v>382.4</v>
      </c>
    </row>
    <row r="503" spans="1:5" x14ac:dyDescent="0.3">
      <c r="B503" s="27" t="s">
        <v>1724</v>
      </c>
      <c r="C503" s="27" t="s">
        <v>1770</v>
      </c>
      <c r="D503" s="27" t="s">
        <v>1641</v>
      </c>
      <c r="E503" s="11">
        <v>280</v>
      </c>
    </row>
    <row r="504" spans="1:5" x14ac:dyDescent="0.3">
      <c r="B504" s="27" t="s">
        <v>1641</v>
      </c>
      <c r="C504" s="27" t="s">
        <v>1770</v>
      </c>
      <c r="D504" s="27" t="s">
        <v>1641</v>
      </c>
      <c r="E504" s="11">
        <v>326.8</v>
      </c>
    </row>
    <row r="505" spans="1:5" x14ac:dyDescent="0.3">
      <c r="A505" s="27" t="s">
        <v>709</v>
      </c>
      <c r="B505" s="27" t="s">
        <v>1771</v>
      </c>
      <c r="C505" s="27" t="s">
        <v>1770</v>
      </c>
      <c r="D505" s="27" t="s">
        <v>1641</v>
      </c>
      <c r="E505" s="11">
        <v>330.8</v>
      </c>
    </row>
    <row r="506" spans="1:5" x14ac:dyDescent="0.3">
      <c r="B506" s="27" t="s">
        <v>1724</v>
      </c>
      <c r="C506" s="27" t="s">
        <v>1770</v>
      </c>
      <c r="D506" s="27" t="s">
        <v>1641</v>
      </c>
      <c r="E506" s="11">
        <v>230.7</v>
      </c>
    </row>
    <row r="507" spans="1:5" x14ac:dyDescent="0.3">
      <c r="B507" s="27" t="s">
        <v>1641</v>
      </c>
      <c r="C507" s="27" t="s">
        <v>1770</v>
      </c>
      <c r="D507" s="27" t="s">
        <v>1641</v>
      </c>
      <c r="E507" s="11">
        <v>277.5</v>
      </c>
    </row>
    <row r="508" spans="1:5" x14ac:dyDescent="0.3">
      <c r="A508" s="27" t="s">
        <v>708</v>
      </c>
      <c r="B508" s="27" t="s">
        <v>1771</v>
      </c>
      <c r="C508" s="27" t="s">
        <v>1770</v>
      </c>
      <c r="D508" s="27" t="s">
        <v>1641</v>
      </c>
      <c r="E508" s="11">
        <v>327.10000000000002</v>
      </c>
    </row>
    <row r="509" spans="1:5" x14ac:dyDescent="0.3">
      <c r="B509" s="27" t="s">
        <v>1724</v>
      </c>
      <c r="C509" s="27" t="s">
        <v>1770</v>
      </c>
      <c r="D509" s="27" t="s">
        <v>1641</v>
      </c>
      <c r="E509" s="11">
        <v>245</v>
      </c>
    </row>
    <row r="510" spans="1:5" x14ac:dyDescent="0.3">
      <c r="B510" s="27" t="s">
        <v>1641</v>
      </c>
      <c r="C510" s="27" t="s">
        <v>1770</v>
      </c>
      <c r="D510" s="27" t="s">
        <v>1641</v>
      </c>
      <c r="E510" s="11">
        <v>283.7</v>
      </c>
    </row>
    <row r="511" spans="1:5" x14ac:dyDescent="0.3">
      <c r="A511" s="27" t="s">
        <v>707</v>
      </c>
      <c r="B511" s="27" t="s">
        <v>1771</v>
      </c>
      <c r="C511" s="27" t="s">
        <v>1770</v>
      </c>
      <c r="D511" s="27" t="s">
        <v>1641</v>
      </c>
      <c r="E511" s="11">
        <v>321.60000000000002</v>
      </c>
    </row>
    <row r="512" spans="1:5" x14ac:dyDescent="0.3">
      <c r="B512" s="27" t="s">
        <v>1724</v>
      </c>
      <c r="C512" s="27" t="s">
        <v>1770</v>
      </c>
      <c r="D512" s="27" t="s">
        <v>1641</v>
      </c>
      <c r="E512" s="11">
        <v>255.1</v>
      </c>
    </row>
    <row r="513" spans="1:5" x14ac:dyDescent="0.3">
      <c r="B513" s="27" t="s">
        <v>1641</v>
      </c>
      <c r="C513" s="27" t="s">
        <v>1770</v>
      </c>
      <c r="D513" s="27" t="s">
        <v>1641</v>
      </c>
      <c r="E513" s="11">
        <v>286.60000000000002</v>
      </c>
    </row>
    <row r="514" spans="1:5" x14ac:dyDescent="0.3">
      <c r="A514" s="27" t="s">
        <v>706</v>
      </c>
      <c r="B514" s="27" t="s">
        <v>1771</v>
      </c>
      <c r="C514" s="27" t="s">
        <v>1770</v>
      </c>
      <c r="D514" s="27" t="s">
        <v>1641</v>
      </c>
      <c r="E514" s="11">
        <v>318.60000000000002</v>
      </c>
    </row>
    <row r="515" spans="1:5" x14ac:dyDescent="0.3">
      <c r="B515" s="27" t="s">
        <v>1724</v>
      </c>
      <c r="C515" s="27" t="s">
        <v>1770</v>
      </c>
      <c r="D515" s="27" t="s">
        <v>1641</v>
      </c>
      <c r="E515" s="11">
        <v>242.3</v>
      </c>
    </row>
    <row r="516" spans="1:5" x14ac:dyDescent="0.3">
      <c r="B516" s="27" t="s">
        <v>1641</v>
      </c>
      <c r="C516" s="27" t="s">
        <v>1770</v>
      </c>
      <c r="D516" s="27" t="s">
        <v>1641</v>
      </c>
      <c r="E516" s="11">
        <v>277.8</v>
      </c>
    </row>
    <row r="517" spans="1:5" x14ac:dyDescent="0.3">
      <c r="A517" s="27" t="s">
        <v>705</v>
      </c>
      <c r="B517" s="27" t="s">
        <v>1771</v>
      </c>
      <c r="C517" s="27" t="s">
        <v>1770</v>
      </c>
      <c r="D517" s="27" t="s">
        <v>1641</v>
      </c>
      <c r="E517" s="11">
        <v>318.39999999999998</v>
      </c>
    </row>
    <row r="518" spans="1:5" x14ac:dyDescent="0.3">
      <c r="B518" s="27" t="s">
        <v>1724</v>
      </c>
      <c r="C518" s="27" t="s">
        <v>1770</v>
      </c>
      <c r="D518" s="27" t="s">
        <v>1641</v>
      </c>
      <c r="E518" s="11">
        <v>237</v>
      </c>
    </row>
    <row r="519" spans="1:5" x14ac:dyDescent="0.3">
      <c r="B519" s="27" t="s">
        <v>1641</v>
      </c>
      <c r="C519" s="27" t="s">
        <v>1770</v>
      </c>
      <c r="D519" s="27" t="s">
        <v>1641</v>
      </c>
      <c r="E519" s="11">
        <v>277</v>
      </c>
    </row>
    <row r="520" spans="1:5" x14ac:dyDescent="0.3">
      <c r="A520" s="27" t="s">
        <v>704</v>
      </c>
      <c r="B520" s="27" t="s">
        <v>1771</v>
      </c>
      <c r="C520" s="27" t="s">
        <v>1770</v>
      </c>
      <c r="D520" s="27" t="s">
        <v>1641</v>
      </c>
      <c r="E520" s="11">
        <v>343.5</v>
      </c>
    </row>
    <row r="521" spans="1:5" x14ac:dyDescent="0.3">
      <c r="B521" s="27" t="s">
        <v>1724</v>
      </c>
      <c r="C521" s="27" t="s">
        <v>1770</v>
      </c>
      <c r="D521" s="27" t="s">
        <v>1641</v>
      </c>
      <c r="E521" s="11">
        <v>256.3</v>
      </c>
    </row>
    <row r="522" spans="1:5" x14ac:dyDescent="0.3">
      <c r="B522" s="27" t="s">
        <v>1641</v>
      </c>
      <c r="C522" s="27" t="s">
        <v>1770</v>
      </c>
      <c r="D522" s="27" t="s">
        <v>1641</v>
      </c>
      <c r="E522" s="11">
        <v>296.5</v>
      </c>
    </row>
    <row r="523" spans="1:5" x14ac:dyDescent="0.3">
      <c r="A523" s="27" t="s">
        <v>703</v>
      </c>
      <c r="B523" s="27" t="s">
        <v>1771</v>
      </c>
      <c r="C523" s="27" t="s">
        <v>1770</v>
      </c>
      <c r="D523" s="27" t="s">
        <v>1641</v>
      </c>
      <c r="E523" s="11">
        <v>321.2</v>
      </c>
    </row>
    <row r="524" spans="1:5" x14ac:dyDescent="0.3">
      <c r="B524" s="27" t="s">
        <v>1724</v>
      </c>
      <c r="C524" s="27" t="s">
        <v>1770</v>
      </c>
      <c r="D524" s="27" t="s">
        <v>1641</v>
      </c>
      <c r="E524" s="11">
        <v>245.8</v>
      </c>
    </row>
    <row r="525" spans="1:5" x14ac:dyDescent="0.3">
      <c r="B525" s="27" t="s">
        <v>1641</v>
      </c>
      <c r="C525" s="27" t="s">
        <v>1770</v>
      </c>
      <c r="D525" s="27" t="s">
        <v>1641</v>
      </c>
      <c r="E525" s="11">
        <v>282.3</v>
      </c>
    </row>
    <row r="526" spans="1:5" x14ac:dyDescent="0.3">
      <c r="A526" s="27" t="s">
        <v>702</v>
      </c>
      <c r="B526" s="27" t="s">
        <v>1771</v>
      </c>
      <c r="C526" s="27" t="s">
        <v>1770</v>
      </c>
      <c r="D526" s="27" t="s">
        <v>1641</v>
      </c>
      <c r="E526" s="11">
        <v>329.3</v>
      </c>
    </row>
    <row r="527" spans="1:5" x14ac:dyDescent="0.3">
      <c r="B527" s="27" t="s">
        <v>1724</v>
      </c>
      <c r="C527" s="27" t="s">
        <v>1770</v>
      </c>
      <c r="D527" s="27" t="s">
        <v>1641</v>
      </c>
      <c r="E527" s="11">
        <v>242.7</v>
      </c>
    </row>
    <row r="528" spans="1:5" x14ac:dyDescent="0.3">
      <c r="B528" s="27" t="s">
        <v>1641</v>
      </c>
      <c r="C528" s="27" t="s">
        <v>1770</v>
      </c>
      <c r="D528" s="27" t="s">
        <v>1641</v>
      </c>
      <c r="E528" s="11">
        <v>285.60000000000002</v>
      </c>
    </row>
    <row r="529" spans="1:5" x14ac:dyDescent="0.3">
      <c r="A529" s="27" t="s">
        <v>701</v>
      </c>
      <c r="B529" s="27" t="s">
        <v>1771</v>
      </c>
      <c r="C529" s="27" t="s">
        <v>1770</v>
      </c>
      <c r="D529" s="27" t="s">
        <v>1641</v>
      </c>
      <c r="E529" s="11">
        <v>289.8</v>
      </c>
    </row>
    <row r="530" spans="1:5" x14ac:dyDescent="0.3">
      <c r="B530" s="27" t="s">
        <v>1724</v>
      </c>
      <c r="C530" s="27" t="s">
        <v>1770</v>
      </c>
      <c r="D530" s="27" t="s">
        <v>1641</v>
      </c>
      <c r="E530" s="11">
        <v>217.3</v>
      </c>
    </row>
    <row r="531" spans="1:5" x14ac:dyDescent="0.3">
      <c r="B531" s="27" t="s">
        <v>1641</v>
      </c>
      <c r="C531" s="27" t="s">
        <v>1770</v>
      </c>
      <c r="D531" s="27" t="s">
        <v>1641</v>
      </c>
      <c r="E531" s="11">
        <v>249.9</v>
      </c>
    </row>
    <row r="532" spans="1:5" x14ac:dyDescent="0.3">
      <c r="A532" s="27" t="s">
        <v>700</v>
      </c>
      <c r="B532" s="27" t="s">
        <v>1771</v>
      </c>
      <c r="C532" s="27" t="s">
        <v>1770</v>
      </c>
      <c r="D532" s="27" t="s">
        <v>1641</v>
      </c>
      <c r="E532" s="11">
        <v>321.39999999999998</v>
      </c>
    </row>
    <row r="533" spans="1:5" x14ac:dyDescent="0.3">
      <c r="B533" s="27" t="s">
        <v>1724</v>
      </c>
      <c r="C533" s="27" t="s">
        <v>1770</v>
      </c>
      <c r="D533" s="27" t="s">
        <v>1641</v>
      </c>
      <c r="E533" s="11">
        <v>240.3</v>
      </c>
    </row>
    <row r="534" spans="1:5" x14ac:dyDescent="0.3">
      <c r="B534" s="27" t="s">
        <v>1641</v>
      </c>
      <c r="C534" s="27" t="s">
        <v>1770</v>
      </c>
      <c r="D534" s="27" t="s">
        <v>1641</v>
      </c>
      <c r="E534" s="11">
        <v>277.5</v>
      </c>
    </row>
    <row r="535" spans="1:5" x14ac:dyDescent="0.3">
      <c r="A535" s="27" t="s">
        <v>699</v>
      </c>
      <c r="B535" s="27" t="s">
        <v>1771</v>
      </c>
      <c r="C535" s="27" t="s">
        <v>1770</v>
      </c>
      <c r="D535" s="27" t="s">
        <v>1641</v>
      </c>
      <c r="E535" s="11">
        <v>339.2</v>
      </c>
    </row>
    <row r="536" spans="1:5" x14ac:dyDescent="0.3">
      <c r="B536" s="27" t="s">
        <v>1724</v>
      </c>
      <c r="C536" s="27" t="s">
        <v>1770</v>
      </c>
      <c r="D536" s="27" t="s">
        <v>1641</v>
      </c>
      <c r="E536" s="11">
        <v>249.9</v>
      </c>
    </row>
    <row r="537" spans="1:5" x14ac:dyDescent="0.3">
      <c r="B537" s="27" t="s">
        <v>1641</v>
      </c>
      <c r="C537" s="27" t="s">
        <v>1770</v>
      </c>
      <c r="D537" s="27" t="s">
        <v>1641</v>
      </c>
      <c r="E537" s="11">
        <v>294.3</v>
      </c>
    </row>
    <row r="538" spans="1:5" x14ac:dyDescent="0.3">
      <c r="A538" s="27" t="s">
        <v>698</v>
      </c>
      <c r="B538" s="27" t="s">
        <v>1771</v>
      </c>
      <c r="C538" s="27" t="s">
        <v>1770</v>
      </c>
      <c r="D538" s="27" t="s">
        <v>1641</v>
      </c>
      <c r="E538" s="11">
        <v>320.2</v>
      </c>
    </row>
    <row r="539" spans="1:5" x14ac:dyDescent="0.3">
      <c r="B539" s="27" t="s">
        <v>1724</v>
      </c>
      <c r="C539" s="27" t="s">
        <v>1770</v>
      </c>
      <c r="D539" s="27" t="s">
        <v>1641</v>
      </c>
      <c r="E539" s="11">
        <v>237.4</v>
      </c>
    </row>
    <row r="540" spans="1:5" x14ac:dyDescent="0.3">
      <c r="B540" s="27" t="s">
        <v>1641</v>
      </c>
      <c r="C540" s="27" t="s">
        <v>1770</v>
      </c>
      <c r="D540" s="27" t="s">
        <v>1641</v>
      </c>
      <c r="E540" s="11">
        <v>279.10000000000002</v>
      </c>
    </row>
    <row r="541" spans="1:5" x14ac:dyDescent="0.3">
      <c r="A541" s="27" t="s">
        <v>697</v>
      </c>
      <c r="B541" s="27" t="s">
        <v>1771</v>
      </c>
      <c r="C541" s="27" t="s">
        <v>1770</v>
      </c>
      <c r="D541" s="27" t="s">
        <v>1641</v>
      </c>
      <c r="E541" s="11">
        <v>344.3</v>
      </c>
    </row>
    <row r="542" spans="1:5" x14ac:dyDescent="0.3">
      <c r="B542" s="27" t="s">
        <v>1724</v>
      </c>
      <c r="C542" s="27" t="s">
        <v>1770</v>
      </c>
      <c r="D542" s="27" t="s">
        <v>1641</v>
      </c>
      <c r="E542" s="11">
        <v>256.89999999999998</v>
      </c>
    </row>
    <row r="543" spans="1:5" x14ac:dyDescent="0.3">
      <c r="B543" s="27" t="s">
        <v>1641</v>
      </c>
      <c r="C543" s="27" t="s">
        <v>1770</v>
      </c>
      <c r="D543" s="27" t="s">
        <v>1641</v>
      </c>
      <c r="E543" s="11">
        <v>298.5</v>
      </c>
    </row>
    <row r="544" spans="1:5" x14ac:dyDescent="0.3">
      <c r="A544" s="27" t="s">
        <v>696</v>
      </c>
      <c r="B544" s="27" t="s">
        <v>1771</v>
      </c>
      <c r="C544" s="27" t="s">
        <v>1770</v>
      </c>
      <c r="D544" s="27" t="s">
        <v>1641</v>
      </c>
      <c r="E544" s="11">
        <v>321.3</v>
      </c>
    </row>
    <row r="545" spans="1:5" x14ac:dyDescent="0.3">
      <c r="B545" s="27" t="s">
        <v>1724</v>
      </c>
      <c r="C545" s="27" t="s">
        <v>1770</v>
      </c>
      <c r="D545" s="27" t="s">
        <v>1641</v>
      </c>
      <c r="E545" s="11">
        <v>233.8</v>
      </c>
    </row>
    <row r="546" spans="1:5" x14ac:dyDescent="0.3">
      <c r="B546" s="27" t="s">
        <v>1641</v>
      </c>
      <c r="C546" s="27" t="s">
        <v>1770</v>
      </c>
      <c r="D546" s="27" t="s">
        <v>1641</v>
      </c>
      <c r="E546" s="11">
        <v>273</v>
      </c>
    </row>
    <row r="547" spans="1:5" x14ac:dyDescent="0.3">
      <c r="A547" s="27" t="s">
        <v>695</v>
      </c>
      <c r="B547" s="27" t="s">
        <v>1771</v>
      </c>
      <c r="C547" s="27" t="s">
        <v>1770</v>
      </c>
      <c r="D547" s="27" t="s">
        <v>1641</v>
      </c>
      <c r="E547" s="11">
        <v>319.7</v>
      </c>
    </row>
    <row r="548" spans="1:5" x14ac:dyDescent="0.3">
      <c r="B548" s="27" t="s">
        <v>1724</v>
      </c>
      <c r="C548" s="27" t="s">
        <v>1770</v>
      </c>
      <c r="D548" s="27" t="s">
        <v>1641</v>
      </c>
      <c r="E548" s="11">
        <v>233.7</v>
      </c>
    </row>
    <row r="549" spans="1:5" x14ac:dyDescent="0.3">
      <c r="B549" s="27" t="s">
        <v>1641</v>
      </c>
      <c r="C549" s="27" t="s">
        <v>1770</v>
      </c>
      <c r="D549" s="27" t="s">
        <v>1641</v>
      </c>
      <c r="E549" s="11">
        <v>274.3</v>
      </c>
    </row>
    <row r="550" spans="1:5" x14ac:dyDescent="0.3">
      <c r="A550" s="27" t="s">
        <v>694</v>
      </c>
      <c r="B550" s="27" t="s">
        <v>1771</v>
      </c>
      <c r="C550" s="27" t="s">
        <v>1770</v>
      </c>
      <c r="D550" s="27" t="s">
        <v>1641</v>
      </c>
      <c r="E550" s="11">
        <v>314.7</v>
      </c>
    </row>
    <row r="551" spans="1:5" x14ac:dyDescent="0.3">
      <c r="B551" s="27" t="s">
        <v>1724</v>
      </c>
      <c r="C551" s="27" t="s">
        <v>1770</v>
      </c>
      <c r="D551" s="27" t="s">
        <v>1641</v>
      </c>
      <c r="E551" s="11">
        <v>226.7</v>
      </c>
    </row>
    <row r="552" spans="1:5" x14ac:dyDescent="0.3">
      <c r="B552" s="27" t="s">
        <v>1641</v>
      </c>
      <c r="C552" s="27" t="s">
        <v>1770</v>
      </c>
      <c r="D552" s="27" t="s">
        <v>1641</v>
      </c>
      <c r="E552" s="11">
        <v>269</v>
      </c>
    </row>
    <row r="553" spans="1:5" x14ac:dyDescent="0.3">
      <c r="A553" s="27" t="s">
        <v>693</v>
      </c>
      <c r="B553" s="27" t="s">
        <v>1771</v>
      </c>
      <c r="C553" s="27" t="s">
        <v>1770</v>
      </c>
      <c r="D553" s="27" t="s">
        <v>1641</v>
      </c>
      <c r="E553" s="11">
        <v>331.3</v>
      </c>
    </row>
    <row r="554" spans="1:5" x14ac:dyDescent="0.3">
      <c r="B554" s="27" t="s">
        <v>1724</v>
      </c>
      <c r="C554" s="27" t="s">
        <v>1770</v>
      </c>
      <c r="D554" s="27" t="s">
        <v>1641</v>
      </c>
      <c r="E554" s="11">
        <v>242.6</v>
      </c>
    </row>
    <row r="555" spans="1:5" x14ac:dyDescent="0.3">
      <c r="B555" s="27" t="s">
        <v>1641</v>
      </c>
      <c r="C555" s="27" t="s">
        <v>1770</v>
      </c>
      <c r="D555" s="27" t="s">
        <v>1641</v>
      </c>
      <c r="E555" s="11">
        <v>283.60000000000002</v>
      </c>
    </row>
    <row r="556" spans="1:5" x14ac:dyDescent="0.3">
      <c r="A556" s="27" t="s">
        <v>692</v>
      </c>
      <c r="B556" s="27" t="s">
        <v>1771</v>
      </c>
      <c r="C556" s="27" t="s">
        <v>1770</v>
      </c>
      <c r="D556" s="27" t="s">
        <v>1641</v>
      </c>
      <c r="E556" s="11">
        <v>294.2</v>
      </c>
    </row>
    <row r="557" spans="1:5" x14ac:dyDescent="0.3">
      <c r="B557" s="27" t="s">
        <v>1724</v>
      </c>
      <c r="C557" s="27" t="s">
        <v>1770</v>
      </c>
      <c r="D557" s="27" t="s">
        <v>1641</v>
      </c>
      <c r="E557" s="11">
        <v>223.7</v>
      </c>
    </row>
    <row r="558" spans="1:5" x14ac:dyDescent="0.3">
      <c r="B558" s="27" t="s">
        <v>1641</v>
      </c>
      <c r="C558" s="27" t="s">
        <v>1770</v>
      </c>
      <c r="D558" s="27" t="s">
        <v>1641</v>
      </c>
      <c r="E558" s="11">
        <v>258.5</v>
      </c>
    </row>
    <row r="559" spans="1:5" x14ac:dyDescent="0.3">
      <c r="A559" s="27" t="s">
        <v>691</v>
      </c>
      <c r="B559" s="27" t="s">
        <v>1771</v>
      </c>
      <c r="C559" s="27" t="s">
        <v>1770</v>
      </c>
      <c r="D559" s="27" t="s">
        <v>1641</v>
      </c>
      <c r="E559" s="11">
        <v>295.7</v>
      </c>
    </row>
    <row r="560" spans="1:5" x14ac:dyDescent="0.3">
      <c r="B560" s="27" t="s">
        <v>1724</v>
      </c>
      <c r="C560" s="27" t="s">
        <v>1770</v>
      </c>
      <c r="D560" s="27" t="s">
        <v>1641</v>
      </c>
      <c r="E560" s="11">
        <v>229</v>
      </c>
    </row>
    <row r="561" spans="1:5" x14ac:dyDescent="0.3">
      <c r="B561" s="27" t="s">
        <v>1641</v>
      </c>
      <c r="C561" s="27" t="s">
        <v>1770</v>
      </c>
      <c r="D561" s="27" t="s">
        <v>1641</v>
      </c>
      <c r="E561" s="11">
        <v>263.5</v>
      </c>
    </row>
    <row r="562" spans="1:5" x14ac:dyDescent="0.3">
      <c r="A562" s="27" t="s">
        <v>690</v>
      </c>
      <c r="B562" s="27" t="s">
        <v>1771</v>
      </c>
      <c r="C562" s="27" t="s">
        <v>1770</v>
      </c>
      <c r="D562" s="27" t="s">
        <v>1641</v>
      </c>
      <c r="E562" s="11">
        <v>305.60000000000002</v>
      </c>
    </row>
    <row r="563" spans="1:5" x14ac:dyDescent="0.3">
      <c r="B563" s="27" t="s">
        <v>1724</v>
      </c>
      <c r="C563" s="27" t="s">
        <v>1770</v>
      </c>
      <c r="D563" s="27" t="s">
        <v>1641</v>
      </c>
      <c r="E563" s="11">
        <v>223.6</v>
      </c>
    </row>
    <row r="564" spans="1:5" x14ac:dyDescent="0.3">
      <c r="B564" s="27" t="s">
        <v>1641</v>
      </c>
      <c r="C564" s="27" t="s">
        <v>1770</v>
      </c>
      <c r="D564" s="27" t="s">
        <v>1641</v>
      </c>
      <c r="E564" s="11">
        <v>265.10000000000002</v>
      </c>
    </row>
    <row r="565" spans="1:5" x14ac:dyDescent="0.3">
      <c r="A565" s="27" t="s">
        <v>689</v>
      </c>
      <c r="B565" s="27" t="s">
        <v>1771</v>
      </c>
      <c r="C565" s="27" t="s">
        <v>1770</v>
      </c>
      <c r="D565" s="27" t="s">
        <v>1641</v>
      </c>
      <c r="E565" s="11">
        <v>389.6</v>
      </c>
    </row>
    <row r="566" spans="1:5" x14ac:dyDescent="0.3">
      <c r="B566" s="27" t="s">
        <v>1724</v>
      </c>
      <c r="C566" s="27" t="s">
        <v>1770</v>
      </c>
      <c r="D566" s="27" t="s">
        <v>1641</v>
      </c>
      <c r="E566" s="11">
        <v>293.10000000000002</v>
      </c>
    </row>
    <row r="567" spans="1:5" x14ac:dyDescent="0.3">
      <c r="B567" s="27" t="s">
        <v>1641</v>
      </c>
      <c r="C567" s="27" t="s">
        <v>1770</v>
      </c>
      <c r="D567" s="27" t="s">
        <v>1641</v>
      </c>
      <c r="E567" s="11">
        <v>335.3</v>
      </c>
    </row>
    <row r="568" spans="1:5" x14ac:dyDescent="0.3">
      <c r="A568" s="27" t="s">
        <v>688</v>
      </c>
      <c r="B568" s="27" t="s">
        <v>1771</v>
      </c>
      <c r="C568" s="27" t="s">
        <v>1770</v>
      </c>
      <c r="D568" s="27" t="s">
        <v>1641</v>
      </c>
      <c r="E568" s="11">
        <v>287</v>
      </c>
    </row>
    <row r="569" spans="1:5" x14ac:dyDescent="0.3">
      <c r="B569" s="27" t="s">
        <v>1724</v>
      </c>
      <c r="C569" s="27" t="s">
        <v>1770</v>
      </c>
      <c r="D569" s="27" t="s">
        <v>1641</v>
      </c>
      <c r="E569" s="11">
        <v>209.6</v>
      </c>
    </row>
    <row r="570" spans="1:5" x14ac:dyDescent="0.3">
      <c r="B570" s="27" t="s">
        <v>1641</v>
      </c>
      <c r="C570" s="27" t="s">
        <v>1770</v>
      </c>
      <c r="D570" s="27" t="s">
        <v>1641</v>
      </c>
      <c r="E570" s="11">
        <v>251.4</v>
      </c>
    </row>
    <row r="571" spans="1:5" x14ac:dyDescent="0.3">
      <c r="A571" s="27" t="s">
        <v>687</v>
      </c>
      <c r="B571" s="27" t="s">
        <v>1771</v>
      </c>
      <c r="C571" s="27" t="s">
        <v>1770</v>
      </c>
      <c r="D571" s="27" t="s">
        <v>1641</v>
      </c>
      <c r="E571" s="11">
        <v>317</v>
      </c>
    </row>
    <row r="572" spans="1:5" x14ac:dyDescent="0.3">
      <c r="B572" s="27" t="s">
        <v>1724</v>
      </c>
      <c r="C572" s="27" t="s">
        <v>1770</v>
      </c>
      <c r="D572" s="27" t="s">
        <v>1641</v>
      </c>
      <c r="E572" s="11">
        <v>236.3</v>
      </c>
    </row>
    <row r="573" spans="1:5" x14ac:dyDescent="0.3">
      <c r="B573" s="27" t="s">
        <v>1641</v>
      </c>
      <c r="C573" s="27" t="s">
        <v>1770</v>
      </c>
      <c r="D573" s="27" t="s">
        <v>1641</v>
      </c>
      <c r="E573" s="11">
        <v>274</v>
      </c>
    </row>
    <row r="574" spans="1:5" x14ac:dyDescent="0.3">
      <c r="A574" s="27" t="s">
        <v>686</v>
      </c>
      <c r="B574" s="27" t="s">
        <v>1771</v>
      </c>
      <c r="C574" s="27" t="s">
        <v>1770</v>
      </c>
      <c r="D574" s="27" t="s">
        <v>1641</v>
      </c>
      <c r="E574" s="11">
        <v>322.3</v>
      </c>
    </row>
    <row r="575" spans="1:5" x14ac:dyDescent="0.3">
      <c r="B575" s="27" t="s">
        <v>1724</v>
      </c>
      <c r="C575" s="27" t="s">
        <v>1770</v>
      </c>
      <c r="D575" s="27" t="s">
        <v>1641</v>
      </c>
      <c r="E575" s="11">
        <v>222</v>
      </c>
    </row>
    <row r="576" spans="1:5" x14ac:dyDescent="0.3">
      <c r="B576" s="27" t="s">
        <v>1641</v>
      </c>
      <c r="C576" s="27" t="s">
        <v>1770</v>
      </c>
      <c r="D576" s="27" t="s">
        <v>1641</v>
      </c>
      <c r="E576" s="11">
        <v>266.60000000000002</v>
      </c>
    </row>
    <row r="577" spans="1:5" x14ac:dyDescent="0.3">
      <c r="A577" s="27" t="s">
        <v>685</v>
      </c>
      <c r="B577" s="27" t="s">
        <v>1771</v>
      </c>
      <c r="C577" s="27" t="s">
        <v>1770</v>
      </c>
      <c r="D577" s="27" t="s">
        <v>1641</v>
      </c>
      <c r="E577" s="11">
        <v>309.5</v>
      </c>
    </row>
    <row r="578" spans="1:5" x14ac:dyDescent="0.3">
      <c r="B578" s="27" t="s">
        <v>1724</v>
      </c>
      <c r="C578" s="27" t="s">
        <v>1770</v>
      </c>
      <c r="D578" s="27" t="s">
        <v>1641</v>
      </c>
      <c r="E578" s="11">
        <v>240.5</v>
      </c>
    </row>
    <row r="579" spans="1:5" x14ac:dyDescent="0.3">
      <c r="B579" s="27" t="s">
        <v>1641</v>
      </c>
      <c r="C579" s="27" t="s">
        <v>1770</v>
      </c>
      <c r="D579" s="27" t="s">
        <v>1641</v>
      </c>
      <c r="E579" s="11">
        <v>272.10000000000002</v>
      </c>
    </row>
    <row r="580" spans="1:5" x14ac:dyDescent="0.3">
      <c r="A580" s="27" t="s">
        <v>684</v>
      </c>
      <c r="B580" s="27" t="s">
        <v>1771</v>
      </c>
      <c r="C580" s="27" t="s">
        <v>1770</v>
      </c>
      <c r="D580" s="27" t="s">
        <v>1641</v>
      </c>
      <c r="E580" s="11">
        <v>312.5</v>
      </c>
    </row>
    <row r="581" spans="1:5" x14ac:dyDescent="0.3">
      <c r="B581" s="27" t="s">
        <v>1724</v>
      </c>
      <c r="C581" s="27" t="s">
        <v>1770</v>
      </c>
      <c r="D581" s="27" t="s">
        <v>1641</v>
      </c>
      <c r="E581" s="11">
        <v>226.2</v>
      </c>
    </row>
    <row r="582" spans="1:5" x14ac:dyDescent="0.3">
      <c r="B582" s="27" t="s">
        <v>1641</v>
      </c>
      <c r="C582" s="27" t="s">
        <v>1770</v>
      </c>
      <c r="D582" s="27" t="s">
        <v>1641</v>
      </c>
      <c r="E582" s="11">
        <v>269</v>
      </c>
    </row>
    <row r="583" spans="1:5" x14ac:dyDescent="0.3">
      <c r="A583" s="27" t="s">
        <v>683</v>
      </c>
      <c r="B583" s="27" t="s">
        <v>1771</v>
      </c>
      <c r="C583" s="27" t="s">
        <v>1770</v>
      </c>
      <c r="D583" s="27" t="s">
        <v>1641</v>
      </c>
      <c r="E583" s="11">
        <v>325.60000000000002</v>
      </c>
    </row>
    <row r="584" spans="1:5" x14ac:dyDescent="0.3">
      <c r="B584" s="27" t="s">
        <v>1724</v>
      </c>
      <c r="C584" s="27" t="s">
        <v>1770</v>
      </c>
      <c r="D584" s="27" t="s">
        <v>1641</v>
      </c>
      <c r="E584" s="11">
        <v>251</v>
      </c>
    </row>
    <row r="585" spans="1:5" x14ac:dyDescent="0.3">
      <c r="B585" s="27" t="s">
        <v>1641</v>
      </c>
      <c r="C585" s="27" t="s">
        <v>1770</v>
      </c>
      <c r="D585" s="27" t="s">
        <v>1641</v>
      </c>
      <c r="E585" s="11">
        <v>286.3</v>
      </c>
    </row>
    <row r="586" spans="1:5" x14ac:dyDescent="0.3">
      <c r="A586" s="27" t="s">
        <v>682</v>
      </c>
      <c r="B586" s="27" t="s">
        <v>1771</v>
      </c>
      <c r="C586" s="27" t="s">
        <v>1770</v>
      </c>
      <c r="D586" s="27" t="s">
        <v>1641</v>
      </c>
      <c r="E586" s="11">
        <v>295.39999999999998</v>
      </c>
    </row>
    <row r="587" spans="1:5" x14ac:dyDescent="0.3">
      <c r="B587" s="27" t="s">
        <v>1724</v>
      </c>
      <c r="C587" s="27" t="s">
        <v>1770</v>
      </c>
      <c r="D587" s="27" t="s">
        <v>1641</v>
      </c>
      <c r="E587" s="11">
        <v>221</v>
      </c>
    </row>
    <row r="588" spans="1:5" x14ac:dyDescent="0.3">
      <c r="B588" s="27" t="s">
        <v>1641</v>
      </c>
      <c r="C588" s="27" t="s">
        <v>1770</v>
      </c>
      <c r="D588" s="27" t="s">
        <v>1641</v>
      </c>
      <c r="E588" s="11">
        <v>257.2</v>
      </c>
    </row>
    <row r="589" spans="1:5" x14ac:dyDescent="0.3">
      <c r="A589" s="27" t="s">
        <v>681</v>
      </c>
      <c r="B589" s="27" t="s">
        <v>1771</v>
      </c>
      <c r="C589" s="27" t="s">
        <v>1770</v>
      </c>
      <c r="D589" s="27" t="s">
        <v>1641</v>
      </c>
      <c r="E589" s="11">
        <v>268.2</v>
      </c>
    </row>
    <row r="590" spans="1:5" x14ac:dyDescent="0.3">
      <c r="B590" s="27" t="s">
        <v>1724</v>
      </c>
      <c r="C590" s="27" t="s">
        <v>1770</v>
      </c>
      <c r="D590" s="27" t="s">
        <v>1641</v>
      </c>
      <c r="E590" s="11">
        <v>205.1</v>
      </c>
    </row>
    <row r="591" spans="1:5" x14ac:dyDescent="0.3">
      <c r="B591" s="27" t="s">
        <v>1641</v>
      </c>
      <c r="C591" s="27" t="s">
        <v>1770</v>
      </c>
      <c r="D591" s="27" t="s">
        <v>1641</v>
      </c>
      <c r="E591" s="11">
        <v>235.4</v>
      </c>
    </row>
    <row r="592" spans="1:5" x14ac:dyDescent="0.3">
      <c r="A592" s="27" t="s">
        <v>680</v>
      </c>
      <c r="B592" s="27" t="s">
        <v>1771</v>
      </c>
      <c r="C592" s="27" t="s">
        <v>1770</v>
      </c>
      <c r="D592" s="27" t="s">
        <v>1641</v>
      </c>
      <c r="E592" s="11">
        <v>296</v>
      </c>
    </row>
    <row r="593" spans="1:5" x14ac:dyDescent="0.3">
      <c r="B593" s="27" t="s">
        <v>1724</v>
      </c>
      <c r="C593" s="27" t="s">
        <v>1770</v>
      </c>
      <c r="D593" s="27" t="s">
        <v>1641</v>
      </c>
      <c r="E593" s="11">
        <v>215</v>
      </c>
    </row>
    <row r="594" spans="1:5" x14ac:dyDescent="0.3">
      <c r="B594" s="27" t="s">
        <v>1641</v>
      </c>
      <c r="C594" s="27" t="s">
        <v>1770</v>
      </c>
      <c r="D594" s="27" t="s">
        <v>1641</v>
      </c>
      <c r="E594" s="11">
        <v>255.6</v>
      </c>
    </row>
    <row r="595" spans="1:5" x14ac:dyDescent="0.3">
      <c r="A595" s="27" t="s">
        <v>679</v>
      </c>
      <c r="B595" s="27" t="s">
        <v>1771</v>
      </c>
      <c r="C595" s="27" t="s">
        <v>1770</v>
      </c>
      <c r="D595" s="27" t="s">
        <v>1641</v>
      </c>
      <c r="E595" s="11">
        <v>313.39999999999998</v>
      </c>
    </row>
    <row r="596" spans="1:5" x14ac:dyDescent="0.3">
      <c r="B596" s="27" t="s">
        <v>1724</v>
      </c>
      <c r="C596" s="27" t="s">
        <v>1770</v>
      </c>
      <c r="D596" s="27" t="s">
        <v>1641</v>
      </c>
      <c r="E596" s="11">
        <v>233.4</v>
      </c>
    </row>
    <row r="597" spans="1:5" x14ac:dyDescent="0.3">
      <c r="B597" s="27" t="s">
        <v>1641</v>
      </c>
      <c r="C597" s="27" t="s">
        <v>1770</v>
      </c>
      <c r="D597" s="27" t="s">
        <v>1641</v>
      </c>
      <c r="E597" s="11">
        <v>268.5</v>
      </c>
    </row>
    <row r="598" spans="1:5" x14ac:dyDescent="0.3">
      <c r="A598" s="27" t="s">
        <v>678</v>
      </c>
      <c r="B598" s="27" t="s">
        <v>1771</v>
      </c>
      <c r="C598" s="27" t="s">
        <v>1770</v>
      </c>
      <c r="D598" s="27" t="s">
        <v>1641</v>
      </c>
      <c r="E598" s="11">
        <v>292.39999999999998</v>
      </c>
    </row>
    <row r="599" spans="1:5" x14ac:dyDescent="0.3">
      <c r="B599" s="27" t="s">
        <v>1724</v>
      </c>
      <c r="C599" s="27" t="s">
        <v>1770</v>
      </c>
      <c r="D599" s="27" t="s">
        <v>1641</v>
      </c>
      <c r="E599" s="11">
        <v>206.5</v>
      </c>
    </row>
    <row r="600" spans="1:5" x14ac:dyDescent="0.3">
      <c r="B600" s="27" t="s">
        <v>1641</v>
      </c>
      <c r="C600" s="27" t="s">
        <v>1770</v>
      </c>
      <c r="D600" s="27" t="s">
        <v>1641</v>
      </c>
      <c r="E600" s="11">
        <v>248.1</v>
      </c>
    </row>
    <row r="601" spans="1:5" x14ac:dyDescent="0.3">
      <c r="A601" s="27" t="s">
        <v>677</v>
      </c>
      <c r="B601" s="27" t="s">
        <v>1771</v>
      </c>
      <c r="C601" s="27" t="s">
        <v>1770</v>
      </c>
      <c r="D601" s="27" t="s">
        <v>1641</v>
      </c>
      <c r="E601" s="11">
        <v>334.8</v>
      </c>
    </row>
    <row r="602" spans="1:5" x14ac:dyDescent="0.3">
      <c r="B602" s="27" t="s">
        <v>1724</v>
      </c>
      <c r="C602" s="27" t="s">
        <v>1770</v>
      </c>
      <c r="D602" s="27" t="s">
        <v>1641</v>
      </c>
      <c r="E602" s="11">
        <v>258</v>
      </c>
    </row>
    <row r="603" spans="1:5" x14ac:dyDescent="0.3">
      <c r="B603" s="27" t="s">
        <v>1641</v>
      </c>
      <c r="C603" s="27" t="s">
        <v>1770</v>
      </c>
      <c r="D603" s="27" t="s">
        <v>1641</v>
      </c>
      <c r="E603" s="11">
        <v>293.7</v>
      </c>
    </row>
    <row r="604" spans="1:5" x14ac:dyDescent="0.3">
      <c r="A604" s="27" t="s">
        <v>676</v>
      </c>
      <c r="B604" s="27" t="s">
        <v>1771</v>
      </c>
      <c r="C604" s="27" t="s">
        <v>1770</v>
      </c>
      <c r="D604" s="27" t="s">
        <v>1641</v>
      </c>
      <c r="E604" s="11">
        <v>297.89999999999998</v>
      </c>
    </row>
    <row r="605" spans="1:5" x14ac:dyDescent="0.3">
      <c r="B605" s="27" t="s">
        <v>1724</v>
      </c>
      <c r="C605" s="27" t="s">
        <v>1770</v>
      </c>
      <c r="D605" s="27" t="s">
        <v>1641</v>
      </c>
      <c r="E605" s="11">
        <v>215</v>
      </c>
    </row>
    <row r="606" spans="1:5" x14ac:dyDescent="0.3">
      <c r="B606" s="27" t="s">
        <v>1641</v>
      </c>
      <c r="C606" s="27" t="s">
        <v>1770</v>
      </c>
      <c r="D606" s="27" t="s">
        <v>1641</v>
      </c>
      <c r="E606" s="11">
        <v>256.5</v>
      </c>
    </row>
    <row r="607" spans="1:5" x14ac:dyDescent="0.3">
      <c r="A607" s="27" t="s">
        <v>675</v>
      </c>
      <c r="B607" s="27" t="s">
        <v>1771</v>
      </c>
      <c r="C607" s="27" t="s">
        <v>1770</v>
      </c>
      <c r="D607" s="27" t="s">
        <v>1641</v>
      </c>
      <c r="E607" s="11">
        <v>317.8</v>
      </c>
    </row>
    <row r="608" spans="1:5" x14ac:dyDescent="0.3">
      <c r="B608" s="27" t="s">
        <v>1724</v>
      </c>
      <c r="C608" s="27" t="s">
        <v>1770</v>
      </c>
      <c r="D608" s="27" t="s">
        <v>1641</v>
      </c>
      <c r="E608" s="11">
        <v>224.1</v>
      </c>
    </row>
    <row r="609" spans="1:5" x14ac:dyDescent="0.3">
      <c r="B609" s="27" t="s">
        <v>1641</v>
      </c>
      <c r="C609" s="27" t="s">
        <v>1770</v>
      </c>
      <c r="D609" s="27" t="s">
        <v>1641</v>
      </c>
      <c r="E609" s="11">
        <v>269.89999999999998</v>
      </c>
    </row>
    <row r="610" spans="1:5" x14ac:dyDescent="0.3">
      <c r="A610" s="27" t="s">
        <v>674</v>
      </c>
      <c r="B610" s="27" t="s">
        <v>1771</v>
      </c>
      <c r="C610" s="27" t="s">
        <v>1770</v>
      </c>
      <c r="D610" s="27" t="s">
        <v>1641</v>
      </c>
      <c r="E610" s="11">
        <v>296.8</v>
      </c>
    </row>
    <row r="611" spans="1:5" x14ac:dyDescent="0.3">
      <c r="B611" s="27" t="s">
        <v>1724</v>
      </c>
      <c r="C611" s="27" t="s">
        <v>1770</v>
      </c>
      <c r="D611" s="27" t="s">
        <v>1641</v>
      </c>
      <c r="E611" s="11">
        <v>216.8</v>
      </c>
    </row>
    <row r="612" spans="1:5" x14ac:dyDescent="0.3">
      <c r="B612" s="27" t="s">
        <v>1641</v>
      </c>
      <c r="C612" s="27" t="s">
        <v>1770</v>
      </c>
      <c r="D612" s="27" t="s">
        <v>1641</v>
      </c>
      <c r="E612" s="11">
        <v>257.10000000000002</v>
      </c>
    </row>
    <row r="613" spans="1:5" x14ac:dyDescent="0.3">
      <c r="A613" s="27" t="s">
        <v>673</v>
      </c>
      <c r="B613" s="27" t="s">
        <v>1771</v>
      </c>
      <c r="C613" s="27" t="s">
        <v>1770</v>
      </c>
      <c r="D613" s="27" t="s">
        <v>1641</v>
      </c>
      <c r="E613" s="11">
        <v>270.7</v>
      </c>
    </row>
    <row r="614" spans="1:5" x14ac:dyDescent="0.3">
      <c r="B614" s="27" t="s">
        <v>1724</v>
      </c>
      <c r="C614" s="27" t="s">
        <v>1770</v>
      </c>
      <c r="D614" s="27" t="s">
        <v>1641</v>
      </c>
      <c r="E614" s="11">
        <v>206.6</v>
      </c>
    </row>
    <row r="615" spans="1:5" x14ac:dyDescent="0.3">
      <c r="B615" s="27" t="s">
        <v>1641</v>
      </c>
      <c r="C615" s="27" t="s">
        <v>1770</v>
      </c>
      <c r="D615" s="27" t="s">
        <v>1641</v>
      </c>
      <c r="E615" s="11">
        <v>243</v>
      </c>
    </row>
    <row r="616" spans="1:5" x14ac:dyDescent="0.3">
      <c r="A616" s="27" t="s">
        <v>672</v>
      </c>
      <c r="B616" s="27" t="s">
        <v>1771</v>
      </c>
      <c r="C616" s="27" t="s">
        <v>1770</v>
      </c>
      <c r="D616" s="27" t="s">
        <v>1641</v>
      </c>
      <c r="E616" s="11">
        <v>256.3</v>
      </c>
    </row>
    <row r="617" spans="1:5" x14ac:dyDescent="0.3">
      <c r="B617" s="27" t="s">
        <v>1724</v>
      </c>
      <c r="C617" s="27" t="s">
        <v>1770</v>
      </c>
      <c r="D617" s="27" t="s">
        <v>1641</v>
      </c>
      <c r="E617" s="11">
        <v>197.2</v>
      </c>
    </row>
    <row r="618" spans="1:5" x14ac:dyDescent="0.3">
      <c r="B618" s="27" t="s">
        <v>1641</v>
      </c>
      <c r="C618" s="27" t="s">
        <v>1770</v>
      </c>
      <c r="D618" s="27" t="s">
        <v>1641</v>
      </c>
      <c r="E618" s="11">
        <v>227.9</v>
      </c>
    </row>
    <row r="619" spans="1:5" x14ac:dyDescent="0.3">
      <c r="A619" s="27" t="s">
        <v>671</v>
      </c>
      <c r="B619" s="27" t="s">
        <v>1771</v>
      </c>
      <c r="C619" s="27" t="s">
        <v>1770</v>
      </c>
      <c r="D619" s="27" t="s">
        <v>1641</v>
      </c>
      <c r="E619" s="11">
        <v>318</v>
      </c>
    </row>
    <row r="620" spans="1:5" x14ac:dyDescent="0.3">
      <c r="B620" s="27" t="s">
        <v>1724</v>
      </c>
      <c r="C620" s="27" t="s">
        <v>1770</v>
      </c>
      <c r="D620" s="27" t="s">
        <v>1641</v>
      </c>
      <c r="E620" s="11">
        <v>244.5</v>
      </c>
    </row>
    <row r="621" spans="1:5" x14ac:dyDescent="0.3">
      <c r="B621" s="27" t="s">
        <v>1641</v>
      </c>
      <c r="C621" s="27" t="s">
        <v>1770</v>
      </c>
      <c r="D621" s="27" t="s">
        <v>1641</v>
      </c>
      <c r="E621" s="11">
        <v>279.3</v>
      </c>
    </row>
    <row r="622" spans="1:5" x14ac:dyDescent="0.3">
      <c r="A622" s="27" t="s">
        <v>670</v>
      </c>
      <c r="B622" s="27" t="s">
        <v>1771</v>
      </c>
      <c r="C622" s="27" t="s">
        <v>1770</v>
      </c>
      <c r="D622" s="27" t="s">
        <v>1641</v>
      </c>
      <c r="E622" s="11">
        <v>336.6</v>
      </c>
    </row>
    <row r="623" spans="1:5" x14ac:dyDescent="0.3">
      <c r="B623" s="27" t="s">
        <v>1724</v>
      </c>
      <c r="C623" s="27" t="s">
        <v>1770</v>
      </c>
      <c r="D623" s="27" t="s">
        <v>1641</v>
      </c>
      <c r="E623" s="11">
        <v>244.5</v>
      </c>
    </row>
    <row r="624" spans="1:5" x14ac:dyDescent="0.3">
      <c r="B624" s="27" t="s">
        <v>1641</v>
      </c>
      <c r="C624" s="27" t="s">
        <v>1770</v>
      </c>
      <c r="D624" s="27" t="s">
        <v>1641</v>
      </c>
      <c r="E624" s="11">
        <v>289.10000000000002</v>
      </c>
    </row>
    <row r="625" spans="1:5" x14ac:dyDescent="0.3">
      <c r="A625" s="27" t="s">
        <v>669</v>
      </c>
      <c r="B625" s="27" t="s">
        <v>1771</v>
      </c>
      <c r="C625" s="27" t="s">
        <v>1770</v>
      </c>
      <c r="D625" s="27" t="s">
        <v>1641</v>
      </c>
      <c r="E625" s="11">
        <v>330.9</v>
      </c>
    </row>
    <row r="626" spans="1:5" x14ac:dyDescent="0.3">
      <c r="B626" s="27" t="s">
        <v>1724</v>
      </c>
      <c r="C626" s="27" t="s">
        <v>1770</v>
      </c>
      <c r="D626" s="27" t="s">
        <v>1641</v>
      </c>
      <c r="E626" s="11">
        <v>229.3</v>
      </c>
    </row>
    <row r="627" spans="1:5" x14ac:dyDescent="0.3">
      <c r="B627" s="27" t="s">
        <v>1641</v>
      </c>
      <c r="C627" s="27" t="s">
        <v>1770</v>
      </c>
      <c r="D627" s="27" t="s">
        <v>1641</v>
      </c>
      <c r="E627" s="11">
        <v>273.60000000000002</v>
      </c>
    </row>
    <row r="628" spans="1:5" x14ac:dyDescent="0.3">
      <c r="A628" s="27" t="s">
        <v>668</v>
      </c>
      <c r="B628" s="27" t="s">
        <v>1771</v>
      </c>
      <c r="C628" s="27" t="s">
        <v>1770</v>
      </c>
      <c r="D628" s="27" t="s">
        <v>1641</v>
      </c>
      <c r="E628" s="11">
        <v>324.2</v>
      </c>
    </row>
    <row r="629" spans="1:5" x14ac:dyDescent="0.3">
      <c r="B629" s="27" t="s">
        <v>1724</v>
      </c>
      <c r="C629" s="27" t="s">
        <v>1770</v>
      </c>
      <c r="D629" s="27" t="s">
        <v>1641</v>
      </c>
      <c r="E629" s="11">
        <v>234.8</v>
      </c>
    </row>
    <row r="630" spans="1:5" x14ac:dyDescent="0.3">
      <c r="B630" s="27" t="s">
        <v>1641</v>
      </c>
      <c r="C630" s="27" t="s">
        <v>1770</v>
      </c>
      <c r="D630" s="27" t="s">
        <v>1641</v>
      </c>
      <c r="E630" s="11">
        <v>277.2</v>
      </c>
    </row>
    <row r="631" spans="1:5" x14ac:dyDescent="0.3">
      <c r="A631" s="27" t="s">
        <v>667</v>
      </c>
      <c r="B631" s="27" t="s">
        <v>1771</v>
      </c>
      <c r="C631" s="27" t="s">
        <v>1770</v>
      </c>
      <c r="D631" s="27" t="s">
        <v>1641</v>
      </c>
      <c r="E631" s="11">
        <v>310.60000000000002</v>
      </c>
    </row>
    <row r="632" spans="1:5" x14ac:dyDescent="0.3">
      <c r="B632" s="27" t="s">
        <v>1724</v>
      </c>
      <c r="C632" s="27" t="s">
        <v>1770</v>
      </c>
      <c r="D632" s="27" t="s">
        <v>1641</v>
      </c>
      <c r="E632" s="11">
        <v>237.2</v>
      </c>
    </row>
    <row r="633" spans="1:5" x14ac:dyDescent="0.3">
      <c r="B633" s="27" t="s">
        <v>1641</v>
      </c>
      <c r="C633" s="27" t="s">
        <v>1770</v>
      </c>
      <c r="D633" s="27" t="s">
        <v>1641</v>
      </c>
      <c r="E633" s="11">
        <v>272.2</v>
      </c>
    </row>
    <row r="634" spans="1:5" x14ac:dyDescent="0.3">
      <c r="A634" s="27" t="s">
        <v>666</v>
      </c>
      <c r="B634" s="27" t="s">
        <v>1771</v>
      </c>
      <c r="C634" s="27" t="s">
        <v>1770</v>
      </c>
      <c r="D634" s="27" t="s">
        <v>1641</v>
      </c>
      <c r="E634" s="11">
        <v>304.8</v>
      </c>
    </row>
    <row r="635" spans="1:5" x14ac:dyDescent="0.3">
      <c r="B635" s="27" t="s">
        <v>1724</v>
      </c>
      <c r="C635" s="27" t="s">
        <v>1770</v>
      </c>
      <c r="D635" s="27" t="s">
        <v>1641</v>
      </c>
      <c r="E635" s="11">
        <v>227.8</v>
      </c>
    </row>
    <row r="636" spans="1:5" x14ac:dyDescent="0.3">
      <c r="B636" s="27" t="s">
        <v>1641</v>
      </c>
      <c r="C636" s="27" t="s">
        <v>1770</v>
      </c>
      <c r="D636" s="27" t="s">
        <v>1641</v>
      </c>
      <c r="E636" s="11">
        <v>265.39999999999998</v>
      </c>
    </row>
    <row r="637" spans="1:5" x14ac:dyDescent="0.3">
      <c r="A637" s="27" t="s">
        <v>665</v>
      </c>
      <c r="B637" s="27" t="s">
        <v>1771</v>
      </c>
      <c r="C637" s="27" t="s">
        <v>1770</v>
      </c>
      <c r="D637" s="27" t="s">
        <v>1641</v>
      </c>
      <c r="E637" s="11">
        <v>294.10000000000002</v>
      </c>
    </row>
    <row r="638" spans="1:5" x14ac:dyDescent="0.3">
      <c r="B638" s="27" t="s">
        <v>1724</v>
      </c>
      <c r="C638" s="27" t="s">
        <v>1770</v>
      </c>
      <c r="D638" s="27" t="s">
        <v>1641</v>
      </c>
      <c r="E638" s="11">
        <v>219.2</v>
      </c>
    </row>
    <row r="639" spans="1:5" x14ac:dyDescent="0.3">
      <c r="B639" s="27" t="s">
        <v>1641</v>
      </c>
      <c r="C639" s="27" t="s">
        <v>1770</v>
      </c>
      <c r="D639" s="27" t="s">
        <v>1641</v>
      </c>
      <c r="E639" s="11">
        <v>257.10000000000002</v>
      </c>
    </row>
    <row r="640" spans="1:5" x14ac:dyDescent="0.3">
      <c r="A640" s="27" t="s">
        <v>664</v>
      </c>
      <c r="B640" s="27" t="s">
        <v>1771</v>
      </c>
      <c r="C640" s="27" t="s">
        <v>1770</v>
      </c>
      <c r="D640" s="27" t="s">
        <v>1641</v>
      </c>
      <c r="E640" s="11">
        <v>325.10000000000002</v>
      </c>
    </row>
    <row r="641" spans="1:5" x14ac:dyDescent="0.3">
      <c r="B641" s="27" t="s">
        <v>1724</v>
      </c>
      <c r="C641" s="27" t="s">
        <v>1770</v>
      </c>
      <c r="D641" s="27" t="s">
        <v>1641</v>
      </c>
      <c r="E641" s="11">
        <v>228.3</v>
      </c>
    </row>
    <row r="642" spans="1:5" x14ac:dyDescent="0.3">
      <c r="B642" s="27" t="s">
        <v>1641</v>
      </c>
      <c r="C642" s="27" t="s">
        <v>1770</v>
      </c>
      <c r="D642" s="27" t="s">
        <v>1641</v>
      </c>
      <c r="E642" s="11">
        <v>274.89999999999998</v>
      </c>
    </row>
    <row r="643" spans="1:5" x14ac:dyDescent="0.3">
      <c r="A643" s="27" t="s">
        <v>663</v>
      </c>
      <c r="B643" s="27" t="s">
        <v>1771</v>
      </c>
      <c r="C643" s="27" t="s">
        <v>1770</v>
      </c>
      <c r="D643" s="27" t="s">
        <v>1641</v>
      </c>
      <c r="E643" s="11">
        <v>312</v>
      </c>
    </row>
    <row r="644" spans="1:5" x14ac:dyDescent="0.3">
      <c r="B644" s="27" t="s">
        <v>1724</v>
      </c>
      <c r="C644" s="27" t="s">
        <v>1770</v>
      </c>
      <c r="D644" s="27" t="s">
        <v>1641</v>
      </c>
      <c r="E644" s="11">
        <v>220</v>
      </c>
    </row>
    <row r="645" spans="1:5" x14ac:dyDescent="0.3">
      <c r="B645" s="27" t="s">
        <v>1641</v>
      </c>
      <c r="C645" s="27" t="s">
        <v>1770</v>
      </c>
      <c r="D645" s="27" t="s">
        <v>1641</v>
      </c>
      <c r="E645" s="11">
        <v>266.89999999999998</v>
      </c>
    </row>
    <row r="646" spans="1:5" x14ac:dyDescent="0.3">
      <c r="A646" s="27" t="s">
        <v>662</v>
      </c>
      <c r="B646" s="27" t="s">
        <v>1771</v>
      </c>
      <c r="C646" s="27" t="s">
        <v>1770</v>
      </c>
      <c r="D646" s="27" t="s">
        <v>1641</v>
      </c>
      <c r="E646" s="11">
        <v>319.39999999999998</v>
      </c>
    </row>
    <row r="647" spans="1:5" x14ac:dyDescent="0.3">
      <c r="B647" s="27" t="s">
        <v>1724</v>
      </c>
      <c r="C647" s="27" t="s">
        <v>1770</v>
      </c>
      <c r="D647" s="27" t="s">
        <v>1641</v>
      </c>
      <c r="E647" s="11">
        <v>228.5</v>
      </c>
    </row>
    <row r="648" spans="1:5" x14ac:dyDescent="0.3">
      <c r="B648" s="27" t="s">
        <v>1641</v>
      </c>
      <c r="C648" s="27" t="s">
        <v>1770</v>
      </c>
      <c r="D648" s="27" t="s">
        <v>1641</v>
      </c>
      <c r="E648" s="11">
        <v>274.7</v>
      </c>
    </row>
    <row r="649" spans="1:5" x14ac:dyDescent="0.3">
      <c r="A649" s="27" t="s">
        <v>661</v>
      </c>
      <c r="B649" s="27" t="s">
        <v>1771</v>
      </c>
      <c r="C649" s="27" t="s">
        <v>1770</v>
      </c>
      <c r="D649" s="27" t="s">
        <v>1641</v>
      </c>
      <c r="E649" s="11">
        <v>293.89999999999998</v>
      </c>
    </row>
    <row r="650" spans="1:5" x14ac:dyDescent="0.3">
      <c r="B650" s="27" t="s">
        <v>1724</v>
      </c>
      <c r="C650" s="27" t="s">
        <v>1770</v>
      </c>
      <c r="D650" s="27" t="s">
        <v>1641</v>
      </c>
      <c r="E650" s="11">
        <v>222.8</v>
      </c>
    </row>
    <row r="651" spans="1:5" x14ac:dyDescent="0.3">
      <c r="B651" s="27" t="s">
        <v>1641</v>
      </c>
      <c r="C651" s="27" t="s">
        <v>1770</v>
      </c>
      <c r="D651" s="27" t="s">
        <v>1641</v>
      </c>
      <c r="E651" s="11">
        <v>259.89999999999998</v>
      </c>
    </row>
    <row r="652" spans="1:5" x14ac:dyDescent="0.3">
      <c r="A652" s="27" t="s">
        <v>660</v>
      </c>
      <c r="B652" s="27" t="s">
        <v>1771</v>
      </c>
      <c r="C652" s="27" t="s">
        <v>1770</v>
      </c>
      <c r="D652" s="27" t="s">
        <v>1641</v>
      </c>
      <c r="E652" s="11">
        <v>336.5</v>
      </c>
    </row>
    <row r="653" spans="1:5" x14ac:dyDescent="0.3">
      <c r="B653" s="27" t="s">
        <v>1724</v>
      </c>
      <c r="C653" s="27" t="s">
        <v>1770</v>
      </c>
      <c r="D653" s="27" t="s">
        <v>1641</v>
      </c>
      <c r="E653" s="11">
        <v>248.5</v>
      </c>
    </row>
    <row r="654" spans="1:5" x14ac:dyDescent="0.3">
      <c r="B654" s="27" t="s">
        <v>1641</v>
      </c>
      <c r="C654" s="27" t="s">
        <v>1770</v>
      </c>
      <c r="D654" s="27" t="s">
        <v>1641</v>
      </c>
      <c r="E654" s="11">
        <v>291</v>
      </c>
    </row>
    <row r="655" spans="1:5" x14ac:dyDescent="0.3">
      <c r="A655" s="27" t="s">
        <v>659</v>
      </c>
      <c r="B655" s="27" t="s">
        <v>1771</v>
      </c>
      <c r="C655" s="27" t="s">
        <v>1770</v>
      </c>
      <c r="D655" s="27" t="s">
        <v>1641</v>
      </c>
      <c r="E655" s="11">
        <v>314.60000000000002</v>
      </c>
    </row>
    <row r="656" spans="1:5" x14ac:dyDescent="0.3">
      <c r="B656" s="27" t="s">
        <v>1724</v>
      </c>
      <c r="C656" s="27" t="s">
        <v>1770</v>
      </c>
      <c r="D656" s="27" t="s">
        <v>1641</v>
      </c>
      <c r="E656" s="11">
        <v>230.4</v>
      </c>
    </row>
    <row r="657" spans="1:5" x14ac:dyDescent="0.3">
      <c r="B657" s="27" t="s">
        <v>1641</v>
      </c>
      <c r="C657" s="27" t="s">
        <v>1770</v>
      </c>
      <c r="D657" s="27" t="s">
        <v>1641</v>
      </c>
      <c r="E657" s="11">
        <v>272.60000000000002</v>
      </c>
    </row>
    <row r="658" spans="1:5" x14ac:dyDescent="0.3">
      <c r="A658" s="27" t="s">
        <v>658</v>
      </c>
      <c r="B658" s="27" t="s">
        <v>1771</v>
      </c>
      <c r="C658" s="27" t="s">
        <v>1770</v>
      </c>
      <c r="D658" s="27" t="s">
        <v>1641</v>
      </c>
      <c r="E658" s="11">
        <v>316.3</v>
      </c>
    </row>
    <row r="659" spans="1:5" x14ac:dyDescent="0.3">
      <c r="B659" s="27" t="s">
        <v>1724</v>
      </c>
      <c r="C659" s="27" t="s">
        <v>1770</v>
      </c>
      <c r="D659" s="27" t="s">
        <v>1641</v>
      </c>
      <c r="E659" s="11">
        <v>231</v>
      </c>
    </row>
    <row r="660" spans="1:5" x14ac:dyDescent="0.3">
      <c r="B660" s="27" t="s">
        <v>1641</v>
      </c>
      <c r="C660" s="27" t="s">
        <v>1770</v>
      </c>
      <c r="D660" s="27" t="s">
        <v>1641</v>
      </c>
      <c r="E660" s="11">
        <v>270.5</v>
      </c>
    </row>
    <row r="661" spans="1:5" x14ac:dyDescent="0.3">
      <c r="A661" s="27" t="s">
        <v>657</v>
      </c>
      <c r="B661" s="27" t="s">
        <v>1771</v>
      </c>
      <c r="C661" s="27" t="s">
        <v>1770</v>
      </c>
      <c r="D661" s="27" t="s">
        <v>1641</v>
      </c>
      <c r="E661" s="11">
        <v>315.5</v>
      </c>
    </row>
    <row r="662" spans="1:5" x14ac:dyDescent="0.3">
      <c r="B662" s="27" t="s">
        <v>1724</v>
      </c>
      <c r="C662" s="27" t="s">
        <v>1770</v>
      </c>
      <c r="D662" s="27" t="s">
        <v>1641</v>
      </c>
      <c r="E662" s="11">
        <v>226.8</v>
      </c>
    </row>
    <row r="663" spans="1:5" x14ac:dyDescent="0.3">
      <c r="B663" s="27" t="s">
        <v>1641</v>
      </c>
      <c r="C663" s="27" t="s">
        <v>1770</v>
      </c>
      <c r="D663" s="27" t="s">
        <v>1641</v>
      </c>
      <c r="E663" s="11">
        <v>269.2</v>
      </c>
    </row>
    <row r="664" spans="1:5" x14ac:dyDescent="0.3">
      <c r="A664" s="27" t="s">
        <v>656</v>
      </c>
      <c r="B664" s="27" t="s">
        <v>1771</v>
      </c>
      <c r="C664" s="27" t="s">
        <v>1770</v>
      </c>
      <c r="D664" s="27" t="s">
        <v>1641</v>
      </c>
      <c r="E664" s="11">
        <v>308.5</v>
      </c>
    </row>
    <row r="665" spans="1:5" x14ac:dyDescent="0.3">
      <c r="B665" s="27" t="s">
        <v>1724</v>
      </c>
      <c r="C665" s="27" t="s">
        <v>1770</v>
      </c>
      <c r="D665" s="27" t="s">
        <v>1641</v>
      </c>
      <c r="E665" s="11">
        <v>218.6</v>
      </c>
    </row>
    <row r="666" spans="1:5" x14ac:dyDescent="0.3">
      <c r="B666" s="27" t="s">
        <v>1641</v>
      </c>
      <c r="C666" s="27" t="s">
        <v>1770</v>
      </c>
      <c r="D666" s="27" t="s">
        <v>1641</v>
      </c>
      <c r="E666" s="11">
        <v>261.3</v>
      </c>
    </row>
    <row r="667" spans="1:5" x14ac:dyDescent="0.3">
      <c r="A667" s="27" t="s">
        <v>655</v>
      </c>
      <c r="B667" s="27" t="s">
        <v>1771</v>
      </c>
      <c r="C667" s="27" t="s">
        <v>1770</v>
      </c>
      <c r="D667" s="27" t="s">
        <v>1641</v>
      </c>
      <c r="E667" s="11">
        <v>294.10000000000002</v>
      </c>
    </row>
    <row r="668" spans="1:5" x14ac:dyDescent="0.3">
      <c r="B668" s="27" t="s">
        <v>1724</v>
      </c>
      <c r="C668" s="27" t="s">
        <v>1770</v>
      </c>
      <c r="D668" s="27" t="s">
        <v>1641</v>
      </c>
      <c r="E668" s="11">
        <v>220.4</v>
      </c>
    </row>
    <row r="669" spans="1:5" x14ac:dyDescent="0.3">
      <c r="B669" s="27" t="s">
        <v>1641</v>
      </c>
      <c r="C669" s="27" t="s">
        <v>1770</v>
      </c>
      <c r="D669" s="27" t="s">
        <v>1641</v>
      </c>
      <c r="E669" s="11">
        <v>253.4</v>
      </c>
    </row>
    <row r="670" spans="1:5" x14ac:dyDescent="0.3">
      <c r="A670" s="27" t="s">
        <v>654</v>
      </c>
      <c r="B670" s="27" t="s">
        <v>1771</v>
      </c>
      <c r="C670" s="27" t="s">
        <v>1770</v>
      </c>
      <c r="D670" s="27" t="s">
        <v>1641</v>
      </c>
      <c r="E670" s="11">
        <v>308.3</v>
      </c>
    </row>
    <row r="671" spans="1:5" x14ac:dyDescent="0.3">
      <c r="B671" s="27" t="s">
        <v>1724</v>
      </c>
      <c r="C671" s="27" t="s">
        <v>1770</v>
      </c>
      <c r="D671" s="27" t="s">
        <v>1641</v>
      </c>
      <c r="E671" s="11">
        <v>242</v>
      </c>
    </row>
    <row r="672" spans="1:5" x14ac:dyDescent="0.3">
      <c r="B672" s="27" t="s">
        <v>1641</v>
      </c>
      <c r="C672" s="27" t="s">
        <v>1770</v>
      </c>
      <c r="D672" s="27" t="s">
        <v>1641</v>
      </c>
      <c r="E672" s="11">
        <v>272.60000000000002</v>
      </c>
    </row>
    <row r="673" spans="1:5" x14ac:dyDescent="0.3">
      <c r="A673" s="27" t="s">
        <v>653</v>
      </c>
      <c r="B673" s="27" t="s">
        <v>1771</v>
      </c>
      <c r="C673" s="27" t="s">
        <v>1770</v>
      </c>
      <c r="D673" s="27" t="s">
        <v>1641</v>
      </c>
      <c r="E673" s="11">
        <v>325.39999999999998</v>
      </c>
    </row>
    <row r="674" spans="1:5" x14ac:dyDescent="0.3">
      <c r="B674" s="27" t="s">
        <v>1724</v>
      </c>
      <c r="C674" s="27" t="s">
        <v>1770</v>
      </c>
      <c r="D674" s="27" t="s">
        <v>1641</v>
      </c>
      <c r="E674" s="11">
        <v>238.9</v>
      </c>
    </row>
    <row r="675" spans="1:5" x14ac:dyDescent="0.3">
      <c r="B675" s="27" t="s">
        <v>1641</v>
      </c>
      <c r="C675" s="27" t="s">
        <v>1770</v>
      </c>
      <c r="D675" s="27" t="s">
        <v>1641</v>
      </c>
      <c r="E675" s="11">
        <v>282.10000000000002</v>
      </c>
    </row>
    <row r="676" spans="1:5" x14ac:dyDescent="0.3">
      <c r="A676" s="27" t="s">
        <v>652</v>
      </c>
      <c r="B676" s="27" t="s">
        <v>1771</v>
      </c>
      <c r="C676" s="27" t="s">
        <v>1770</v>
      </c>
      <c r="D676" s="27" t="s">
        <v>1641</v>
      </c>
      <c r="E676" s="11">
        <v>308.39999999999998</v>
      </c>
    </row>
    <row r="677" spans="1:5" x14ac:dyDescent="0.3">
      <c r="B677" s="27" t="s">
        <v>1724</v>
      </c>
      <c r="C677" s="27" t="s">
        <v>1770</v>
      </c>
      <c r="D677" s="27" t="s">
        <v>1641</v>
      </c>
      <c r="E677" s="11">
        <v>236.6</v>
      </c>
    </row>
    <row r="678" spans="1:5" x14ac:dyDescent="0.3">
      <c r="B678" s="27" t="s">
        <v>1641</v>
      </c>
      <c r="C678" s="27" t="s">
        <v>1770</v>
      </c>
      <c r="D678" s="27" t="s">
        <v>1641</v>
      </c>
      <c r="E678" s="11">
        <v>271.60000000000002</v>
      </c>
    </row>
    <row r="679" spans="1:5" x14ac:dyDescent="0.3">
      <c r="A679" s="27" t="s">
        <v>651</v>
      </c>
      <c r="B679" s="27" t="s">
        <v>1771</v>
      </c>
      <c r="C679" s="27" t="s">
        <v>1770</v>
      </c>
      <c r="D679" s="27" t="s">
        <v>1641</v>
      </c>
      <c r="E679" s="11">
        <v>299.10000000000002</v>
      </c>
    </row>
    <row r="680" spans="1:5" x14ac:dyDescent="0.3">
      <c r="B680" s="27" t="s">
        <v>1724</v>
      </c>
      <c r="C680" s="27" t="s">
        <v>1770</v>
      </c>
      <c r="D680" s="27" t="s">
        <v>1641</v>
      </c>
      <c r="E680" s="11">
        <v>216.2</v>
      </c>
    </row>
    <row r="681" spans="1:5" x14ac:dyDescent="0.3">
      <c r="B681" s="27" t="s">
        <v>1641</v>
      </c>
      <c r="C681" s="27" t="s">
        <v>1770</v>
      </c>
      <c r="D681" s="27" t="s">
        <v>1641</v>
      </c>
      <c r="E681" s="11">
        <v>257.39999999999998</v>
      </c>
    </row>
    <row r="682" spans="1:5" x14ac:dyDescent="0.3">
      <c r="A682" s="27" t="s">
        <v>650</v>
      </c>
      <c r="B682" s="27" t="s">
        <v>1771</v>
      </c>
      <c r="C682" s="27" t="s">
        <v>1770</v>
      </c>
      <c r="D682" s="27" t="s">
        <v>1641</v>
      </c>
      <c r="E682" s="11">
        <v>285.8</v>
      </c>
    </row>
    <row r="683" spans="1:5" x14ac:dyDescent="0.3">
      <c r="B683" s="27" t="s">
        <v>1724</v>
      </c>
      <c r="C683" s="27" t="s">
        <v>1770</v>
      </c>
      <c r="D683" s="27" t="s">
        <v>1641</v>
      </c>
      <c r="E683" s="11">
        <v>217.8</v>
      </c>
    </row>
    <row r="684" spans="1:5" x14ac:dyDescent="0.3">
      <c r="B684" s="27" t="s">
        <v>1641</v>
      </c>
      <c r="C684" s="27" t="s">
        <v>1770</v>
      </c>
      <c r="D684" s="27" t="s">
        <v>1641</v>
      </c>
      <c r="E684" s="11">
        <v>251</v>
      </c>
    </row>
    <row r="685" spans="1:5" x14ac:dyDescent="0.3">
      <c r="A685" s="27" t="s">
        <v>649</v>
      </c>
      <c r="B685" s="27" t="s">
        <v>1771</v>
      </c>
      <c r="C685" s="27" t="s">
        <v>1770</v>
      </c>
      <c r="D685" s="27" t="s">
        <v>1641</v>
      </c>
      <c r="E685" s="11">
        <v>292.5</v>
      </c>
    </row>
    <row r="686" spans="1:5" x14ac:dyDescent="0.3">
      <c r="B686" s="27" t="s">
        <v>1724</v>
      </c>
      <c r="C686" s="27" t="s">
        <v>1770</v>
      </c>
      <c r="D686" s="27" t="s">
        <v>1641</v>
      </c>
      <c r="E686" s="11">
        <v>224.2</v>
      </c>
    </row>
    <row r="687" spans="1:5" x14ac:dyDescent="0.3">
      <c r="B687" s="27" t="s">
        <v>1641</v>
      </c>
      <c r="C687" s="27" t="s">
        <v>1770</v>
      </c>
      <c r="D687" s="27" t="s">
        <v>1641</v>
      </c>
      <c r="E687" s="11">
        <v>261</v>
      </c>
    </row>
    <row r="688" spans="1:5" x14ac:dyDescent="0.3">
      <c r="A688" s="27" t="s">
        <v>648</v>
      </c>
      <c r="B688" s="27" t="s">
        <v>1771</v>
      </c>
      <c r="C688" s="27" t="s">
        <v>1770</v>
      </c>
      <c r="D688" s="27" t="s">
        <v>1641</v>
      </c>
      <c r="E688" s="11">
        <v>328.8</v>
      </c>
    </row>
    <row r="689" spans="1:5" x14ac:dyDescent="0.3">
      <c r="B689" s="27" t="s">
        <v>1724</v>
      </c>
      <c r="C689" s="27" t="s">
        <v>1770</v>
      </c>
      <c r="D689" s="27" t="s">
        <v>1641</v>
      </c>
      <c r="E689" s="11">
        <v>236.1</v>
      </c>
    </row>
    <row r="690" spans="1:5" x14ac:dyDescent="0.3">
      <c r="B690" s="27" t="s">
        <v>1641</v>
      </c>
      <c r="C690" s="27" t="s">
        <v>1770</v>
      </c>
      <c r="D690" s="27" t="s">
        <v>1641</v>
      </c>
      <c r="E690" s="11">
        <v>279.39999999999998</v>
      </c>
    </row>
    <row r="691" spans="1:5" x14ac:dyDescent="0.3">
      <c r="A691" s="27" t="s">
        <v>647</v>
      </c>
      <c r="B691" s="27" t="s">
        <v>1771</v>
      </c>
      <c r="C691" s="27" t="s">
        <v>1770</v>
      </c>
      <c r="D691" s="27" t="s">
        <v>1641</v>
      </c>
      <c r="E691" s="11">
        <v>311.2</v>
      </c>
    </row>
    <row r="692" spans="1:5" x14ac:dyDescent="0.3">
      <c r="B692" s="27" t="s">
        <v>1724</v>
      </c>
      <c r="C692" s="27" t="s">
        <v>1770</v>
      </c>
      <c r="D692" s="27" t="s">
        <v>1641</v>
      </c>
      <c r="E692" s="11">
        <v>248.9</v>
      </c>
    </row>
    <row r="693" spans="1:5" x14ac:dyDescent="0.3">
      <c r="B693" s="27" t="s">
        <v>1641</v>
      </c>
      <c r="C693" s="27" t="s">
        <v>1770</v>
      </c>
      <c r="D693" s="27" t="s">
        <v>1641</v>
      </c>
      <c r="E693" s="11">
        <v>280.2</v>
      </c>
    </row>
    <row r="694" spans="1:5" x14ac:dyDescent="0.3">
      <c r="A694" s="27" t="s">
        <v>646</v>
      </c>
      <c r="B694" s="27" t="s">
        <v>1771</v>
      </c>
      <c r="C694" s="27" t="s">
        <v>1770</v>
      </c>
      <c r="D694" s="27" t="s">
        <v>1641</v>
      </c>
      <c r="E694" s="11">
        <v>331.3</v>
      </c>
    </row>
    <row r="695" spans="1:5" x14ac:dyDescent="0.3">
      <c r="B695" s="27" t="s">
        <v>1724</v>
      </c>
      <c r="C695" s="27" t="s">
        <v>1770</v>
      </c>
      <c r="D695" s="27" t="s">
        <v>1641</v>
      </c>
      <c r="E695" s="11">
        <v>262.8</v>
      </c>
    </row>
    <row r="696" spans="1:5" x14ac:dyDescent="0.3">
      <c r="B696" s="27" t="s">
        <v>1641</v>
      </c>
      <c r="C696" s="27" t="s">
        <v>1770</v>
      </c>
      <c r="D696" s="27" t="s">
        <v>1641</v>
      </c>
      <c r="E696" s="11">
        <v>296</v>
      </c>
    </row>
    <row r="697" spans="1:5" x14ac:dyDescent="0.3">
      <c r="A697" s="27" t="s">
        <v>645</v>
      </c>
      <c r="B697" s="27" t="s">
        <v>1771</v>
      </c>
      <c r="C697" s="27" t="s">
        <v>1770</v>
      </c>
      <c r="D697" s="27" t="s">
        <v>1641</v>
      </c>
      <c r="E697" s="11">
        <v>315.39999999999998</v>
      </c>
    </row>
    <row r="698" spans="1:5" x14ac:dyDescent="0.3">
      <c r="B698" s="27" t="s">
        <v>1724</v>
      </c>
      <c r="C698" s="27" t="s">
        <v>1770</v>
      </c>
      <c r="D698" s="27" t="s">
        <v>1641</v>
      </c>
      <c r="E698" s="11">
        <v>235.5</v>
      </c>
    </row>
    <row r="699" spans="1:5" x14ac:dyDescent="0.3">
      <c r="B699" s="27" t="s">
        <v>1641</v>
      </c>
      <c r="C699" s="27" t="s">
        <v>1770</v>
      </c>
      <c r="D699" s="27" t="s">
        <v>1641</v>
      </c>
      <c r="E699" s="11">
        <v>274.3</v>
      </c>
    </row>
    <row r="700" spans="1:5" x14ac:dyDescent="0.3">
      <c r="A700" s="27" t="s">
        <v>644</v>
      </c>
      <c r="B700" s="27" t="s">
        <v>1771</v>
      </c>
      <c r="C700" s="27" t="s">
        <v>1770</v>
      </c>
      <c r="D700" s="27" t="s">
        <v>1641</v>
      </c>
      <c r="E700" s="11">
        <v>317.5</v>
      </c>
    </row>
    <row r="701" spans="1:5" x14ac:dyDescent="0.3">
      <c r="B701" s="27" t="s">
        <v>1724</v>
      </c>
      <c r="C701" s="27" t="s">
        <v>1770</v>
      </c>
      <c r="D701" s="27" t="s">
        <v>1641</v>
      </c>
      <c r="E701" s="11">
        <v>253.3</v>
      </c>
    </row>
    <row r="702" spans="1:5" x14ac:dyDescent="0.3">
      <c r="B702" s="27" t="s">
        <v>1641</v>
      </c>
      <c r="C702" s="27" t="s">
        <v>1770</v>
      </c>
      <c r="D702" s="27" t="s">
        <v>1641</v>
      </c>
      <c r="E702" s="11">
        <v>284.7</v>
      </c>
    </row>
    <row r="703" spans="1:5" x14ac:dyDescent="0.3">
      <c r="A703" s="27" t="s">
        <v>643</v>
      </c>
      <c r="B703" s="27" t="s">
        <v>1771</v>
      </c>
      <c r="C703" s="27" t="s">
        <v>1770</v>
      </c>
      <c r="D703" s="27" t="s">
        <v>1641</v>
      </c>
      <c r="E703" s="11">
        <v>301</v>
      </c>
    </row>
    <row r="704" spans="1:5" x14ac:dyDescent="0.3">
      <c r="B704" s="27" t="s">
        <v>1724</v>
      </c>
      <c r="C704" s="27" t="s">
        <v>1770</v>
      </c>
      <c r="D704" s="27" t="s">
        <v>1641</v>
      </c>
      <c r="E704" s="11">
        <v>226.8</v>
      </c>
    </row>
    <row r="705" spans="1:5" x14ac:dyDescent="0.3">
      <c r="B705" s="27" t="s">
        <v>1641</v>
      </c>
      <c r="C705" s="27" t="s">
        <v>1770</v>
      </c>
      <c r="D705" s="27" t="s">
        <v>1641</v>
      </c>
      <c r="E705" s="11">
        <v>262.10000000000002</v>
      </c>
    </row>
    <row r="706" spans="1:5" x14ac:dyDescent="0.3">
      <c r="A706" s="27" t="s">
        <v>642</v>
      </c>
      <c r="B706" s="27" t="s">
        <v>1771</v>
      </c>
      <c r="C706" s="27" t="s">
        <v>1770</v>
      </c>
      <c r="D706" s="27" t="s">
        <v>1641</v>
      </c>
      <c r="E706" s="11">
        <v>316.3</v>
      </c>
    </row>
    <row r="707" spans="1:5" x14ac:dyDescent="0.3">
      <c r="B707" s="27" t="s">
        <v>1724</v>
      </c>
      <c r="C707" s="27" t="s">
        <v>1770</v>
      </c>
      <c r="D707" s="27" t="s">
        <v>1641</v>
      </c>
      <c r="E707" s="11">
        <v>228.9</v>
      </c>
    </row>
    <row r="708" spans="1:5" x14ac:dyDescent="0.3">
      <c r="B708" s="27" t="s">
        <v>1641</v>
      </c>
      <c r="C708" s="27" t="s">
        <v>1770</v>
      </c>
      <c r="D708" s="27" t="s">
        <v>1641</v>
      </c>
      <c r="E708" s="11">
        <v>271</v>
      </c>
    </row>
    <row r="709" spans="1:5" x14ac:dyDescent="0.3">
      <c r="A709" s="27" t="s">
        <v>641</v>
      </c>
      <c r="B709" s="27" t="s">
        <v>1771</v>
      </c>
      <c r="C709" s="27" t="s">
        <v>1770</v>
      </c>
      <c r="D709" s="27" t="s">
        <v>1641</v>
      </c>
      <c r="E709" s="11">
        <v>316.89999999999998</v>
      </c>
    </row>
    <row r="710" spans="1:5" x14ac:dyDescent="0.3">
      <c r="B710" s="27" t="s">
        <v>1724</v>
      </c>
      <c r="C710" s="27" t="s">
        <v>1770</v>
      </c>
      <c r="D710" s="27" t="s">
        <v>1641</v>
      </c>
      <c r="E710" s="11">
        <v>218.6</v>
      </c>
    </row>
    <row r="711" spans="1:5" x14ac:dyDescent="0.3">
      <c r="B711" s="27" t="s">
        <v>1641</v>
      </c>
      <c r="C711" s="27" t="s">
        <v>1770</v>
      </c>
      <c r="D711" s="27" t="s">
        <v>1641</v>
      </c>
      <c r="E711" s="11">
        <v>266.60000000000002</v>
      </c>
    </row>
    <row r="712" spans="1:5" x14ac:dyDescent="0.3">
      <c r="A712" s="27" t="s">
        <v>640</v>
      </c>
      <c r="B712" s="27" t="s">
        <v>1771</v>
      </c>
      <c r="C712" s="27" t="s">
        <v>1770</v>
      </c>
      <c r="D712" s="27" t="s">
        <v>1641</v>
      </c>
      <c r="E712" s="11">
        <v>288.2</v>
      </c>
    </row>
    <row r="713" spans="1:5" x14ac:dyDescent="0.3">
      <c r="B713" s="27" t="s">
        <v>1724</v>
      </c>
      <c r="C713" s="27" t="s">
        <v>1770</v>
      </c>
      <c r="D713" s="27" t="s">
        <v>1641</v>
      </c>
      <c r="E713" s="11">
        <v>215.1</v>
      </c>
    </row>
    <row r="714" spans="1:5" x14ac:dyDescent="0.3">
      <c r="B714" s="27" t="s">
        <v>1641</v>
      </c>
      <c r="C714" s="27" t="s">
        <v>1770</v>
      </c>
      <c r="D714" s="27" t="s">
        <v>1641</v>
      </c>
      <c r="E714" s="11">
        <v>253.5</v>
      </c>
    </row>
    <row r="715" spans="1:5" x14ac:dyDescent="0.3">
      <c r="A715" s="27" t="s">
        <v>639</v>
      </c>
      <c r="B715" s="27" t="s">
        <v>1771</v>
      </c>
      <c r="C715" s="27" t="s">
        <v>1770</v>
      </c>
      <c r="D715" s="27" t="s">
        <v>1641</v>
      </c>
      <c r="E715" s="11">
        <v>321.3</v>
      </c>
    </row>
    <row r="716" spans="1:5" x14ac:dyDescent="0.3">
      <c r="B716" s="27" t="s">
        <v>1724</v>
      </c>
      <c r="C716" s="27" t="s">
        <v>1770</v>
      </c>
      <c r="D716" s="27" t="s">
        <v>1641</v>
      </c>
      <c r="E716" s="11">
        <v>234.4</v>
      </c>
    </row>
    <row r="717" spans="1:5" x14ac:dyDescent="0.3">
      <c r="B717" s="27" t="s">
        <v>1641</v>
      </c>
      <c r="C717" s="27" t="s">
        <v>1770</v>
      </c>
      <c r="D717" s="27" t="s">
        <v>1641</v>
      </c>
      <c r="E717" s="11">
        <v>272.7</v>
      </c>
    </row>
    <row r="718" spans="1:5" x14ac:dyDescent="0.3">
      <c r="A718" s="27" t="s">
        <v>638</v>
      </c>
      <c r="B718" s="27" t="s">
        <v>1771</v>
      </c>
      <c r="C718" s="27" t="s">
        <v>1770</v>
      </c>
      <c r="D718" s="27" t="s">
        <v>1641</v>
      </c>
      <c r="E718" s="11">
        <v>299.89999999999998</v>
      </c>
    </row>
    <row r="719" spans="1:5" x14ac:dyDescent="0.3">
      <c r="B719" s="27" t="s">
        <v>1724</v>
      </c>
      <c r="C719" s="27" t="s">
        <v>1770</v>
      </c>
      <c r="D719" s="27" t="s">
        <v>1641</v>
      </c>
      <c r="E719" s="11">
        <v>216.6</v>
      </c>
    </row>
    <row r="720" spans="1:5" x14ac:dyDescent="0.3">
      <c r="B720" s="27" t="s">
        <v>1641</v>
      </c>
      <c r="C720" s="27" t="s">
        <v>1770</v>
      </c>
      <c r="D720" s="27" t="s">
        <v>1641</v>
      </c>
      <c r="E720" s="11">
        <v>260.10000000000002</v>
      </c>
    </row>
    <row r="721" spans="1:5" x14ac:dyDescent="0.3">
      <c r="A721" s="27" t="s">
        <v>637</v>
      </c>
      <c r="B721" s="27" t="s">
        <v>1771</v>
      </c>
      <c r="C721" s="27" t="s">
        <v>1770</v>
      </c>
      <c r="D721" s="27" t="s">
        <v>1641</v>
      </c>
      <c r="E721" s="11">
        <v>290.7</v>
      </c>
    </row>
    <row r="722" spans="1:5" x14ac:dyDescent="0.3">
      <c r="B722" s="27" t="s">
        <v>1724</v>
      </c>
      <c r="C722" s="27" t="s">
        <v>1770</v>
      </c>
      <c r="D722" s="27" t="s">
        <v>1641</v>
      </c>
      <c r="E722" s="11">
        <v>218.7</v>
      </c>
    </row>
    <row r="723" spans="1:5" x14ac:dyDescent="0.3">
      <c r="B723" s="27" t="s">
        <v>1641</v>
      </c>
      <c r="C723" s="27" t="s">
        <v>1770</v>
      </c>
      <c r="D723" s="27" t="s">
        <v>1641</v>
      </c>
      <c r="E723" s="11">
        <v>253.4</v>
      </c>
    </row>
    <row r="724" spans="1:5" x14ac:dyDescent="0.3">
      <c r="A724" s="27" t="s">
        <v>636</v>
      </c>
      <c r="B724" s="27" t="s">
        <v>1771</v>
      </c>
      <c r="C724" s="27" t="s">
        <v>1770</v>
      </c>
      <c r="D724" s="27" t="s">
        <v>1641</v>
      </c>
      <c r="E724" s="11">
        <v>287.89999999999998</v>
      </c>
    </row>
    <row r="725" spans="1:5" x14ac:dyDescent="0.3">
      <c r="B725" s="27" t="s">
        <v>1724</v>
      </c>
      <c r="C725" s="27" t="s">
        <v>1770</v>
      </c>
      <c r="D725" s="27" t="s">
        <v>1641</v>
      </c>
      <c r="E725" s="11">
        <v>221.6</v>
      </c>
    </row>
    <row r="726" spans="1:5" x14ac:dyDescent="0.3">
      <c r="B726" s="27" t="s">
        <v>1641</v>
      </c>
      <c r="C726" s="27" t="s">
        <v>1770</v>
      </c>
      <c r="D726" s="27" t="s">
        <v>1641</v>
      </c>
      <c r="E726" s="11">
        <v>256.2</v>
      </c>
    </row>
    <row r="727" spans="1:5" x14ac:dyDescent="0.3">
      <c r="A727" s="27" t="s">
        <v>635</v>
      </c>
      <c r="B727" s="27" t="s">
        <v>1771</v>
      </c>
      <c r="C727" s="27" t="s">
        <v>1770</v>
      </c>
      <c r="D727" s="27" t="s">
        <v>1641</v>
      </c>
      <c r="E727" s="11">
        <v>325.10000000000002</v>
      </c>
    </row>
    <row r="728" spans="1:5" x14ac:dyDescent="0.3">
      <c r="B728" s="27" t="s">
        <v>1724</v>
      </c>
      <c r="C728" s="27" t="s">
        <v>1770</v>
      </c>
      <c r="D728" s="27" t="s">
        <v>1641</v>
      </c>
      <c r="E728" s="11">
        <v>246.9</v>
      </c>
    </row>
    <row r="729" spans="1:5" x14ac:dyDescent="0.3">
      <c r="B729" s="27" t="s">
        <v>1641</v>
      </c>
      <c r="C729" s="27" t="s">
        <v>1770</v>
      </c>
      <c r="D729" s="27" t="s">
        <v>1641</v>
      </c>
      <c r="E729" s="11">
        <v>284.3</v>
      </c>
    </row>
    <row r="730" spans="1:5" x14ac:dyDescent="0.3">
      <c r="A730" s="27" t="s">
        <v>634</v>
      </c>
      <c r="B730" s="27" t="s">
        <v>1771</v>
      </c>
      <c r="C730" s="27" t="s">
        <v>1770</v>
      </c>
      <c r="D730" s="27" t="s">
        <v>1641</v>
      </c>
      <c r="E730" s="11">
        <v>315</v>
      </c>
    </row>
    <row r="731" spans="1:5" x14ac:dyDescent="0.3">
      <c r="B731" s="27" t="s">
        <v>1724</v>
      </c>
      <c r="C731" s="27" t="s">
        <v>1770</v>
      </c>
      <c r="D731" s="27" t="s">
        <v>1641</v>
      </c>
      <c r="E731" s="11">
        <v>225.3</v>
      </c>
    </row>
    <row r="732" spans="1:5" x14ac:dyDescent="0.3">
      <c r="B732" s="27" t="s">
        <v>1641</v>
      </c>
      <c r="C732" s="27" t="s">
        <v>1770</v>
      </c>
      <c r="D732" s="27" t="s">
        <v>1641</v>
      </c>
      <c r="E732" s="11">
        <v>267.3</v>
      </c>
    </row>
    <row r="733" spans="1:5" x14ac:dyDescent="0.3">
      <c r="A733" s="27" t="s">
        <v>633</v>
      </c>
      <c r="B733" s="27" t="s">
        <v>1771</v>
      </c>
      <c r="C733" s="27" t="s">
        <v>1770</v>
      </c>
      <c r="D733" s="27" t="s">
        <v>1641</v>
      </c>
      <c r="E733" s="11">
        <v>296.3</v>
      </c>
    </row>
    <row r="734" spans="1:5" x14ac:dyDescent="0.3">
      <c r="B734" s="27" t="s">
        <v>1724</v>
      </c>
      <c r="C734" s="27" t="s">
        <v>1770</v>
      </c>
      <c r="D734" s="27" t="s">
        <v>1641</v>
      </c>
      <c r="E734" s="11">
        <v>221.4</v>
      </c>
    </row>
    <row r="735" spans="1:5" x14ac:dyDescent="0.3">
      <c r="B735" s="27" t="s">
        <v>1641</v>
      </c>
      <c r="C735" s="27" t="s">
        <v>1770</v>
      </c>
      <c r="D735" s="27" t="s">
        <v>1641</v>
      </c>
      <c r="E735" s="11">
        <v>259.7</v>
      </c>
    </row>
    <row r="736" spans="1:5" x14ac:dyDescent="0.3">
      <c r="A736" s="27" t="s">
        <v>632</v>
      </c>
      <c r="B736" s="27" t="s">
        <v>1771</v>
      </c>
      <c r="C736" s="27" t="s">
        <v>1770</v>
      </c>
      <c r="D736" s="27" t="s">
        <v>1641</v>
      </c>
      <c r="E736" s="11">
        <v>294.39999999999998</v>
      </c>
    </row>
    <row r="737" spans="1:5" x14ac:dyDescent="0.3">
      <c r="B737" s="27" t="s">
        <v>1724</v>
      </c>
      <c r="C737" s="27" t="s">
        <v>1770</v>
      </c>
      <c r="D737" s="27" t="s">
        <v>1641</v>
      </c>
      <c r="E737" s="11">
        <v>224.4</v>
      </c>
    </row>
    <row r="738" spans="1:5" x14ac:dyDescent="0.3">
      <c r="B738" s="27" t="s">
        <v>1641</v>
      </c>
      <c r="C738" s="27" t="s">
        <v>1770</v>
      </c>
      <c r="D738" s="27" t="s">
        <v>1641</v>
      </c>
      <c r="E738" s="11">
        <v>257.10000000000002</v>
      </c>
    </row>
    <row r="739" spans="1:5" x14ac:dyDescent="0.3">
      <c r="A739" s="27" t="s">
        <v>631</v>
      </c>
      <c r="B739" s="27" t="s">
        <v>1771</v>
      </c>
      <c r="C739" s="27" t="s">
        <v>1770</v>
      </c>
      <c r="D739" s="27" t="s">
        <v>1641</v>
      </c>
      <c r="E739" s="11">
        <v>311.10000000000002</v>
      </c>
    </row>
    <row r="740" spans="1:5" x14ac:dyDescent="0.3">
      <c r="B740" s="27" t="s">
        <v>1724</v>
      </c>
      <c r="C740" s="27" t="s">
        <v>1770</v>
      </c>
      <c r="D740" s="27" t="s">
        <v>1641</v>
      </c>
      <c r="E740" s="11">
        <v>241.8</v>
      </c>
    </row>
    <row r="741" spans="1:5" x14ac:dyDescent="0.3">
      <c r="B741" s="27" t="s">
        <v>1641</v>
      </c>
      <c r="C741" s="27" t="s">
        <v>1770</v>
      </c>
      <c r="D741" s="27" t="s">
        <v>1641</v>
      </c>
      <c r="E741" s="11">
        <v>273.8</v>
      </c>
    </row>
    <row r="742" spans="1:5" x14ac:dyDescent="0.3">
      <c r="A742" s="27" t="s">
        <v>630</v>
      </c>
      <c r="B742" s="27" t="s">
        <v>1771</v>
      </c>
      <c r="C742" s="27" t="s">
        <v>1770</v>
      </c>
      <c r="D742" s="27" t="s">
        <v>1641</v>
      </c>
      <c r="E742" s="11">
        <v>298.7</v>
      </c>
    </row>
    <row r="743" spans="1:5" x14ac:dyDescent="0.3">
      <c r="B743" s="27" t="s">
        <v>1724</v>
      </c>
      <c r="C743" s="27" t="s">
        <v>1770</v>
      </c>
      <c r="D743" s="27" t="s">
        <v>1641</v>
      </c>
      <c r="E743" s="11">
        <v>231.1</v>
      </c>
    </row>
    <row r="744" spans="1:5" x14ac:dyDescent="0.3">
      <c r="B744" s="27" t="s">
        <v>1641</v>
      </c>
      <c r="C744" s="27" t="s">
        <v>1770</v>
      </c>
      <c r="D744" s="27" t="s">
        <v>1641</v>
      </c>
      <c r="E744" s="11">
        <v>264.8</v>
      </c>
    </row>
    <row r="745" spans="1:5" x14ac:dyDescent="0.3">
      <c r="A745" s="27" t="s">
        <v>629</v>
      </c>
      <c r="B745" s="27" t="s">
        <v>1771</v>
      </c>
      <c r="C745" s="27" t="s">
        <v>1770</v>
      </c>
      <c r="D745" s="27" t="s">
        <v>1641</v>
      </c>
      <c r="E745" s="11">
        <v>325</v>
      </c>
    </row>
    <row r="746" spans="1:5" x14ac:dyDescent="0.3">
      <c r="B746" s="27" t="s">
        <v>1724</v>
      </c>
      <c r="C746" s="27" t="s">
        <v>1770</v>
      </c>
      <c r="D746" s="27" t="s">
        <v>1641</v>
      </c>
      <c r="E746" s="11">
        <v>244</v>
      </c>
    </row>
    <row r="747" spans="1:5" x14ac:dyDescent="0.3">
      <c r="B747" s="27" t="s">
        <v>1641</v>
      </c>
      <c r="C747" s="27" t="s">
        <v>1770</v>
      </c>
      <c r="D747" s="27" t="s">
        <v>1641</v>
      </c>
      <c r="E747" s="11">
        <v>285.2</v>
      </c>
    </row>
    <row r="748" spans="1:5" x14ac:dyDescent="0.3">
      <c r="A748" s="27" t="s">
        <v>628</v>
      </c>
      <c r="B748" s="27" t="s">
        <v>1771</v>
      </c>
      <c r="C748" s="27" t="s">
        <v>1770</v>
      </c>
      <c r="D748" s="27" t="s">
        <v>1641</v>
      </c>
      <c r="E748" s="11">
        <v>293.3</v>
      </c>
    </row>
    <row r="749" spans="1:5" x14ac:dyDescent="0.3">
      <c r="B749" s="27" t="s">
        <v>1724</v>
      </c>
      <c r="C749" s="27" t="s">
        <v>1770</v>
      </c>
      <c r="D749" s="27" t="s">
        <v>1641</v>
      </c>
      <c r="E749" s="11">
        <v>234.2</v>
      </c>
    </row>
    <row r="750" spans="1:5" x14ac:dyDescent="0.3">
      <c r="B750" s="27" t="s">
        <v>1641</v>
      </c>
      <c r="C750" s="27" t="s">
        <v>1770</v>
      </c>
      <c r="D750" s="27" t="s">
        <v>1641</v>
      </c>
      <c r="E750" s="11">
        <v>261.7</v>
      </c>
    </row>
    <row r="751" spans="1:5" x14ac:dyDescent="0.3">
      <c r="A751" s="27" t="s">
        <v>627</v>
      </c>
      <c r="B751" s="27" t="s">
        <v>1771</v>
      </c>
      <c r="C751" s="27" t="s">
        <v>1770</v>
      </c>
      <c r="D751" s="27" t="s">
        <v>1641</v>
      </c>
      <c r="E751" s="11">
        <v>336.2</v>
      </c>
    </row>
    <row r="752" spans="1:5" x14ac:dyDescent="0.3">
      <c r="B752" s="27" t="s">
        <v>1724</v>
      </c>
      <c r="C752" s="27" t="s">
        <v>1770</v>
      </c>
      <c r="D752" s="27" t="s">
        <v>1641</v>
      </c>
      <c r="E752" s="11">
        <v>266.39999999999998</v>
      </c>
    </row>
    <row r="753" spans="1:5" x14ac:dyDescent="0.3">
      <c r="B753" s="27" t="s">
        <v>1641</v>
      </c>
      <c r="C753" s="27" t="s">
        <v>1770</v>
      </c>
      <c r="D753" s="27" t="s">
        <v>1641</v>
      </c>
      <c r="E753" s="11">
        <v>299.89999999999998</v>
      </c>
    </row>
    <row r="754" spans="1:5" x14ac:dyDescent="0.3">
      <c r="A754" s="27" t="s">
        <v>626</v>
      </c>
      <c r="B754" s="27" t="s">
        <v>1771</v>
      </c>
      <c r="C754" s="27" t="s">
        <v>1770</v>
      </c>
      <c r="D754" s="27" t="s">
        <v>1641</v>
      </c>
      <c r="E754" s="11">
        <v>277.7</v>
      </c>
    </row>
    <row r="755" spans="1:5" x14ac:dyDescent="0.3">
      <c r="B755" s="27" t="s">
        <v>1724</v>
      </c>
      <c r="C755" s="27" t="s">
        <v>1770</v>
      </c>
      <c r="D755" s="27" t="s">
        <v>1641</v>
      </c>
      <c r="E755" s="11">
        <v>219.1</v>
      </c>
    </row>
    <row r="756" spans="1:5" x14ac:dyDescent="0.3">
      <c r="B756" s="27" t="s">
        <v>1641</v>
      </c>
      <c r="C756" s="27" t="s">
        <v>1770</v>
      </c>
      <c r="D756" s="27" t="s">
        <v>1641</v>
      </c>
      <c r="E756" s="11">
        <v>251.1</v>
      </c>
    </row>
    <row r="757" spans="1:5" x14ac:dyDescent="0.3">
      <c r="A757" s="27" t="s">
        <v>625</v>
      </c>
      <c r="B757" s="27" t="s">
        <v>1771</v>
      </c>
      <c r="C757" s="27" t="s">
        <v>1770</v>
      </c>
      <c r="D757" s="27" t="s">
        <v>1641</v>
      </c>
      <c r="E757" s="11">
        <v>279.89999999999998</v>
      </c>
    </row>
    <row r="758" spans="1:5" x14ac:dyDescent="0.3">
      <c r="B758" s="27" t="s">
        <v>1724</v>
      </c>
      <c r="C758" s="27" t="s">
        <v>1770</v>
      </c>
      <c r="D758" s="27" t="s">
        <v>1641</v>
      </c>
      <c r="E758" s="11">
        <v>226.2</v>
      </c>
    </row>
    <row r="759" spans="1:5" x14ac:dyDescent="0.3">
      <c r="B759" s="27" t="s">
        <v>1641</v>
      </c>
      <c r="C759" s="27" t="s">
        <v>1770</v>
      </c>
      <c r="D759" s="27" t="s">
        <v>1641</v>
      </c>
      <c r="E759" s="11">
        <v>252.8</v>
      </c>
    </row>
    <row r="760" spans="1:5" x14ac:dyDescent="0.3">
      <c r="A760" s="27" t="s">
        <v>624</v>
      </c>
      <c r="B760" s="27" t="s">
        <v>1771</v>
      </c>
      <c r="C760" s="27" t="s">
        <v>1770</v>
      </c>
      <c r="D760" s="27" t="s">
        <v>1641</v>
      </c>
      <c r="E760" s="11">
        <v>336.7</v>
      </c>
    </row>
    <row r="761" spans="1:5" x14ac:dyDescent="0.3">
      <c r="B761" s="27" t="s">
        <v>1724</v>
      </c>
      <c r="C761" s="27" t="s">
        <v>1770</v>
      </c>
      <c r="D761" s="27" t="s">
        <v>1641</v>
      </c>
      <c r="E761" s="11">
        <v>237.1</v>
      </c>
    </row>
    <row r="762" spans="1:5" x14ac:dyDescent="0.3">
      <c r="B762" s="27" t="s">
        <v>1641</v>
      </c>
      <c r="C762" s="27" t="s">
        <v>1770</v>
      </c>
      <c r="D762" s="27" t="s">
        <v>1641</v>
      </c>
      <c r="E762" s="11">
        <v>283.60000000000002</v>
      </c>
    </row>
    <row r="763" spans="1:5" x14ac:dyDescent="0.3">
      <c r="A763" s="27" t="s">
        <v>623</v>
      </c>
      <c r="B763" s="27" t="s">
        <v>1771</v>
      </c>
      <c r="C763" s="27" t="s">
        <v>1770</v>
      </c>
      <c r="D763" s="27" t="s">
        <v>1641</v>
      </c>
      <c r="E763" s="11">
        <v>279.2</v>
      </c>
    </row>
    <row r="764" spans="1:5" x14ac:dyDescent="0.3">
      <c r="B764" s="27" t="s">
        <v>1724</v>
      </c>
      <c r="C764" s="27" t="s">
        <v>1770</v>
      </c>
      <c r="D764" s="27" t="s">
        <v>1641</v>
      </c>
      <c r="E764" s="11">
        <v>213.8</v>
      </c>
    </row>
    <row r="765" spans="1:5" x14ac:dyDescent="0.3">
      <c r="B765" s="27" t="s">
        <v>1641</v>
      </c>
      <c r="C765" s="27" t="s">
        <v>1770</v>
      </c>
      <c r="D765" s="27" t="s">
        <v>1641</v>
      </c>
      <c r="E765" s="11">
        <v>250.2</v>
      </c>
    </row>
    <row r="766" spans="1:5" x14ac:dyDescent="0.3">
      <c r="A766" s="27" t="s">
        <v>622</v>
      </c>
      <c r="B766" s="27" t="s">
        <v>1771</v>
      </c>
      <c r="C766" s="27" t="s">
        <v>1770</v>
      </c>
      <c r="D766" s="27" t="s">
        <v>1641</v>
      </c>
      <c r="E766" s="11">
        <v>275.8</v>
      </c>
    </row>
    <row r="767" spans="1:5" x14ac:dyDescent="0.3">
      <c r="B767" s="27" t="s">
        <v>1724</v>
      </c>
      <c r="C767" s="27" t="s">
        <v>1770</v>
      </c>
      <c r="D767" s="27" t="s">
        <v>1641</v>
      </c>
      <c r="E767" s="11">
        <v>221.5</v>
      </c>
    </row>
    <row r="768" spans="1:5" x14ac:dyDescent="0.3">
      <c r="B768" s="27" t="s">
        <v>1641</v>
      </c>
      <c r="C768" s="27" t="s">
        <v>1770</v>
      </c>
      <c r="D768" s="27" t="s">
        <v>1641</v>
      </c>
      <c r="E768" s="11">
        <v>250</v>
      </c>
    </row>
    <row r="769" spans="1:5" x14ac:dyDescent="0.3">
      <c r="A769" s="27" t="s">
        <v>621</v>
      </c>
      <c r="B769" s="27" t="s">
        <v>1771</v>
      </c>
      <c r="C769" s="27" t="s">
        <v>1770</v>
      </c>
      <c r="D769" s="27" t="s">
        <v>1641</v>
      </c>
      <c r="E769" s="11">
        <v>325.10000000000002</v>
      </c>
    </row>
    <row r="770" spans="1:5" x14ac:dyDescent="0.3">
      <c r="B770" s="27" t="s">
        <v>1724</v>
      </c>
      <c r="C770" s="27" t="s">
        <v>1770</v>
      </c>
      <c r="D770" s="27" t="s">
        <v>1641</v>
      </c>
      <c r="E770" s="11">
        <v>261.89999999999998</v>
      </c>
    </row>
    <row r="771" spans="1:5" x14ac:dyDescent="0.3">
      <c r="B771" s="27" t="s">
        <v>1641</v>
      </c>
      <c r="C771" s="27" t="s">
        <v>1770</v>
      </c>
      <c r="D771" s="27" t="s">
        <v>1641</v>
      </c>
      <c r="E771" s="11">
        <v>292.39999999999998</v>
      </c>
    </row>
    <row r="772" spans="1:5" x14ac:dyDescent="0.3">
      <c r="A772" s="27" t="s">
        <v>620</v>
      </c>
      <c r="B772" s="27" t="s">
        <v>1771</v>
      </c>
      <c r="C772" s="27" t="s">
        <v>1770</v>
      </c>
      <c r="D772" s="27" t="s">
        <v>1641</v>
      </c>
      <c r="E772" s="11">
        <v>272.5</v>
      </c>
    </row>
    <row r="773" spans="1:5" x14ac:dyDescent="0.3">
      <c r="B773" s="27" t="s">
        <v>1724</v>
      </c>
      <c r="C773" s="27" t="s">
        <v>1770</v>
      </c>
      <c r="D773" s="27" t="s">
        <v>1641</v>
      </c>
      <c r="E773" s="11">
        <v>221.1</v>
      </c>
    </row>
    <row r="774" spans="1:5" x14ac:dyDescent="0.3">
      <c r="B774" s="27" t="s">
        <v>1641</v>
      </c>
      <c r="C774" s="27" t="s">
        <v>1770</v>
      </c>
      <c r="D774" s="27" t="s">
        <v>1641</v>
      </c>
      <c r="E774" s="11">
        <v>248.5</v>
      </c>
    </row>
    <row r="775" spans="1:5" x14ac:dyDescent="0.3">
      <c r="A775" s="27" t="s">
        <v>619</v>
      </c>
      <c r="B775" s="27" t="s">
        <v>1771</v>
      </c>
      <c r="C775" s="27" t="s">
        <v>1770</v>
      </c>
      <c r="D775" s="27" t="s">
        <v>1641</v>
      </c>
      <c r="E775" s="11">
        <v>298.3</v>
      </c>
    </row>
    <row r="776" spans="1:5" x14ac:dyDescent="0.3">
      <c r="B776" s="27" t="s">
        <v>1724</v>
      </c>
      <c r="C776" s="27" t="s">
        <v>1770</v>
      </c>
      <c r="D776" s="27" t="s">
        <v>1641</v>
      </c>
      <c r="E776" s="11">
        <v>251.9</v>
      </c>
    </row>
    <row r="777" spans="1:5" x14ac:dyDescent="0.3">
      <c r="B777" s="27" t="s">
        <v>1641</v>
      </c>
      <c r="C777" s="27" t="s">
        <v>1770</v>
      </c>
      <c r="D777" s="27" t="s">
        <v>1641</v>
      </c>
      <c r="E777" s="11">
        <v>277.10000000000002</v>
      </c>
    </row>
    <row r="778" spans="1:5" x14ac:dyDescent="0.3">
      <c r="A778" s="27" t="s">
        <v>618</v>
      </c>
      <c r="B778" s="27" t="s">
        <v>1771</v>
      </c>
      <c r="C778" s="27" t="s">
        <v>1770</v>
      </c>
      <c r="D778" s="27" t="s">
        <v>1641</v>
      </c>
      <c r="E778" s="11">
        <v>280.10000000000002</v>
      </c>
    </row>
    <row r="779" spans="1:5" x14ac:dyDescent="0.3">
      <c r="B779" s="27" t="s">
        <v>1724</v>
      </c>
      <c r="C779" s="27" t="s">
        <v>1770</v>
      </c>
      <c r="D779" s="27" t="s">
        <v>1641</v>
      </c>
      <c r="E779" s="11">
        <v>214.6</v>
      </c>
    </row>
    <row r="780" spans="1:5" x14ac:dyDescent="0.3">
      <c r="B780" s="27" t="s">
        <v>1641</v>
      </c>
      <c r="C780" s="27" t="s">
        <v>1770</v>
      </c>
      <c r="D780" s="27" t="s">
        <v>1641</v>
      </c>
      <c r="E780" s="11">
        <v>249.3</v>
      </c>
    </row>
    <row r="781" spans="1:5" x14ac:dyDescent="0.3">
      <c r="A781" s="27" t="s">
        <v>617</v>
      </c>
      <c r="B781" s="27" t="s">
        <v>1771</v>
      </c>
      <c r="C781" s="27" t="s">
        <v>1770</v>
      </c>
      <c r="D781" s="27" t="s">
        <v>1641</v>
      </c>
      <c r="E781" s="11">
        <v>281.60000000000002</v>
      </c>
    </row>
    <row r="782" spans="1:5" x14ac:dyDescent="0.3">
      <c r="B782" s="27" t="s">
        <v>1724</v>
      </c>
      <c r="C782" s="27" t="s">
        <v>1770</v>
      </c>
      <c r="D782" s="27" t="s">
        <v>1641</v>
      </c>
      <c r="E782" s="11">
        <v>233.8</v>
      </c>
    </row>
    <row r="783" spans="1:5" x14ac:dyDescent="0.3">
      <c r="B783" s="27" t="s">
        <v>1641</v>
      </c>
      <c r="C783" s="27" t="s">
        <v>1770</v>
      </c>
      <c r="D783" s="27" t="s">
        <v>1641</v>
      </c>
      <c r="E783" s="11">
        <v>258.5</v>
      </c>
    </row>
    <row r="784" spans="1:5" x14ac:dyDescent="0.3">
      <c r="A784" s="27" t="s">
        <v>616</v>
      </c>
      <c r="B784" s="27" t="s">
        <v>1771</v>
      </c>
      <c r="C784" s="27" t="s">
        <v>1770</v>
      </c>
      <c r="D784" s="27" t="s">
        <v>1641</v>
      </c>
      <c r="E784" s="11">
        <v>313</v>
      </c>
    </row>
    <row r="785" spans="1:5" x14ac:dyDescent="0.3">
      <c r="B785" s="27" t="s">
        <v>1724</v>
      </c>
      <c r="C785" s="27" t="s">
        <v>1770</v>
      </c>
      <c r="D785" s="27" t="s">
        <v>1641</v>
      </c>
      <c r="E785" s="11">
        <v>255.7</v>
      </c>
    </row>
    <row r="786" spans="1:5" x14ac:dyDescent="0.3">
      <c r="B786" s="27" t="s">
        <v>1641</v>
      </c>
      <c r="C786" s="27" t="s">
        <v>1770</v>
      </c>
      <c r="D786" s="27" t="s">
        <v>1641</v>
      </c>
      <c r="E786" s="11">
        <v>283.8</v>
      </c>
    </row>
    <row r="787" spans="1:5" x14ac:dyDescent="0.3">
      <c r="A787" s="27" t="s">
        <v>615</v>
      </c>
      <c r="B787" s="27" t="s">
        <v>1771</v>
      </c>
      <c r="C787" s="27" t="s">
        <v>1770</v>
      </c>
      <c r="D787" s="27" t="s">
        <v>1641</v>
      </c>
      <c r="E787" s="11">
        <v>299.5</v>
      </c>
    </row>
    <row r="788" spans="1:5" x14ac:dyDescent="0.3">
      <c r="B788" s="27" t="s">
        <v>1724</v>
      </c>
      <c r="C788" s="27" t="s">
        <v>1770</v>
      </c>
      <c r="D788" s="27" t="s">
        <v>1641</v>
      </c>
      <c r="E788" s="11">
        <v>230.7</v>
      </c>
    </row>
    <row r="789" spans="1:5" x14ac:dyDescent="0.3">
      <c r="B789" s="27" t="s">
        <v>1641</v>
      </c>
      <c r="C789" s="27" t="s">
        <v>1770</v>
      </c>
      <c r="D789" s="27" t="s">
        <v>1641</v>
      </c>
      <c r="E789" s="11">
        <v>262.89999999999998</v>
      </c>
    </row>
    <row r="790" spans="1:5" x14ac:dyDescent="0.3">
      <c r="A790" s="27" t="s">
        <v>614</v>
      </c>
      <c r="B790" s="27" t="s">
        <v>1771</v>
      </c>
      <c r="C790" s="27" t="s">
        <v>1770</v>
      </c>
      <c r="D790" s="27" t="s">
        <v>1641</v>
      </c>
      <c r="E790" s="11">
        <v>280.5</v>
      </c>
    </row>
    <row r="791" spans="1:5" x14ac:dyDescent="0.3">
      <c r="B791" s="27" t="s">
        <v>1724</v>
      </c>
      <c r="C791" s="27" t="s">
        <v>1770</v>
      </c>
      <c r="D791" s="27" t="s">
        <v>1641</v>
      </c>
      <c r="E791" s="11">
        <v>208.8</v>
      </c>
    </row>
    <row r="792" spans="1:5" x14ac:dyDescent="0.3">
      <c r="B792" s="27" t="s">
        <v>1641</v>
      </c>
      <c r="C792" s="27" t="s">
        <v>1770</v>
      </c>
      <c r="D792" s="27" t="s">
        <v>1641</v>
      </c>
      <c r="E792" s="11">
        <v>242.5</v>
      </c>
    </row>
    <row r="793" spans="1:5" x14ac:dyDescent="0.3">
      <c r="A793" s="27" t="s">
        <v>613</v>
      </c>
      <c r="B793" s="27" t="s">
        <v>1771</v>
      </c>
      <c r="C793" s="27" t="s">
        <v>1770</v>
      </c>
      <c r="D793" s="27" t="s">
        <v>1641</v>
      </c>
      <c r="E793" s="11">
        <v>299.89999999999998</v>
      </c>
    </row>
    <row r="794" spans="1:5" x14ac:dyDescent="0.3">
      <c r="B794" s="27" t="s">
        <v>1724</v>
      </c>
      <c r="C794" s="27" t="s">
        <v>1770</v>
      </c>
      <c r="D794" s="27" t="s">
        <v>1641</v>
      </c>
      <c r="E794" s="11">
        <v>221.6</v>
      </c>
    </row>
    <row r="795" spans="1:5" x14ac:dyDescent="0.3">
      <c r="B795" s="27" t="s">
        <v>1641</v>
      </c>
      <c r="C795" s="27" t="s">
        <v>1770</v>
      </c>
      <c r="D795" s="27" t="s">
        <v>1641</v>
      </c>
      <c r="E795" s="11">
        <v>260.10000000000002</v>
      </c>
    </row>
    <row r="796" spans="1:5" x14ac:dyDescent="0.3">
      <c r="A796" s="27" t="s">
        <v>612</v>
      </c>
      <c r="B796" s="27" t="s">
        <v>1771</v>
      </c>
      <c r="C796" s="27" t="s">
        <v>1770</v>
      </c>
      <c r="D796" s="27" t="s">
        <v>1641</v>
      </c>
      <c r="E796" s="11">
        <v>308</v>
      </c>
    </row>
    <row r="797" spans="1:5" x14ac:dyDescent="0.3">
      <c r="B797" s="27" t="s">
        <v>1724</v>
      </c>
      <c r="C797" s="27" t="s">
        <v>1770</v>
      </c>
      <c r="D797" s="27" t="s">
        <v>1641</v>
      </c>
      <c r="E797" s="11">
        <v>242</v>
      </c>
    </row>
    <row r="798" spans="1:5" x14ac:dyDescent="0.3">
      <c r="B798" s="27" t="s">
        <v>1641</v>
      </c>
      <c r="C798" s="27" t="s">
        <v>1770</v>
      </c>
      <c r="D798" s="27" t="s">
        <v>1641</v>
      </c>
      <c r="E798" s="11">
        <v>274.2</v>
      </c>
    </row>
    <row r="799" spans="1:5" x14ac:dyDescent="0.3">
      <c r="A799" s="27" t="s">
        <v>611</v>
      </c>
      <c r="B799" s="27" t="s">
        <v>1771</v>
      </c>
      <c r="C799" s="27" t="s">
        <v>1770</v>
      </c>
      <c r="D799" s="27" t="s">
        <v>1641</v>
      </c>
      <c r="E799" s="11">
        <v>311.2</v>
      </c>
    </row>
    <row r="800" spans="1:5" x14ac:dyDescent="0.3">
      <c r="B800" s="27" t="s">
        <v>1724</v>
      </c>
      <c r="C800" s="27" t="s">
        <v>1770</v>
      </c>
      <c r="D800" s="27" t="s">
        <v>1641</v>
      </c>
      <c r="E800" s="11">
        <v>227.9</v>
      </c>
    </row>
    <row r="801" spans="1:5" x14ac:dyDescent="0.3">
      <c r="B801" s="27" t="s">
        <v>1641</v>
      </c>
      <c r="C801" s="27" t="s">
        <v>1770</v>
      </c>
      <c r="D801" s="27" t="s">
        <v>1641</v>
      </c>
      <c r="E801" s="11">
        <v>265.89999999999998</v>
      </c>
    </row>
    <row r="802" spans="1:5" x14ac:dyDescent="0.3">
      <c r="A802" s="27" t="s">
        <v>610</v>
      </c>
      <c r="B802" s="27" t="s">
        <v>1771</v>
      </c>
      <c r="C802" s="27" t="s">
        <v>1770</v>
      </c>
      <c r="D802" s="27" t="s">
        <v>1641</v>
      </c>
      <c r="E802" s="11">
        <v>323.2</v>
      </c>
    </row>
    <row r="803" spans="1:5" x14ac:dyDescent="0.3">
      <c r="B803" s="27" t="s">
        <v>1724</v>
      </c>
      <c r="C803" s="27" t="s">
        <v>1770</v>
      </c>
      <c r="D803" s="27" t="s">
        <v>1641</v>
      </c>
      <c r="E803" s="11">
        <v>215.3</v>
      </c>
    </row>
    <row r="804" spans="1:5" x14ac:dyDescent="0.3">
      <c r="B804" s="27" t="s">
        <v>1641</v>
      </c>
      <c r="C804" s="27" t="s">
        <v>1770</v>
      </c>
      <c r="D804" s="27" t="s">
        <v>1641</v>
      </c>
      <c r="E804" s="11">
        <v>263.89999999999998</v>
      </c>
    </row>
    <row r="805" spans="1:5" x14ac:dyDescent="0.3">
      <c r="A805" s="27" t="s">
        <v>609</v>
      </c>
      <c r="B805" s="27" t="s">
        <v>1771</v>
      </c>
      <c r="C805" s="27" t="s">
        <v>1770</v>
      </c>
      <c r="D805" s="27" t="s">
        <v>1641</v>
      </c>
      <c r="E805" s="11">
        <v>292.7</v>
      </c>
    </row>
    <row r="806" spans="1:5" x14ac:dyDescent="0.3">
      <c r="B806" s="27" t="s">
        <v>1724</v>
      </c>
      <c r="C806" s="27" t="s">
        <v>1770</v>
      </c>
      <c r="D806" s="27" t="s">
        <v>1641</v>
      </c>
      <c r="E806" s="11">
        <v>221.3</v>
      </c>
    </row>
    <row r="807" spans="1:5" x14ac:dyDescent="0.3">
      <c r="B807" s="27" t="s">
        <v>1641</v>
      </c>
      <c r="C807" s="27" t="s">
        <v>1770</v>
      </c>
      <c r="D807" s="27" t="s">
        <v>1641</v>
      </c>
      <c r="E807" s="11">
        <v>257.2</v>
      </c>
    </row>
    <row r="808" spans="1:5" x14ac:dyDescent="0.3">
      <c r="A808" s="27" t="s">
        <v>608</v>
      </c>
      <c r="B808" s="27" t="s">
        <v>1771</v>
      </c>
      <c r="C808" s="27" t="s">
        <v>1770</v>
      </c>
      <c r="D808" s="27" t="s">
        <v>1641</v>
      </c>
      <c r="E808" s="11">
        <v>286.3</v>
      </c>
    </row>
    <row r="809" spans="1:5" x14ac:dyDescent="0.3">
      <c r="B809" s="27" t="s">
        <v>1724</v>
      </c>
      <c r="C809" s="27" t="s">
        <v>1770</v>
      </c>
      <c r="D809" s="27" t="s">
        <v>1641</v>
      </c>
      <c r="E809" s="11">
        <v>227.1</v>
      </c>
    </row>
    <row r="810" spans="1:5" x14ac:dyDescent="0.3">
      <c r="B810" s="27" t="s">
        <v>1641</v>
      </c>
      <c r="C810" s="27" t="s">
        <v>1770</v>
      </c>
      <c r="D810" s="27" t="s">
        <v>1641</v>
      </c>
      <c r="E810" s="11">
        <v>255.9</v>
      </c>
    </row>
    <row r="811" spans="1:5" x14ac:dyDescent="0.3">
      <c r="A811" s="27" t="s">
        <v>607</v>
      </c>
      <c r="B811" s="27" t="s">
        <v>1771</v>
      </c>
      <c r="C811" s="27" t="s">
        <v>1770</v>
      </c>
      <c r="D811" s="27" t="s">
        <v>1641</v>
      </c>
      <c r="E811" s="11">
        <v>275.8</v>
      </c>
    </row>
    <row r="812" spans="1:5" x14ac:dyDescent="0.3">
      <c r="B812" s="27" t="s">
        <v>1724</v>
      </c>
      <c r="C812" s="27" t="s">
        <v>1770</v>
      </c>
      <c r="D812" s="27" t="s">
        <v>1641</v>
      </c>
      <c r="E812" s="11">
        <v>221</v>
      </c>
    </row>
    <row r="813" spans="1:5" x14ac:dyDescent="0.3">
      <c r="B813" s="27" t="s">
        <v>1641</v>
      </c>
      <c r="C813" s="27" t="s">
        <v>1770</v>
      </c>
      <c r="D813" s="27" t="s">
        <v>1641</v>
      </c>
      <c r="E813" s="11">
        <v>248.9</v>
      </c>
    </row>
    <row r="814" spans="1:5" x14ac:dyDescent="0.3">
      <c r="A814" s="27" t="s">
        <v>606</v>
      </c>
      <c r="B814" s="27" t="s">
        <v>1771</v>
      </c>
      <c r="C814" s="27" t="s">
        <v>1770</v>
      </c>
      <c r="D814" s="27" t="s">
        <v>1641</v>
      </c>
      <c r="E814" s="11">
        <v>332.6</v>
      </c>
    </row>
    <row r="815" spans="1:5" x14ac:dyDescent="0.3">
      <c r="B815" s="27" t="s">
        <v>1724</v>
      </c>
      <c r="C815" s="27" t="s">
        <v>1770</v>
      </c>
      <c r="D815" s="27" t="s">
        <v>1641</v>
      </c>
      <c r="E815" s="11">
        <v>241.3</v>
      </c>
    </row>
    <row r="816" spans="1:5" x14ac:dyDescent="0.3">
      <c r="B816" s="27" t="s">
        <v>1641</v>
      </c>
      <c r="C816" s="27" t="s">
        <v>1770</v>
      </c>
      <c r="D816" s="27" t="s">
        <v>1641</v>
      </c>
      <c r="E816" s="11">
        <v>280.39999999999998</v>
      </c>
    </row>
    <row r="817" spans="1:5" x14ac:dyDescent="0.3">
      <c r="A817" s="27" t="s">
        <v>605</v>
      </c>
      <c r="B817" s="27" t="s">
        <v>1771</v>
      </c>
      <c r="C817" s="27" t="s">
        <v>1770</v>
      </c>
      <c r="D817" s="27" t="s">
        <v>1641</v>
      </c>
      <c r="E817" s="11">
        <v>274</v>
      </c>
    </row>
    <row r="818" spans="1:5" x14ac:dyDescent="0.3">
      <c r="B818" s="27" t="s">
        <v>1724</v>
      </c>
      <c r="C818" s="27" t="s">
        <v>1770</v>
      </c>
      <c r="D818" s="27" t="s">
        <v>1641</v>
      </c>
      <c r="E818" s="11">
        <v>221.4</v>
      </c>
    </row>
    <row r="819" spans="1:5" x14ac:dyDescent="0.3">
      <c r="B819" s="27" t="s">
        <v>1641</v>
      </c>
      <c r="C819" s="27" t="s">
        <v>1770</v>
      </c>
      <c r="D819" s="27" t="s">
        <v>1641</v>
      </c>
      <c r="E819" s="11">
        <v>246.6</v>
      </c>
    </row>
    <row r="820" spans="1:5" x14ac:dyDescent="0.3">
      <c r="A820" s="27" t="s">
        <v>604</v>
      </c>
      <c r="B820" s="27" t="s">
        <v>1771</v>
      </c>
      <c r="C820" s="27" t="s">
        <v>1770</v>
      </c>
      <c r="D820" s="27" t="s">
        <v>1641</v>
      </c>
      <c r="E820" s="11">
        <v>262.3</v>
      </c>
    </row>
    <row r="821" spans="1:5" x14ac:dyDescent="0.3">
      <c r="B821" s="27" t="s">
        <v>1724</v>
      </c>
      <c r="C821" s="27" t="s">
        <v>1770</v>
      </c>
      <c r="D821" s="27" t="s">
        <v>1641</v>
      </c>
      <c r="E821" s="11">
        <v>211.6</v>
      </c>
    </row>
    <row r="822" spans="1:5" x14ac:dyDescent="0.3">
      <c r="B822" s="27" t="s">
        <v>1641</v>
      </c>
      <c r="C822" s="27" t="s">
        <v>1770</v>
      </c>
      <c r="D822" s="27" t="s">
        <v>1641</v>
      </c>
      <c r="E822" s="11">
        <v>238.3</v>
      </c>
    </row>
    <row r="823" spans="1:5" x14ac:dyDescent="0.3">
      <c r="A823" s="27" t="s">
        <v>603</v>
      </c>
      <c r="B823" s="27" t="s">
        <v>1771</v>
      </c>
      <c r="C823" s="27" t="s">
        <v>1770</v>
      </c>
      <c r="D823" s="27" t="s">
        <v>1641</v>
      </c>
      <c r="E823" s="11">
        <v>327.2</v>
      </c>
    </row>
    <row r="824" spans="1:5" x14ac:dyDescent="0.3">
      <c r="B824" s="27" t="s">
        <v>1724</v>
      </c>
      <c r="C824" s="27" t="s">
        <v>1770</v>
      </c>
      <c r="D824" s="27" t="s">
        <v>1641</v>
      </c>
      <c r="E824" s="11">
        <v>254.2</v>
      </c>
    </row>
    <row r="825" spans="1:5" x14ac:dyDescent="0.3">
      <c r="B825" s="27" t="s">
        <v>1641</v>
      </c>
      <c r="C825" s="27" t="s">
        <v>1770</v>
      </c>
      <c r="D825" s="27" t="s">
        <v>1641</v>
      </c>
      <c r="E825" s="11">
        <v>287.89999999999998</v>
      </c>
    </row>
    <row r="826" spans="1:5" x14ac:dyDescent="0.3">
      <c r="A826" s="27" t="s">
        <v>602</v>
      </c>
      <c r="B826" s="27" t="s">
        <v>1771</v>
      </c>
      <c r="C826" s="27" t="s">
        <v>1770</v>
      </c>
      <c r="D826" s="27" t="s">
        <v>1641</v>
      </c>
      <c r="E826" s="11">
        <v>311</v>
      </c>
    </row>
    <row r="827" spans="1:5" x14ac:dyDescent="0.3">
      <c r="B827" s="27" t="s">
        <v>1724</v>
      </c>
      <c r="C827" s="27" t="s">
        <v>1770</v>
      </c>
      <c r="D827" s="27" t="s">
        <v>1641</v>
      </c>
      <c r="E827" s="11">
        <v>241.9</v>
      </c>
    </row>
    <row r="828" spans="1:5" x14ac:dyDescent="0.3">
      <c r="B828" s="27" t="s">
        <v>1641</v>
      </c>
      <c r="C828" s="27" t="s">
        <v>1770</v>
      </c>
      <c r="D828" s="27" t="s">
        <v>1641</v>
      </c>
      <c r="E828" s="11">
        <v>274.60000000000002</v>
      </c>
    </row>
    <row r="829" spans="1:5" x14ac:dyDescent="0.3">
      <c r="A829" s="27" t="s">
        <v>601</v>
      </c>
      <c r="B829" s="27" t="s">
        <v>1771</v>
      </c>
      <c r="C829" s="27" t="s">
        <v>1770</v>
      </c>
      <c r="D829" s="27" t="s">
        <v>1641</v>
      </c>
      <c r="E829" s="11">
        <v>340.1</v>
      </c>
    </row>
    <row r="830" spans="1:5" x14ac:dyDescent="0.3">
      <c r="B830" s="27" t="s">
        <v>1724</v>
      </c>
      <c r="C830" s="27" t="s">
        <v>1770</v>
      </c>
      <c r="D830" s="27" t="s">
        <v>1641</v>
      </c>
      <c r="E830" s="11">
        <v>248.1</v>
      </c>
    </row>
    <row r="831" spans="1:5" x14ac:dyDescent="0.3">
      <c r="B831" s="27" t="s">
        <v>1641</v>
      </c>
      <c r="C831" s="27" t="s">
        <v>1770</v>
      </c>
      <c r="D831" s="27" t="s">
        <v>1641</v>
      </c>
      <c r="E831" s="11">
        <v>289.60000000000002</v>
      </c>
    </row>
    <row r="832" spans="1:5" x14ac:dyDescent="0.3">
      <c r="A832" s="27" t="s">
        <v>600</v>
      </c>
      <c r="B832" s="27" t="s">
        <v>1771</v>
      </c>
      <c r="C832" s="27" t="s">
        <v>1770</v>
      </c>
      <c r="D832" s="27" t="s">
        <v>1641</v>
      </c>
      <c r="E832" s="11">
        <v>313.10000000000002</v>
      </c>
    </row>
    <row r="833" spans="1:5" x14ac:dyDescent="0.3">
      <c r="B833" s="27" t="s">
        <v>1724</v>
      </c>
      <c r="C833" s="27" t="s">
        <v>1770</v>
      </c>
      <c r="D833" s="27" t="s">
        <v>1641</v>
      </c>
      <c r="E833" s="11">
        <v>239.6</v>
      </c>
    </row>
    <row r="834" spans="1:5" x14ac:dyDescent="0.3">
      <c r="B834" s="27" t="s">
        <v>1641</v>
      </c>
      <c r="C834" s="27" t="s">
        <v>1770</v>
      </c>
      <c r="D834" s="27" t="s">
        <v>1641</v>
      </c>
      <c r="E834" s="11">
        <v>276.89999999999998</v>
      </c>
    </row>
    <row r="835" spans="1:5" x14ac:dyDescent="0.3">
      <c r="A835" s="27" t="s">
        <v>599</v>
      </c>
      <c r="B835" s="27" t="s">
        <v>1771</v>
      </c>
      <c r="C835" s="27" t="s">
        <v>1770</v>
      </c>
      <c r="D835" s="27" t="s">
        <v>1641</v>
      </c>
      <c r="E835" s="11">
        <v>296.2</v>
      </c>
    </row>
    <row r="836" spans="1:5" x14ac:dyDescent="0.3">
      <c r="B836" s="27" t="s">
        <v>1724</v>
      </c>
      <c r="C836" s="27" t="s">
        <v>1770</v>
      </c>
      <c r="D836" s="27" t="s">
        <v>1641</v>
      </c>
      <c r="E836" s="11">
        <v>244.3</v>
      </c>
    </row>
    <row r="837" spans="1:5" x14ac:dyDescent="0.3">
      <c r="B837" s="27" t="s">
        <v>1641</v>
      </c>
      <c r="C837" s="27" t="s">
        <v>1770</v>
      </c>
      <c r="D837" s="27" t="s">
        <v>1641</v>
      </c>
      <c r="E837" s="11">
        <v>268.2</v>
      </c>
    </row>
    <row r="838" spans="1:5" x14ac:dyDescent="0.3">
      <c r="A838" s="27" t="s">
        <v>598</v>
      </c>
      <c r="B838" s="27" t="s">
        <v>1771</v>
      </c>
      <c r="C838" s="27" t="s">
        <v>1770</v>
      </c>
      <c r="D838" s="27" t="s">
        <v>1641</v>
      </c>
      <c r="E838" s="11">
        <v>292.60000000000002</v>
      </c>
    </row>
    <row r="839" spans="1:5" x14ac:dyDescent="0.3">
      <c r="B839" s="27" t="s">
        <v>1724</v>
      </c>
      <c r="C839" s="27" t="s">
        <v>1770</v>
      </c>
      <c r="D839" s="27" t="s">
        <v>1641</v>
      </c>
      <c r="E839" s="11">
        <v>250.1</v>
      </c>
    </row>
    <row r="840" spans="1:5" x14ac:dyDescent="0.3">
      <c r="B840" s="27" t="s">
        <v>1641</v>
      </c>
      <c r="C840" s="27" t="s">
        <v>1770</v>
      </c>
      <c r="D840" s="27" t="s">
        <v>1641</v>
      </c>
      <c r="E840" s="11">
        <v>269.2</v>
      </c>
    </row>
    <row r="841" spans="1:5" x14ac:dyDescent="0.3">
      <c r="A841" s="27" t="s">
        <v>597</v>
      </c>
      <c r="B841" s="27" t="s">
        <v>1771</v>
      </c>
      <c r="C841" s="27" t="s">
        <v>1770</v>
      </c>
      <c r="D841" s="27" t="s">
        <v>1641</v>
      </c>
      <c r="E841" s="11">
        <v>273.60000000000002</v>
      </c>
    </row>
    <row r="842" spans="1:5" x14ac:dyDescent="0.3">
      <c r="B842" s="27" t="s">
        <v>1724</v>
      </c>
      <c r="C842" s="27" t="s">
        <v>1770</v>
      </c>
      <c r="D842" s="27" t="s">
        <v>1641</v>
      </c>
      <c r="E842" s="11">
        <v>232.5</v>
      </c>
    </row>
    <row r="843" spans="1:5" x14ac:dyDescent="0.3">
      <c r="B843" s="27" t="s">
        <v>1641</v>
      </c>
      <c r="C843" s="27" t="s">
        <v>1770</v>
      </c>
      <c r="D843" s="27" t="s">
        <v>1641</v>
      </c>
      <c r="E843" s="11">
        <v>254.2</v>
      </c>
    </row>
    <row r="844" spans="1:5" x14ac:dyDescent="0.3">
      <c r="A844" s="27" t="s">
        <v>596</v>
      </c>
      <c r="B844" s="27" t="s">
        <v>1771</v>
      </c>
      <c r="C844" s="27" t="s">
        <v>1770</v>
      </c>
      <c r="D844" s="27" t="s">
        <v>1641</v>
      </c>
      <c r="E844" s="11">
        <v>310.89999999999998</v>
      </c>
    </row>
    <row r="845" spans="1:5" x14ac:dyDescent="0.3">
      <c r="B845" s="27" t="s">
        <v>1724</v>
      </c>
      <c r="C845" s="27" t="s">
        <v>1770</v>
      </c>
      <c r="D845" s="27" t="s">
        <v>1641</v>
      </c>
      <c r="E845" s="11">
        <v>239.2</v>
      </c>
    </row>
    <row r="846" spans="1:5" x14ac:dyDescent="0.3">
      <c r="B846" s="27" t="s">
        <v>1641</v>
      </c>
      <c r="C846" s="27" t="s">
        <v>1770</v>
      </c>
      <c r="D846" s="27" t="s">
        <v>1641</v>
      </c>
      <c r="E846" s="11">
        <v>276.39999999999998</v>
      </c>
    </row>
    <row r="847" spans="1:5" x14ac:dyDescent="0.3">
      <c r="A847" s="27" t="s">
        <v>595</v>
      </c>
      <c r="B847" s="27" t="s">
        <v>1771</v>
      </c>
      <c r="C847" s="27" t="s">
        <v>1770</v>
      </c>
      <c r="D847" s="27" t="s">
        <v>1641</v>
      </c>
      <c r="E847" s="11">
        <v>263.3</v>
      </c>
    </row>
    <row r="848" spans="1:5" x14ac:dyDescent="0.3">
      <c r="B848" s="27" t="s">
        <v>1724</v>
      </c>
      <c r="C848" s="27" t="s">
        <v>1770</v>
      </c>
      <c r="D848" s="27" t="s">
        <v>1641</v>
      </c>
      <c r="E848" s="11">
        <v>220.8</v>
      </c>
    </row>
    <row r="849" spans="1:5" x14ac:dyDescent="0.3">
      <c r="B849" s="27" t="s">
        <v>1641</v>
      </c>
      <c r="C849" s="27" t="s">
        <v>1770</v>
      </c>
      <c r="D849" s="27" t="s">
        <v>1641</v>
      </c>
      <c r="E849" s="11">
        <v>244.8</v>
      </c>
    </row>
    <row r="850" spans="1:5" x14ac:dyDescent="0.3">
      <c r="A850" s="27" t="s">
        <v>594</v>
      </c>
      <c r="B850" s="27" t="s">
        <v>1771</v>
      </c>
      <c r="C850" s="27" t="s">
        <v>1770</v>
      </c>
      <c r="D850" s="27" t="s">
        <v>1641</v>
      </c>
      <c r="E850" s="11">
        <v>282.3</v>
      </c>
    </row>
    <row r="851" spans="1:5" x14ac:dyDescent="0.3">
      <c r="B851" s="27" t="s">
        <v>1724</v>
      </c>
      <c r="C851" s="27" t="s">
        <v>1770</v>
      </c>
      <c r="D851" s="27" t="s">
        <v>1641</v>
      </c>
      <c r="E851" s="11">
        <v>221.1</v>
      </c>
    </row>
    <row r="852" spans="1:5" x14ac:dyDescent="0.3">
      <c r="B852" s="27" t="s">
        <v>1641</v>
      </c>
      <c r="C852" s="27" t="s">
        <v>1770</v>
      </c>
      <c r="D852" s="27" t="s">
        <v>1641</v>
      </c>
      <c r="E852" s="11">
        <v>255.2</v>
      </c>
    </row>
    <row r="853" spans="1:5" x14ac:dyDescent="0.3">
      <c r="A853" s="27" t="s">
        <v>593</v>
      </c>
      <c r="B853" s="27" t="s">
        <v>1771</v>
      </c>
      <c r="C853" s="27" t="s">
        <v>1770</v>
      </c>
      <c r="D853" s="27" t="s">
        <v>1641</v>
      </c>
      <c r="E853" s="11">
        <v>387.1</v>
      </c>
    </row>
    <row r="854" spans="1:5" x14ac:dyDescent="0.3">
      <c r="B854" s="27" t="s">
        <v>1724</v>
      </c>
      <c r="C854" s="27" t="s">
        <v>1770</v>
      </c>
      <c r="D854" s="27" t="s">
        <v>1641</v>
      </c>
      <c r="E854" s="11">
        <v>286.7</v>
      </c>
    </row>
    <row r="855" spans="1:5" x14ac:dyDescent="0.3">
      <c r="B855" s="27" t="s">
        <v>1641</v>
      </c>
      <c r="C855" s="27" t="s">
        <v>1770</v>
      </c>
      <c r="D855" s="27" t="s">
        <v>1641</v>
      </c>
      <c r="E855" s="11">
        <v>330.3</v>
      </c>
    </row>
    <row r="856" spans="1:5" x14ac:dyDescent="0.3">
      <c r="A856" s="27" t="s">
        <v>592</v>
      </c>
      <c r="B856" s="27" t="s">
        <v>1771</v>
      </c>
      <c r="C856" s="27" t="s">
        <v>1770</v>
      </c>
      <c r="D856" s="27" t="s">
        <v>1641</v>
      </c>
      <c r="E856" s="11">
        <v>309.3</v>
      </c>
    </row>
    <row r="857" spans="1:5" x14ac:dyDescent="0.3">
      <c r="B857" s="27" t="s">
        <v>1724</v>
      </c>
      <c r="C857" s="27" t="s">
        <v>1770</v>
      </c>
      <c r="D857" s="27" t="s">
        <v>1641</v>
      </c>
      <c r="E857" s="11">
        <v>221.7</v>
      </c>
    </row>
    <row r="858" spans="1:5" x14ac:dyDescent="0.3">
      <c r="B858" s="27" t="s">
        <v>1641</v>
      </c>
      <c r="C858" s="27" t="s">
        <v>1770</v>
      </c>
      <c r="D858" s="27" t="s">
        <v>1641</v>
      </c>
      <c r="E858" s="11">
        <v>263.60000000000002</v>
      </c>
    </row>
    <row r="859" spans="1:5" x14ac:dyDescent="0.3">
      <c r="A859" s="27" t="s">
        <v>591</v>
      </c>
      <c r="B859" s="27" t="s">
        <v>1771</v>
      </c>
      <c r="C859" s="27" t="s">
        <v>1770</v>
      </c>
      <c r="D859" s="27" t="s">
        <v>1641</v>
      </c>
      <c r="E859" s="11">
        <v>334.3</v>
      </c>
    </row>
    <row r="860" spans="1:5" x14ac:dyDescent="0.3">
      <c r="B860" s="27" t="s">
        <v>1724</v>
      </c>
      <c r="C860" s="27" t="s">
        <v>1770</v>
      </c>
      <c r="D860" s="27" t="s">
        <v>1641</v>
      </c>
      <c r="E860" s="11">
        <v>267.39999999999998</v>
      </c>
    </row>
    <row r="861" spans="1:5" x14ac:dyDescent="0.3">
      <c r="B861" s="27" t="s">
        <v>1641</v>
      </c>
      <c r="C861" s="27" t="s">
        <v>1770</v>
      </c>
      <c r="D861" s="27" t="s">
        <v>1641</v>
      </c>
      <c r="E861" s="11">
        <v>299.3</v>
      </c>
    </row>
    <row r="862" spans="1:5" x14ac:dyDescent="0.3">
      <c r="A862" s="27" t="s">
        <v>590</v>
      </c>
      <c r="B862" s="27" t="s">
        <v>1771</v>
      </c>
      <c r="C862" s="27" t="s">
        <v>1770</v>
      </c>
      <c r="D862" s="27" t="s">
        <v>1641</v>
      </c>
      <c r="E862" s="11">
        <v>349.6</v>
      </c>
    </row>
    <row r="863" spans="1:5" x14ac:dyDescent="0.3">
      <c r="B863" s="27" t="s">
        <v>1724</v>
      </c>
      <c r="C863" s="27" t="s">
        <v>1770</v>
      </c>
      <c r="D863" s="27" t="s">
        <v>1641</v>
      </c>
      <c r="E863" s="11">
        <v>250.1</v>
      </c>
    </row>
    <row r="864" spans="1:5" x14ac:dyDescent="0.3">
      <c r="B864" s="27" t="s">
        <v>1641</v>
      </c>
      <c r="C864" s="27" t="s">
        <v>1770</v>
      </c>
      <c r="D864" s="27" t="s">
        <v>1641</v>
      </c>
      <c r="E864" s="11">
        <v>295.39999999999998</v>
      </c>
    </row>
    <row r="865" spans="1:5" x14ac:dyDescent="0.3">
      <c r="A865" s="27" t="s">
        <v>589</v>
      </c>
      <c r="B865" s="27" t="s">
        <v>1771</v>
      </c>
      <c r="C865" s="27" t="s">
        <v>1770</v>
      </c>
      <c r="D865" s="27" t="s">
        <v>1641</v>
      </c>
      <c r="E865" s="11">
        <v>319.60000000000002</v>
      </c>
    </row>
    <row r="866" spans="1:5" x14ac:dyDescent="0.3">
      <c r="B866" s="27" t="s">
        <v>1724</v>
      </c>
      <c r="C866" s="27" t="s">
        <v>1770</v>
      </c>
      <c r="D866" s="27" t="s">
        <v>1641</v>
      </c>
      <c r="E866" s="11">
        <v>250.3</v>
      </c>
    </row>
    <row r="867" spans="1:5" x14ac:dyDescent="0.3">
      <c r="B867" s="27" t="s">
        <v>1641</v>
      </c>
      <c r="C867" s="27" t="s">
        <v>1770</v>
      </c>
      <c r="D867" s="27" t="s">
        <v>1641</v>
      </c>
      <c r="E867" s="11">
        <v>283.60000000000002</v>
      </c>
    </row>
    <row r="868" spans="1:5" x14ac:dyDescent="0.3">
      <c r="A868" s="27" t="s">
        <v>588</v>
      </c>
      <c r="B868" s="27" t="s">
        <v>1771</v>
      </c>
      <c r="C868" s="27" t="s">
        <v>1770</v>
      </c>
      <c r="D868" s="27" t="s">
        <v>1641</v>
      </c>
      <c r="E868" s="11">
        <v>261.7</v>
      </c>
    </row>
    <row r="869" spans="1:5" x14ac:dyDescent="0.3">
      <c r="B869" s="27" t="s">
        <v>1724</v>
      </c>
      <c r="C869" s="27" t="s">
        <v>1770</v>
      </c>
      <c r="D869" s="27" t="s">
        <v>1641</v>
      </c>
      <c r="E869" s="11">
        <v>222.3</v>
      </c>
    </row>
    <row r="870" spans="1:5" x14ac:dyDescent="0.3">
      <c r="B870" s="27" t="s">
        <v>1641</v>
      </c>
      <c r="C870" s="27" t="s">
        <v>1770</v>
      </c>
      <c r="D870" s="27" t="s">
        <v>1641</v>
      </c>
      <c r="E870" s="11">
        <v>243.8</v>
      </c>
    </row>
    <row r="871" spans="1:5" x14ac:dyDescent="0.3">
      <c r="A871" s="27" t="s">
        <v>587</v>
      </c>
      <c r="B871" s="27" t="s">
        <v>1771</v>
      </c>
      <c r="C871" s="27" t="s">
        <v>1770</v>
      </c>
      <c r="D871" s="27" t="s">
        <v>1641</v>
      </c>
      <c r="E871" s="11">
        <v>395.1</v>
      </c>
    </row>
    <row r="872" spans="1:5" x14ac:dyDescent="0.3">
      <c r="B872" s="27" t="s">
        <v>1724</v>
      </c>
      <c r="C872" s="27" t="s">
        <v>1770</v>
      </c>
      <c r="D872" s="27" t="s">
        <v>1641</v>
      </c>
      <c r="E872" s="11">
        <v>288.10000000000002</v>
      </c>
    </row>
    <row r="873" spans="1:5" x14ac:dyDescent="0.3">
      <c r="B873" s="27" t="s">
        <v>1641</v>
      </c>
      <c r="C873" s="27" t="s">
        <v>1770</v>
      </c>
      <c r="D873" s="27" t="s">
        <v>1641</v>
      </c>
      <c r="E873" s="11">
        <v>332</v>
      </c>
    </row>
    <row r="875" spans="1:5" x14ac:dyDescent="0.3">
      <c r="A875" s="7" t="s">
        <v>1769</v>
      </c>
    </row>
    <row r="876" spans="1:5" x14ac:dyDescent="0.3">
      <c r="A876" s="7" t="s">
        <v>1768</v>
      </c>
    </row>
    <row r="877" spans="1:5" x14ac:dyDescent="0.3">
      <c r="A877" s="7" t="s">
        <v>1767</v>
      </c>
    </row>
    <row r="879" spans="1:5" x14ac:dyDescent="0.3">
      <c r="A879" s="7" t="s">
        <v>1634</v>
      </c>
    </row>
    <row r="880" spans="1:5" x14ac:dyDescent="0.3">
      <c r="A880" s="7" t="s">
        <v>1766</v>
      </c>
    </row>
    <row r="882" spans="1:1" x14ac:dyDescent="0.3">
      <c r="A882" s="7" t="s">
        <v>1632</v>
      </c>
    </row>
    <row r="883" spans="1:1" x14ac:dyDescent="0.3">
      <c r="A883" s="7" t="s">
        <v>1631</v>
      </c>
    </row>
    <row r="885" spans="1:1" x14ac:dyDescent="0.3">
      <c r="A885" s="7" t="s">
        <v>1630</v>
      </c>
    </row>
    <row r="886" spans="1:1" x14ac:dyDescent="0.3">
      <c r="A886" s="7" t="s">
        <v>1765</v>
      </c>
    </row>
    <row r="887" spans="1:1" x14ac:dyDescent="0.3">
      <c r="A887" s="7" t="s">
        <v>1764</v>
      </c>
    </row>
    <row r="888" spans="1:1" x14ac:dyDescent="0.3">
      <c r="A888" s="7" t="s">
        <v>1763</v>
      </c>
    </row>
    <row r="890" spans="1:1" x14ac:dyDescent="0.3">
      <c r="A890" s="7" t="s">
        <v>1762</v>
      </c>
    </row>
    <row r="891" spans="1:1" x14ac:dyDescent="0.3">
      <c r="A891" s="7" t="s">
        <v>1761</v>
      </c>
    </row>
    <row r="892" spans="1:1" x14ac:dyDescent="0.3">
      <c r="A892" s="7" t="s">
        <v>1760</v>
      </c>
    </row>
    <row r="894" spans="1:1" x14ac:dyDescent="0.3">
      <c r="A894" s="7" t="s">
        <v>1759</v>
      </c>
    </row>
    <row r="895" spans="1:1" x14ac:dyDescent="0.3">
      <c r="A895" s="7" t="s">
        <v>1758</v>
      </c>
    </row>
    <row r="896" spans="1:1" x14ac:dyDescent="0.3">
      <c r="A896" s="7" t="s">
        <v>1757</v>
      </c>
    </row>
    <row r="901" spans="1:1" x14ac:dyDescent="0.3">
      <c r="A901" s="7" t="s">
        <v>1626</v>
      </c>
    </row>
    <row r="902" spans="1:1" x14ac:dyDescent="0.3">
      <c r="A902" s="7" t="s">
        <v>1756</v>
      </c>
    </row>
    <row r="904" spans="1:1" x14ac:dyDescent="0.3">
      <c r="A904" s="7" t="s">
        <v>1624</v>
      </c>
    </row>
    <row r="905" spans="1:1" x14ac:dyDescent="0.3">
      <c r="A905" s="7" t="s">
        <v>1623</v>
      </c>
    </row>
    <row r="907" spans="1:1" x14ac:dyDescent="0.3">
      <c r="A907" s="7" t="s">
        <v>1622</v>
      </c>
    </row>
    <row r="908" spans="1:1" x14ac:dyDescent="0.3">
      <c r="A908" s="7" t="s">
        <v>1621</v>
      </c>
    </row>
    <row r="914" spans="1:1" x14ac:dyDescent="0.3">
      <c r="A914" s="7" t="s">
        <v>1620</v>
      </c>
    </row>
    <row r="916" spans="1:1" x14ac:dyDescent="0.3">
      <c r="A916" s="7" t="s">
        <v>1619</v>
      </c>
    </row>
    <row r="917" spans="1:1" x14ac:dyDescent="0.3">
      <c r="A917" s="7" t="s">
        <v>1618</v>
      </c>
    </row>
    <row r="919" spans="1:1" x14ac:dyDescent="0.3">
      <c r="A919" s="7" t="s">
        <v>1617</v>
      </c>
    </row>
    <row r="920" spans="1:1" x14ac:dyDescent="0.3">
      <c r="A920" s="7" t="s">
        <v>1753</v>
      </c>
    </row>
  </sheetData>
  <phoneticPr fontId="3"/>
  <pageMargins left="0.75" right="0.75" top="0.75" bottom="0.5" header="0.5" footer="0.7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63C1-7783-401C-B8C6-9F03B3A2AC71}">
  <dimension ref="A1:P129"/>
  <sheetViews>
    <sheetView workbookViewId="0"/>
  </sheetViews>
  <sheetFormatPr defaultRowHeight="14.4" x14ac:dyDescent="0.3"/>
  <cols>
    <col min="1" max="16" width="8.19921875" style="7" customWidth="1"/>
    <col min="17" max="16384" width="8.796875" style="7"/>
  </cols>
  <sheetData>
    <row r="1" spans="1:16" ht="18" x14ac:dyDescent="0.35">
      <c r="A1" s="28" t="s">
        <v>4202</v>
      </c>
    </row>
    <row r="3" spans="1:16" x14ac:dyDescent="0.3">
      <c r="D3" s="27" t="s">
        <v>4186</v>
      </c>
      <c r="E3" s="27" t="s">
        <v>4185</v>
      </c>
      <c r="F3" s="27" t="s">
        <v>4184</v>
      </c>
      <c r="G3" s="27" t="s">
        <v>4183</v>
      </c>
      <c r="H3" s="27" t="s">
        <v>4182</v>
      </c>
      <c r="I3" s="27" t="s">
        <v>4181</v>
      </c>
      <c r="J3" s="27" t="s">
        <v>4180</v>
      </c>
      <c r="K3" s="27" t="s">
        <v>4179</v>
      </c>
      <c r="L3" s="27" t="s">
        <v>4178</v>
      </c>
      <c r="M3" s="27" t="s">
        <v>4177</v>
      </c>
      <c r="N3" s="27" t="s">
        <v>4176</v>
      </c>
      <c r="O3" s="27" t="s">
        <v>4175</v>
      </c>
      <c r="P3" s="27" t="s">
        <v>4174</v>
      </c>
    </row>
    <row r="4" spans="1:16" x14ac:dyDescent="0.3">
      <c r="D4" s="27" t="s">
        <v>2044</v>
      </c>
      <c r="E4" s="27" t="s">
        <v>2044</v>
      </c>
      <c r="F4" s="27" t="s">
        <v>2044</v>
      </c>
      <c r="G4" s="27" t="s">
        <v>2044</v>
      </c>
      <c r="H4" s="27" t="s">
        <v>2044</v>
      </c>
      <c r="I4" s="27" t="s">
        <v>2044</v>
      </c>
      <c r="J4" s="27" t="s">
        <v>2044</v>
      </c>
      <c r="K4" s="27" t="s">
        <v>2044</v>
      </c>
      <c r="L4" s="27" t="s">
        <v>2044</v>
      </c>
      <c r="M4" s="27" t="s">
        <v>2044</v>
      </c>
      <c r="N4" s="27" t="s">
        <v>2044</v>
      </c>
      <c r="O4" s="27" t="s">
        <v>2044</v>
      </c>
      <c r="P4" s="27" t="s">
        <v>2044</v>
      </c>
    </row>
    <row r="5" spans="1:16" x14ac:dyDescent="0.3">
      <c r="A5" s="27" t="s">
        <v>1662</v>
      </c>
      <c r="B5" s="27" t="s">
        <v>4172</v>
      </c>
      <c r="C5" s="27" t="s">
        <v>4165</v>
      </c>
      <c r="D5" s="11">
        <v>2.8</v>
      </c>
      <c r="E5" s="11">
        <v>2.4</v>
      </c>
      <c r="F5" s="11">
        <v>12.8</v>
      </c>
      <c r="G5" s="11">
        <v>4.2</v>
      </c>
      <c r="H5" s="11">
        <v>52.5</v>
      </c>
      <c r="I5" s="11">
        <v>6</v>
      </c>
      <c r="J5" s="11">
        <v>31.9</v>
      </c>
      <c r="K5" s="11">
        <v>5.3</v>
      </c>
      <c r="L5" s="11">
        <v>84.4</v>
      </c>
      <c r="M5" s="11">
        <v>4.7</v>
      </c>
      <c r="N5" s="11">
        <v>15.6</v>
      </c>
      <c r="O5" s="11">
        <v>4.7</v>
      </c>
      <c r="P5" s="8">
        <v>3704</v>
      </c>
    </row>
    <row r="6" spans="1:16" x14ac:dyDescent="0.3">
      <c r="B6" s="27" t="s">
        <v>4171</v>
      </c>
      <c r="C6" s="27" t="s">
        <v>4165</v>
      </c>
      <c r="D6" s="11">
        <v>6</v>
      </c>
      <c r="E6" s="11">
        <v>3.1</v>
      </c>
      <c r="F6" s="11">
        <v>21.8</v>
      </c>
      <c r="G6" s="11">
        <v>5</v>
      </c>
      <c r="H6" s="11">
        <v>48.4</v>
      </c>
      <c r="I6" s="11">
        <v>5.8</v>
      </c>
      <c r="J6" s="11">
        <v>23.8</v>
      </c>
      <c r="K6" s="11">
        <v>4.7</v>
      </c>
      <c r="L6" s="11">
        <v>72.2</v>
      </c>
      <c r="M6" s="11">
        <v>5.3</v>
      </c>
      <c r="N6" s="11">
        <v>27.8</v>
      </c>
      <c r="O6" s="11">
        <v>5.3</v>
      </c>
      <c r="P6" s="8">
        <v>4032</v>
      </c>
    </row>
    <row r="7" spans="1:16" x14ac:dyDescent="0.3">
      <c r="B7" s="27" t="s">
        <v>4170</v>
      </c>
      <c r="C7" s="27" t="s">
        <v>4165</v>
      </c>
      <c r="D7" s="11">
        <v>6.4</v>
      </c>
      <c r="E7" s="11">
        <v>3</v>
      </c>
      <c r="F7" s="11">
        <v>19.399999999999999</v>
      </c>
      <c r="G7" s="11">
        <v>5.6</v>
      </c>
      <c r="H7" s="11">
        <v>48.1</v>
      </c>
      <c r="I7" s="11">
        <v>7.2</v>
      </c>
      <c r="J7" s="11">
        <v>26</v>
      </c>
      <c r="K7" s="11">
        <v>6.2</v>
      </c>
      <c r="L7" s="11">
        <v>74.099999999999994</v>
      </c>
      <c r="M7" s="11">
        <v>6.1</v>
      </c>
      <c r="N7" s="11">
        <v>25.9</v>
      </c>
      <c r="O7" s="11">
        <v>6.1</v>
      </c>
      <c r="P7" s="8">
        <v>2425</v>
      </c>
    </row>
    <row r="8" spans="1:16" x14ac:dyDescent="0.3">
      <c r="B8" s="27" t="s">
        <v>4169</v>
      </c>
      <c r="C8" s="27" t="s">
        <v>4165</v>
      </c>
      <c r="D8" s="11">
        <v>21.4</v>
      </c>
      <c r="E8" s="11">
        <v>6.3</v>
      </c>
      <c r="F8" s="11">
        <v>32.4</v>
      </c>
      <c r="G8" s="11">
        <v>6.3</v>
      </c>
      <c r="H8" s="11">
        <v>37.1</v>
      </c>
      <c r="I8" s="11">
        <v>6.6</v>
      </c>
      <c r="J8" s="11">
        <v>9.1</v>
      </c>
      <c r="K8" s="11">
        <v>3.7</v>
      </c>
      <c r="L8" s="11">
        <v>46.2</v>
      </c>
      <c r="M8" s="11">
        <v>6.9</v>
      </c>
      <c r="N8" s="11">
        <v>53.8</v>
      </c>
      <c r="O8" s="11">
        <v>6.9</v>
      </c>
      <c r="P8" s="8">
        <v>3394</v>
      </c>
    </row>
    <row r="9" spans="1:16" x14ac:dyDescent="0.3">
      <c r="B9" s="27" t="s">
        <v>4168</v>
      </c>
      <c r="C9" s="27" t="s">
        <v>4165</v>
      </c>
      <c r="D9" s="11">
        <v>4.9000000000000004</v>
      </c>
      <c r="E9" s="11">
        <v>2.2999999999999998</v>
      </c>
      <c r="F9" s="11">
        <v>18.5</v>
      </c>
      <c r="G9" s="11">
        <v>7</v>
      </c>
      <c r="H9" s="11">
        <v>54.1</v>
      </c>
      <c r="I9" s="11">
        <v>8.9</v>
      </c>
      <c r="J9" s="11">
        <v>22.5</v>
      </c>
      <c r="K9" s="11">
        <v>7.6</v>
      </c>
      <c r="L9" s="11">
        <v>76.5</v>
      </c>
      <c r="M9" s="11">
        <v>7.1</v>
      </c>
      <c r="N9" s="11">
        <v>23.5</v>
      </c>
      <c r="O9" s="11">
        <v>7.1</v>
      </c>
      <c r="P9" s="8">
        <v>1355</v>
      </c>
    </row>
    <row r="10" spans="1:16" x14ac:dyDescent="0.3">
      <c r="B10" s="27" t="s">
        <v>4167</v>
      </c>
      <c r="C10" s="27" t="s">
        <v>4165</v>
      </c>
      <c r="D10" s="11">
        <v>10.1</v>
      </c>
      <c r="E10" s="11">
        <v>5.5</v>
      </c>
      <c r="F10" s="11">
        <v>23.7</v>
      </c>
      <c r="G10" s="11">
        <v>7.3</v>
      </c>
      <c r="H10" s="11">
        <v>46.8</v>
      </c>
      <c r="I10" s="11">
        <v>8.9</v>
      </c>
      <c r="J10" s="11">
        <v>19.5</v>
      </c>
      <c r="K10" s="11">
        <v>7.3</v>
      </c>
      <c r="L10" s="11">
        <v>66.2</v>
      </c>
      <c r="M10" s="11">
        <v>8.1999999999999993</v>
      </c>
      <c r="N10" s="11">
        <v>33.799999999999997</v>
      </c>
      <c r="O10" s="11">
        <v>8.1999999999999993</v>
      </c>
      <c r="P10" s="8">
        <v>1854</v>
      </c>
    </row>
    <row r="11" spans="1:16" x14ac:dyDescent="0.3">
      <c r="B11" s="27" t="s">
        <v>4166</v>
      </c>
      <c r="C11" s="27" t="s">
        <v>4165</v>
      </c>
      <c r="D11" s="11">
        <v>26</v>
      </c>
      <c r="E11" s="11">
        <v>7.6</v>
      </c>
      <c r="F11" s="11">
        <v>31.1</v>
      </c>
      <c r="G11" s="11">
        <v>7.9</v>
      </c>
      <c r="H11" s="11">
        <v>31.1</v>
      </c>
      <c r="I11" s="11">
        <v>7.2</v>
      </c>
      <c r="J11" s="11">
        <v>11.8</v>
      </c>
      <c r="K11" s="11">
        <v>5.6</v>
      </c>
      <c r="L11" s="11">
        <v>42.9</v>
      </c>
      <c r="M11" s="11">
        <v>8</v>
      </c>
      <c r="N11" s="11">
        <v>57.1</v>
      </c>
      <c r="O11" s="11">
        <v>8</v>
      </c>
      <c r="P11" s="8">
        <v>1937</v>
      </c>
    </row>
    <row r="12" spans="1:16" x14ac:dyDescent="0.3">
      <c r="A12" s="27" t="s">
        <v>1661</v>
      </c>
      <c r="B12" s="27" t="s">
        <v>4172</v>
      </c>
      <c r="C12" s="27" t="s">
        <v>4165</v>
      </c>
      <c r="D12" s="266" t="s">
        <v>1813</v>
      </c>
      <c r="E12" s="266" t="s">
        <v>1813</v>
      </c>
      <c r="F12" s="11">
        <v>12.3</v>
      </c>
      <c r="G12" s="11">
        <v>8.1</v>
      </c>
      <c r="H12" s="11">
        <v>50.2</v>
      </c>
      <c r="I12" s="11">
        <v>11.6</v>
      </c>
      <c r="J12" s="11">
        <v>37.299999999999997</v>
      </c>
      <c r="K12" s="11">
        <v>11.6</v>
      </c>
      <c r="L12" s="11">
        <v>87.4</v>
      </c>
      <c r="M12" s="11">
        <v>8.1</v>
      </c>
      <c r="N12" s="11">
        <v>12.6</v>
      </c>
      <c r="O12" s="11">
        <v>8.1</v>
      </c>
      <c r="P12" s="8">
        <v>713</v>
      </c>
    </row>
    <row r="13" spans="1:16" x14ac:dyDescent="0.3">
      <c r="B13" s="27" t="s">
        <v>4171</v>
      </c>
      <c r="C13" s="27" t="s">
        <v>4165</v>
      </c>
      <c r="D13" s="266" t="s">
        <v>1813</v>
      </c>
      <c r="E13" s="266" t="s">
        <v>1813</v>
      </c>
      <c r="F13" s="11">
        <v>20.3</v>
      </c>
      <c r="G13" s="11">
        <v>7.5</v>
      </c>
      <c r="H13" s="11">
        <v>55.8</v>
      </c>
      <c r="I13" s="11">
        <v>10.7</v>
      </c>
      <c r="J13" s="11">
        <v>20.5</v>
      </c>
      <c r="K13" s="11">
        <v>8.4</v>
      </c>
      <c r="L13" s="11">
        <v>76.3</v>
      </c>
      <c r="M13" s="11">
        <v>8.1999999999999993</v>
      </c>
      <c r="N13" s="11">
        <v>23.7</v>
      </c>
      <c r="O13" s="11">
        <v>8.1999999999999993</v>
      </c>
      <c r="P13" s="8">
        <v>816</v>
      </c>
    </row>
    <row r="14" spans="1:16" x14ac:dyDescent="0.3">
      <c r="B14" s="27" t="s">
        <v>4170</v>
      </c>
      <c r="C14" s="27" t="s">
        <v>4165</v>
      </c>
      <c r="D14" s="266" t="s">
        <v>1813</v>
      </c>
      <c r="E14" s="266" t="s">
        <v>1813</v>
      </c>
      <c r="F14" s="11">
        <v>8</v>
      </c>
      <c r="G14" s="11">
        <v>5.5</v>
      </c>
      <c r="H14" s="11">
        <v>68.400000000000006</v>
      </c>
      <c r="I14" s="11">
        <v>12.6</v>
      </c>
      <c r="J14" s="11">
        <v>17.8</v>
      </c>
      <c r="K14" s="11">
        <v>9.8000000000000007</v>
      </c>
      <c r="L14" s="11">
        <v>86.2</v>
      </c>
      <c r="M14" s="11">
        <v>8.4</v>
      </c>
      <c r="N14" s="11">
        <v>13.8</v>
      </c>
      <c r="O14" s="11">
        <v>8.4</v>
      </c>
      <c r="P14" s="8">
        <v>521</v>
      </c>
    </row>
    <row r="15" spans="1:16" x14ac:dyDescent="0.3">
      <c r="B15" s="27" t="s">
        <v>4169</v>
      </c>
      <c r="C15" s="27" t="s">
        <v>4165</v>
      </c>
      <c r="D15" s="11">
        <v>9.1</v>
      </c>
      <c r="E15" s="11">
        <v>6.3</v>
      </c>
      <c r="F15" s="11">
        <v>32.200000000000003</v>
      </c>
      <c r="G15" s="11">
        <v>10.4</v>
      </c>
      <c r="H15" s="11">
        <v>53.5</v>
      </c>
      <c r="I15" s="11">
        <v>12.4</v>
      </c>
      <c r="J15" s="266" t="s">
        <v>1813</v>
      </c>
      <c r="K15" s="266" t="s">
        <v>1813</v>
      </c>
      <c r="L15" s="11">
        <v>58.6</v>
      </c>
      <c r="M15" s="11">
        <v>11.6</v>
      </c>
      <c r="N15" s="11">
        <v>41.4</v>
      </c>
      <c r="O15" s="11">
        <v>11.6</v>
      </c>
      <c r="P15" s="8">
        <v>940</v>
      </c>
    </row>
    <row r="16" spans="1:16" x14ac:dyDescent="0.3">
      <c r="B16" s="27" t="s">
        <v>4168</v>
      </c>
      <c r="C16" s="27" t="s">
        <v>4165</v>
      </c>
      <c r="D16" s="11">
        <v>2.8</v>
      </c>
      <c r="E16" s="11">
        <v>2.1</v>
      </c>
      <c r="F16" s="11">
        <v>19.899999999999999</v>
      </c>
      <c r="G16" s="11">
        <v>13.4</v>
      </c>
      <c r="H16" s="11">
        <v>59.3</v>
      </c>
      <c r="I16" s="11">
        <v>16.3</v>
      </c>
      <c r="J16" s="11">
        <v>18</v>
      </c>
      <c r="K16" s="11">
        <v>14.1</v>
      </c>
      <c r="L16" s="11">
        <v>77.400000000000006</v>
      </c>
      <c r="M16" s="11">
        <v>13.6</v>
      </c>
      <c r="N16" s="11">
        <v>22.6</v>
      </c>
      <c r="O16" s="11">
        <v>13.6</v>
      </c>
      <c r="P16" s="8">
        <v>325</v>
      </c>
    </row>
    <row r="17" spans="1:16" x14ac:dyDescent="0.3">
      <c r="B17" s="27" t="s">
        <v>4167</v>
      </c>
      <c r="C17" s="27" t="s">
        <v>4165</v>
      </c>
      <c r="D17" s="11">
        <v>2.5</v>
      </c>
      <c r="E17" s="11">
        <v>1.2</v>
      </c>
      <c r="F17" s="11">
        <v>14.9</v>
      </c>
      <c r="G17" s="11">
        <v>9.1999999999999993</v>
      </c>
      <c r="H17" s="11">
        <v>68.8</v>
      </c>
      <c r="I17" s="11">
        <v>15.1</v>
      </c>
      <c r="J17" s="11">
        <v>13.8</v>
      </c>
      <c r="K17" s="11">
        <v>12.3</v>
      </c>
      <c r="L17" s="11">
        <v>82.6</v>
      </c>
      <c r="M17" s="11">
        <v>9.5</v>
      </c>
      <c r="N17" s="11">
        <v>17.399999999999999</v>
      </c>
      <c r="O17" s="11">
        <v>9.5</v>
      </c>
      <c r="P17" s="8">
        <v>474</v>
      </c>
    </row>
    <row r="18" spans="1:16" x14ac:dyDescent="0.3">
      <c r="B18" s="27" t="s">
        <v>4166</v>
      </c>
      <c r="C18" s="27" t="s">
        <v>4165</v>
      </c>
      <c r="D18" s="11">
        <v>19.3</v>
      </c>
      <c r="E18" s="11">
        <v>13.7</v>
      </c>
      <c r="F18" s="11">
        <v>24.5</v>
      </c>
      <c r="G18" s="11">
        <v>12</v>
      </c>
      <c r="H18" s="11">
        <v>45.5</v>
      </c>
      <c r="I18" s="11">
        <v>17</v>
      </c>
      <c r="J18" s="266" t="s">
        <v>1813</v>
      </c>
      <c r="K18" s="266" t="s">
        <v>1813</v>
      </c>
      <c r="L18" s="11">
        <v>56.2</v>
      </c>
      <c r="M18" s="11">
        <v>16.399999999999999</v>
      </c>
      <c r="N18" s="11">
        <v>43.8</v>
      </c>
      <c r="O18" s="11">
        <v>16.399999999999999</v>
      </c>
      <c r="P18" s="8">
        <v>473</v>
      </c>
    </row>
    <row r="20" spans="1:16" x14ac:dyDescent="0.3">
      <c r="A20" s="7" t="s">
        <v>4164</v>
      </c>
    </row>
    <row r="22" spans="1:16" x14ac:dyDescent="0.3">
      <c r="A22" s="7" t="s">
        <v>1634</v>
      </c>
    </row>
    <row r="23" spans="1:16" x14ac:dyDescent="0.3">
      <c r="A23" s="7" t="s">
        <v>4199</v>
      </c>
    </row>
    <row r="24" spans="1:16" x14ac:dyDescent="0.3">
      <c r="A24" s="7" t="s">
        <v>4200</v>
      </c>
    </row>
    <row r="25" spans="1:16" x14ac:dyDescent="0.3">
      <c r="A25" s="7" t="s">
        <v>4198</v>
      </c>
    </row>
    <row r="26" spans="1:16" x14ac:dyDescent="0.3">
      <c r="A26" s="7" t="s">
        <v>4200</v>
      </c>
    </row>
    <row r="27" spans="1:16" x14ac:dyDescent="0.3">
      <c r="A27" s="7" t="s">
        <v>4197</v>
      </c>
    </row>
    <row r="28" spans="1:16" x14ac:dyDescent="0.3">
      <c r="A28" s="7" t="s">
        <v>4200</v>
      </c>
    </row>
    <row r="29" spans="1:16" x14ac:dyDescent="0.3">
      <c r="A29" s="7" t="s">
        <v>4196</v>
      </c>
    </row>
    <row r="30" spans="1:16" x14ac:dyDescent="0.3">
      <c r="A30" s="7" t="s">
        <v>4200</v>
      </c>
    </row>
    <row r="31" spans="1:16" x14ac:dyDescent="0.3">
      <c r="A31" s="7" t="s">
        <v>4195</v>
      </c>
    </row>
    <row r="32" spans="1:16" x14ac:dyDescent="0.3">
      <c r="A32" s="7" t="s">
        <v>4200</v>
      </c>
    </row>
    <row r="33" spans="1:1" x14ac:dyDescent="0.3">
      <c r="A33" s="7" t="s">
        <v>4194</v>
      </c>
    </row>
    <row r="34" spans="1:1" x14ac:dyDescent="0.3">
      <c r="A34" s="7" t="s">
        <v>4200</v>
      </c>
    </row>
    <row r="35" spans="1:1" x14ac:dyDescent="0.3">
      <c r="A35" s="7" t="s">
        <v>4193</v>
      </c>
    </row>
    <row r="36" spans="1:1" x14ac:dyDescent="0.3">
      <c r="A36" s="7" t="s">
        <v>4200</v>
      </c>
    </row>
    <row r="37" spans="1:1" x14ac:dyDescent="0.3">
      <c r="A37" s="7" t="s">
        <v>4192</v>
      </c>
    </row>
    <row r="38" spans="1:1" x14ac:dyDescent="0.3">
      <c r="A38" s="7" t="s">
        <v>4200</v>
      </c>
    </row>
    <row r="39" spans="1:1" x14ac:dyDescent="0.3">
      <c r="A39" s="7" t="s">
        <v>4191</v>
      </c>
    </row>
    <row r="40" spans="1:1" x14ac:dyDescent="0.3">
      <c r="A40" s="7" t="s">
        <v>4200</v>
      </c>
    </row>
    <row r="41" spans="1:1" x14ac:dyDescent="0.3">
      <c r="A41" s="7" t="s">
        <v>4190</v>
      </c>
    </row>
    <row r="42" spans="1:1" x14ac:dyDescent="0.3">
      <c r="A42" s="7" t="s">
        <v>4200</v>
      </c>
    </row>
    <row r="43" spans="1:1" x14ac:dyDescent="0.3">
      <c r="A43" s="7" t="s">
        <v>4189</v>
      </c>
    </row>
    <row r="44" spans="1:1" x14ac:dyDescent="0.3">
      <c r="A44" s="7" t="s">
        <v>4200</v>
      </c>
    </row>
    <row r="45" spans="1:1" x14ac:dyDescent="0.3">
      <c r="A45" s="7" t="s">
        <v>4188</v>
      </c>
    </row>
    <row r="46" spans="1:1" x14ac:dyDescent="0.3">
      <c r="A46" s="7" t="s">
        <v>4200</v>
      </c>
    </row>
    <row r="47" spans="1:1" x14ac:dyDescent="0.3">
      <c r="A47" s="7" t="s">
        <v>4187</v>
      </c>
    </row>
    <row r="48" spans="1:1" x14ac:dyDescent="0.3">
      <c r="A48" s="7" t="s">
        <v>4200</v>
      </c>
    </row>
    <row r="50" spans="1:1" x14ac:dyDescent="0.3">
      <c r="A50" s="7" t="s">
        <v>1632</v>
      </c>
    </row>
    <row r="51" spans="1:1" x14ac:dyDescent="0.3">
      <c r="A51" s="7" t="s">
        <v>1631</v>
      </c>
    </row>
    <row r="53" spans="1:1" x14ac:dyDescent="0.3">
      <c r="A53" s="7" t="s">
        <v>1630</v>
      </c>
    </row>
    <row r="54" spans="1:1" x14ac:dyDescent="0.3">
      <c r="A54" s="7" t="s">
        <v>4199</v>
      </c>
    </row>
    <row r="55" spans="1:1" x14ac:dyDescent="0.3">
      <c r="A55" s="7" t="s">
        <v>4163</v>
      </c>
    </row>
    <row r="56" spans="1:1" x14ac:dyDescent="0.3">
      <c r="A56" s="7" t="s">
        <v>4162</v>
      </c>
    </row>
    <row r="57" spans="1:1" x14ac:dyDescent="0.3">
      <c r="A57" s="7" t="s">
        <v>4161</v>
      </c>
    </row>
    <row r="61" spans="1:1" x14ac:dyDescent="0.3">
      <c r="A61" s="7" t="s">
        <v>1876</v>
      </c>
    </row>
    <row r="63" spans="1:1" x14ac:dyDescent="0.3">
      <c r="A63" s="7" t="s">
        <v>1626</v>
      </c>
    </row>
    <row r="64" spans="1:1" x14ac:dyDescent="0.3">
      <c r="A64" s="7" t="s">
        <v>4199</v>
      </c>
    </row>
    <row r="65" spans="1:1" x14ac:dyDescent="0.3">
      <c r="A65" s="7" t="s">
        <v>1734</v>
      </c>
    </row>
    <row r="66" spans="1:1" x14ac:dyDescent="0.3">
      <c r="A66" s="7" t="s">
        <v>4198</v>
      </c>
    </row>
    <row r="67" spans="1:1" x14ac:dyDescent="0.3">
      <c r="A67" s="7" t="s">
        <v>1734</v>
      </c>
    </row>
    <row r="68" spans="1:1" x14ac:dyDescent="0.3">
      <c r="A68" s="7" t="s">
        <v>4197</v>
      </c>
    </row>
    <row r="69" spans="1:1" x14ac:dyDescent="0.3">
      <c r="A69" s="7" t="s">
        <v>1734</v>
      </c>
    </row>
    <row r="70" spans="1:1" x14ac:dyDescent="0.3">
      <c r="A70" s="7" t="s">
        <v>4196</v>
      </c>
    </row>
    <row r="71" spans="1:1" x14ac:dyDescent="0.3">
      <c r="A71" s="7" t="s">
        <v>1734</v>
      </c>
    </row>
    <row r="72" spans="1:1" x14ac:dyDescent="0.3">
      <c r="A72" s="7" t="s">
        <v>4195</v>
      </c>
    </row>
    <row r="73" spans="1:1" x14ac:dyDescent="0.3">
      <c r="A73" s="7" t="s">
        <v>1734</v>
      </c>
    </row>
    <row r="74" spans="1:1" x14ac:dyDescent="0.3">
      <c r="A74" s="7" t="s">
        <v>4194</v>
      </c>
    </row>
    <row r="75" spans="1:1" x14ac:dyDescent="0.3">
      <c r="A75" s="7" t="s">
        <v>1719</v>
      </c>
    </row>
    <row r="76" spans="1:1" x14ac:dyDescent="0.3">
      <c r="A76" s="7" t="s">
        <v>4193</v>
      </c>
    </row>
    <row r="77" spans="1:1" x14ac:dyDescent="0.3">
      <c r="A77" s="7" t="s">
        <v>1734</v>
      </c>
    </row>
    <row r="78" spans="1:1" x14ac:dyDescent="0.3">
      <c r="A78" s="7" t="s">
        <v>4192</v>
      </c>
    </row>
    <row r="79" spans="1:1" x14ac:dyDescent="0.3">
      <c r="A79" s="7" t="s">
        <v>1719</v>
      </c>
    </row>
    <row r="80" spans="1:1" x14ac:dyDescent="0.3">
      <c r="A80" s="7" t="s">
        <v>4191</v>
      </c>
    </row>
    <row r="81" spans="1:1" x14ac:dyDescent="0.3">
      <c r="A81" s="7" t="s">
        <v>1734</v>
      </c>
    </row>
    <row r="82" spans="1:1" x14ac:dyDescent="0.3">
      <c r="A82" s="7" t="s">
        <v>4190</v>
      </c>
    </row>
    <row r="83" spans="1:1" x14ac:dyDescent="0.3">
      <c r="A83" s="7" t="s">
        <v>1719</v>
      </c>
    </row>
    <row r="84" spans="1:1" x14ac:dyDescent="0.3">
      <c r="A84" s="7" t="s">
        <v>4189</v>
      </c>
    </row>
    <row r="85" spans="1:1" x14ac:dyDescent="0.3">
      <c r="A85" s="7" t="s">
        <v>1734</v>
      </c>
    </row>
    <row r="86" spans="1:1" x14ac:dyDescent="0.3">
      <c r="A86" s="7" t="s">
        <v>4188</v>
      </c>
    </row>
    <row r="87" spans="1:1" x14ac:dyDescent="0.3">
      <c r="A87" s="7" t="s">
        <v>1719</v>
      </c>
    </row>
    <row r="88" spans="1:1" x14ac:dyDescent="0.3">
      <c r="A88" s="7" t="s">
        <v>4187</v>
      </c>
    </row>
    <row r="89" spans="1:1" x14ac:dyDescent="0.3">
      <c r="A89" s="7" t="s">
        <v>1719</v>
      </c>
    </row>
    <row r="90" spans="1:1" x14ac:dyDescent="0.3">
      <c r="A90" s="7" t="s">
        <v>1624</v>
      </c>
    </row>
    <row r="91" spans="1:1" x14ac:dyDescent="0.3">
      <c r="A91" s="7" t="s">
        <v>4187</v>
      </c>
    </row>
    <row r="92" spans="1:1" x14ac:dyDescent="0.3">
      <c r="A92" s="7" t="s">
        <v>1622</v>
      </c>
    </row>
    <row r="93" spans="1:1" x14ac:dyDescent="0.3">
      <c r="A93" s="7" t="s">
        <v>4186</v>
      </c>
    </row>
    <row r="94" spans="1:1" x14ac:dyDescent="0.3">
      <c r="A94" s="7" t="s">
        <v>1675</v>
      </c>
    </row>
    <row r="95" spans="1:1" x14ac:dyDescent="0.3">
      <c r="A95" s="7" t="s">
        <v>4185</v>
      </c>
    </row>
    <row r="96" spans="1:1" x14ac:dyDescent="0.3">
      <c r="A96" s="7" t="s">
        <v>1675</v>
      </c>
    </row>
    <row r="97" spans="1:1" x14ac:dyDescent="0.3">
      <c r="A97" s="7" t="s">
        <v>4184</v>
      </c>
    </row>
    <row r="98" spans="1:1" x14ac:dyDescent="0.3">
      <c r="A98" s="7" t="s">
        <v>1675</v>
      </c>
    </row>
    <row r="99" spans="1:1" x14ac:dyDescent="0.3">
      <c r="A99" s="7" t="s">
        <v>4183</v>
      </c>
    </row>
    <row r="100" spans="1:1" x14ac:dyDescent="0.3">
      <c r="A100" s="7" t="s">
        <v>1675</v>
      </c>
    </row>
    <row r="101" spans="1:1" x14ac:dyDescent="0.3">
      <c r="A101" s="7" t="s">
        <v>4182</v>
      </c>
    </row>
    <row r="102" spans="1:1" x14ac:dyDescent="0.3">
      <c r="A102" s="7" t="s">
        <v>1675</v>
      </c>
    </row>
    <row r="103" spans="1:1" x14ac:dyDescent="0.3">
      <c r="A103" s="7" t="s">
        <v>4181</v>
      </c>
    </row>
    <row r="104" spans="1:1" x14ac:dyDescent="0.3">
      <c r="A104" s="7" t="s">
        <v>1675</v>
      </c>
    </row>
    <row r="105" spans="1:1" x14ac:dyDescent="0.3">
      <c r="A105" s="7" t="s">
        <v>4180</v>
      </c>
    </row>
    <row r="106" spans="1:1" x14ac:dyDescent="0.3">
      <c r="A106" s="7" t="s">
        <v>1675</v>
      </c>
    </row>
    <row r="107" spans="1:1" x14ac:dyDescent="0.3">
      <c r="A107" s="7" t="s">
        <v>4179</v>
      </c>
    </row>
    <row r="108" spans="1:1" x14ac:dyDescent="0.3">
      <c r="A108" s="7" t="s">
        <v>1675</v>
      </c>
    </row>
    <row r="109" spans="1:1" x14ac:dyDescent="0.3">
      <c r="A109" s="7" t="s">
        <v>4178</v>
      </c>
    </row>
    <row r="110" spans="1:1" x14ac:dyDescent="0.3">
      <c r="A110" s="7" t="s">
        <v>1675</v>
      </c>
    </row>
    <row r="111" spans="1:1" x14ac:dyDescent="0.3">
      <c r="A111" s="7" t="s">
        <v>4177</v>
      </c>
    </row>
    <row r="112" spans="1:1" x14ac:dyDescent="0.3">
      <c r="A112" s="7" t="s">
        <v>1675</v>
      </c>
    </row>
    <row r="113" spans="1:1" x14ac:dyDescent="0.3">
      <c r="A113" s="7" t="s">
        <v>4176</v>
      </c>
    </row>
    <row r="114" spans="1:1" x14ac:dyDescent="0.3">
      <c r="A114" s="7" t="s">
        <v>1675</v>
      </c>
    </row>
    <row r="115" spans="1:1" x14ac:dyDescent="0.3">
      <c r="A115" s="7" t="s">
        <v>4175</v>
      </c>
    </row>
    <row r="116" spans="1:1" x14ac:dyDescent="0.3">
      <c r="A116" s="7" t="s">
        <v>1675</v>
      </c>
    </row>
    <row r="117" spans="1:1" x14ac:dyDescent="0.3">
      <c r="A117" s="7" t="s">
        <v>4174</v>
      </c>
    </row>
    <row r="118" spans="1:1" x14ac:dyDescent="0.3">
      <c r="A118" s="7" t="s">
        <v>1675</v>
      </c>
    </row>
    <row r="125" spans="1:1" x14ac:dyDescent="0.3">
      <c r="A125" s="7" t="s">
        <v>1619</v>
      </c>
    </row>
    <row r="126" spans="1:1" x14ac:dyDescent="0.3">
      <c r="A126" s="7" t="s">
        <v>1618</v>
      </c>
    </row>
    <row r="128" spans="1:1" x14ac:dyDescent="0.3">
      <c r="A128" s="7" t="s">
        <v>1617</v>
      </c>
    </row>
    <row r="129" spans="1:1" x14ac:dyDescent="0.3">
      <c r="A129" s="7" t="s">
        <v>4173</v>
      </c>
    </row>
  </sheetData>
  <phoneticPr fontId="3"/>
  <pageMargins left="0.75" right="0.75" top="0.75" bottom="0.5" header="0.5" footer="0.75"/>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921AE-343F-4264-83CD-0DA6FE01CED9}">
  <dimension ref="A1:C69"/>
  <sheetViews>
    <sheetView workbookViewId="0"/>
  </sheetViews>
  <sheetFormatPr defaultRowHeight="14.4" x14ac:dyDescent="0.3"/>
  <cols>
    <col min="1" max="4" width="8.19921875" style="7" customWidth="1"/>
    <col min="5" max="16384" width="8.796875" style="7"/>
  </cols>
  <sheetData>
    <row r="1" spans="1:3" ht="18" x14ac:dyDescent="0.35">
      <c r="A1" s="28" t="s">
        <v>4320</v>
      </c>
    </row>
    <row r="3" spans="1:3" x14ac:dyDescent="0.3">
      <c r="C3" s="27" t="s">
        <v>442</v>
      </c>
    </row>
    <row r="4" spans="1:3" x14ac:dyDescent="0.3">
      <c r="A4" s="27" t="s">
        <v>1662</v>
      </c>
      <c r="B4" s="27" t="s">
        <v>1641</v>
      </c>
      <c r="C4" s="11">
        <v>39.700000000000003</v>
      </c>
    </row>
    <row r="5" spans="1:3" x14ac:dyDescent="0.3">
      <c r="A5" s="27" t="s">
        <v>1661</v>
      </c>
      <c r="B5" s="27" t="s">
        <v>1641</v>
      </c>
      <c r="C5" s="11">
        <v>40.200000000000003</v>
      </c>
    </row>
    <row r="6" spans="1:3" x14ac:dyDescent="0.3">
      <c r="A6" s="27" t="s">
        <v>1660</v>
      </c>
      <c r="B6" s="27" t="s">
        <v>1641</v>
      </c>
      <c r="C6" s="11">
        <v>42.6</v>
      </c>
    </row>
    <row r="7" spans="1:3" x14ac:dyDescent="0.3">
      <c r="A7" s="27" t="s">
        <v>1659</v>
      </c>
      <c r="B7" s="27" t="s">
        <v>1641</v>
      </c>
      <c r="C7" s="11">
        <v>41.6</v>
      </c>
    </row>
    <row r="8" spans="1:3" x14ac:dyDescent="0.3">
      <c r="A8" s="27" t="s">
        <v>1658</v>
      </c>
      <c r="B8" s="27" t="s">
        <v>1641</v>
      </c>
      <c r="C8" s="11">
        <v>41.6</v>
      </c>
    </row>
    <row r="9" spans="1:3" x14ac:dyDescent="0.3">
      <c r="A9" s="27" t="s">
        <v>1657</v>
      </c>
      <c r="B9" s="27" t="s">
        <v>1641</v>
      </c>
      <c r="C9" s="11">
        <v>41.6</v>
      </c>
    </row>
    <row r="10" spans="1:3" x14ac:dyDescent="0.3">
      <c r="A10" s="27" t="s">
        <v>1656</v>
      </c>
      <c r="B10" s="27" t="s">
        <v>1641</v>
      </c>
      <c r="C10" s="11">
        <v>44.4</v>
      </c>
    </row>
    <row r="11" spans="1:3" x14ac:dyDescent="0.3">
      <c r="A11" s="27" t="s">
        <v>1655</v>
      </c>
      <c r="B11" s="27" t="s">
        <v>1641</v>
      </c>
      <c r="C11" s="11">
        <v>45.2</v>
      </c>
    </row>
    <row r="12" spans="1:3" x14ac:dyDescent="0.3">
      <c r="A12" s="27" t="s">
        <v>1654</v>
      </c>
      <c r="B12" s="27" t="s">
        <v>1641</v>
      </c>
      <c r="C12" s="11">
        <v>43.8</v>
      </c>
    </row>
    <row r="13" spans="1:3" x14ac:dyDescent="0.3">
      <c r="A13" s="27" t="s">
        <v>1653</v>
      </c>
      <c r="B13" s="27" t="s">
        <v>1641</v>
      </c>
      <c r="C13" s="11">
        <v>41.1</v>
      </c>
    </row>
    <row r="14" spans="1:3" x14ac:dyDescent="0.3">
      <c r="A14" s="27" t="s">
        <v>1652</v>
      </c>
      <c r="B14" s="27" t="s">
        <v>1641</v>
      </c>
      <c r="C14" s="11">
        <v>42.5</v>
      </c>
    </row>
    <row r="15" spans="1:3" x14ac:dyDescent="0.3">
      <c r="A15" s="27" t="s">
        <v>1651</v>
      </c>
      <c r="B15" s="27" t="s">
        <v>1641</v>
      </c>
      <c r="C15" s="11">
        <v>41.3</v>
      </c>
    </row>
    <row r="16" spans="1:3" x14ac:dyDescent="0.3">
      <c r="A16" s="27" t="s">
        <v>1650</v>
      </c>
      <c r="B16" s="27" t="s">
        <v>1641</v>
      </c>
      <c r="C16" s="11">
        <v>43.9</v>
      </c>
    </row>
    <row r="17" spans="1:3" x14ac:dyDescent="0.3">
      <c r="A17" s="27" t="s">
        <v>1649</v>
      </c>
      <c r="B17" s="27" t="s">
        <v>1641</v>
      </c>
      <c r="C17" s="11">
        <v>42</v>
      </c>
    </row>
    <row r="18" spans="1:3" x14ac:dyDescent="0.3">
      <c r="A18" s="27" t="s">
        <v>1648</v>
      </c>
      <c r="B18" s="27" t="s">
        <v>1641</v>
      </c>
      <c r="C18" s="11">
        <v>42.4</v>
      </c>
    </row>
    <row r="19" spans="1:3" x14ac:dyDescent="0.3">
      <c r="A19" s="27" t="s">
        <v>1647</v>
      </c>
      <c r="B19" s="27" t="s">
        <v>1641</v>
      </c>
      <c r="C19" s="11">
        <v>44.1</v>
      </c>
    </row>
    <row r="20" spans="1:3" x14ac:dyDescent="0.3">
      <c r="A20" s="27" t="s">
        <v>1646</v>
      </c>
      <c r="B20" s="27" t="s">
        <v>1641</v>
      </c>
      <c r="C20" s="11">
        <v>43.9</v>
      </c>
    </row>
    <row r="21" spans="1:3" x14ac:dyDescent="0.3">
      <c r="A21" s="27" t="s">
        <v>1645</v>
      </c>
      <c r="B21" s="27" t="s">
        <v>1641</v>
      </c>
      <c r="C21" s="11">
        <v>44.1</v>
      </c>
    </row>
    <row r="22" spans="1:3" x14ac:dyDescent="0.3">
      <c r="A22" s="27" t="s">
        <v>1644</v>
      </c>
      <c r="B22" s="27" t="s">
        <v>1641</v>
      </c>
      <c r="C22" s="11">
        <v>43.4</v>
      </c>
    </row>
    <row r="23" spans="1:3" x14ac:dyDescent="0.3">
      <c r="A23" s="27" t="s">
        <v>1643</v>
      </c>
      <c r="B23" s="27" t="s">
        <v>1641</v>
      </c>
      <c r="C23" s="11">
        <v>41.9</v>
      </c>
    </row>
    <row r="24" spans="1:3" x14ac:dyDescent="0.3">
      <c r="A24" s="27" t="s">
        <v>1642</v>
      </c>
      <c r="B24" s="27" t="s">
        <v>1641</v>
      </c>
      <c r="C24" s="11">
        <v>44.3</v>
      </c>
    </row>
    <row r="26" spans="1:3" x14ac:dyDescent="0.3">
      <c r="A26" s="7" t="s">
        <v>1640</v>
      </c>
    </row>
    <row r="27" spans="1:3" x14ac:dyDescent="0.3">
      <c r="A27" s="7" t="s">
        <v>1637</v>
      </c>
    </row>
    <row r="28" spans="1:3" x14ac:dyDescent="0.3">
      <c r="A28" s="7" t="s">
        <v>1639</v>
      </c>
    </row>
    <row r="29" spans="1:3" x14ac:dyDescent="0.3">
      <c r="A29" s="7" t="s">
        <v>1638</v>
      </c>
    </row>
    <row r="31" spans="1:3" x14ac:dyDescent="0.3">
      <c r="A31" s="7" t="s">
        <v>1637</v>
      </c>
    </row>
    <row r="32" spans="1:3" x14ac:dyDescent="0.3">
      <c r="A32" s="7" t="s">
        <v>1636</v>
      </c>
    </row>
    <row r="33" spans="1:1" x14ac:dyDescent="0.3">
      <c r="A33" s="7" t="s">
        <v>1635</v>
      </c>
    </row>
    <row r="36" spans="1:1" x14ac:dyDescent="0.3">
      <c r="A36" s="7" t="s">
        <v>1634</v>
      </c>
    </row>
    <row r="37" spans="1:1" x14ac:dyDescent="0.3">
      <c r="A37" s="7" t="s">
        <v>1633</v>
      </c>
    </row>
    <row r="39" spans="1:1" x14ac:dyDescent="0.3">
      <c r="A39" s="7" t="s">
        <v>1632</v>
      </c>
    </row>
    <row r="40" spans="1:1" x14ac:dyDescent="0.3">
      <c r="A40" s="7" t="s">
        <v>1631</v>
      </c>
    </row>
    <row r="42" spans="1:1" x14ac:dyDescent="0.3">
      <c r="A42" s="7" t="s">
        <v>1630</v>
      </c>
    </row>
    <row r="43" spans="1:1" x14ac:dyDescent="0.3">
      <c r="A43" s="7" t="s">
        <v>1629</v>
      </c>
    </row>
    <row r="44" spans="1:1" x14ac:dyDescent="0.3">
      <c r="A44" s="7" t="s">
        <v>1628</v>
      </c>
    </row>
    <row r="45" spans="1:1" x14ac:dyDescent="0.3">
      <c r="A45" s="7" t="s">
        <v>1627</v>
      </c>
    </row>
    <row r="50" spans="1:1" x14ac:dyDescent="0.3">
      <c r="A50" s="7" t="s">
        <v>1626</v>
      </c>
    </row>
    <row r="51" spans="1:1" x14ac:dyDescent="0.3">
      <c r="A51" s="7" t="s">
        <v>1625</v>
      </c>
    </row>
    <row r="53" spans="1:1" x14ac:dyDescent="0.3">
      <c r="A53" s="7" t="s">
        <v>1624</v>
      </c>
    </row>
    <row r="54" spans="1:1" x14ac:dyDescent="0.3">
      <c r="A54" s="7" t="s">
        <v>1623</v>
      </c>
    </row>
    <row r="56" spans="1:1" x14ac:dyDescent="0.3">
      <c r="A56" s="7" t="s">
        <v>1622</v>
      </c>
    </row>
    <row r="57" spans="1:1" x14ac:dyDescent="0.3">
      <c r="A57" s="7" t="s">
        <v>1621</v>
      </c>
    </row>
    <row r="63" spans="1:1" x14ac:dyDescent="0.3">
      <c r="A63" s="7" t="s">
        <v>1620</v>
      </c>
    </row>
    <row r="65" spans="1:1" x14ac:dyDescent="0.3">
      <c r="A65" s="7" t="s">
        <v>1619</v>
      </c>
    </row>
    <row r="66" spans="1:1" x14ac:dyDescent="0.3">
      <c r="A66" s="7" t="s">
        <v>1618</v>
      </c>
    </row>
    <row r="68" spans="1:1" x14ac:dyDescent="0.3">
      <c r="A68" s="7" t="s">
        <v>1617</v>
      </c>
    </row>
    <row r="69" spans="1:1" x14ac:dyDescent="0.3">
      <c r="A69" s="7" t="s">
        <v>1616</v>
      </c>
    </row>
  </sheetData>
  <phoneticPr fontId="3"/>
  <pageMargins left="0.75" right="0.75" top="0.75" bottom="0.5" header="0.5" footer="0.75"/>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6B36-56D5-48E6-99D5-FC5FBC9CCC4F}">
  <dimension ref="A1:C59"/>
  <sheetViews>
    <sheetView workbookViewId="0"/>
  </sheetViews>
  <sheetFormatPr defaultRowHeight="14.4" x14ac:dyDescent="0.3"/>
  <cols>
    <col min="1" max="3" width="8.19921875" style="7" customWidth="1"/>
    <col min="4" max="16384" width="8.796875" style="7"/>
  </cols>
  <sheetData>
    <row r="1" spans="1:3" ht="18" x14ac:dyDescent="0.35">
      <c r="A1" s="28" t="s">
        <v>1687</v>
      </c>
    </row>
    <row r="3" spans="1:3" x14ac:dyDescent="0.3">
      <c r="C3" s="27" t="s">
        <v>442</v>
      </c>
    </row>
    <row r="4" spans="1:3" x14ac:dyDescent="0.3">
      <c r="A4" s="27" t="s">
        <v>1662</v>
      </c>
      <c r="B4" s="27" t="s">
        <v>1673</v>
      </c>
      <c r="C4" s="8">
        <v>1336</v>
      </c>
    </row>
    <row r="5" spans="1:3" x14ac:dyDescent="0.3">
      <c r="A5" s="27" t="s">
        <v>1661</v>
      </c>
      <c r="B5" s="27" t="s">
        <v>1673</v>
      </c>
      <c r="C5" s="8">
        <v>1255</v>
      </c>
    </row>
    <row r="6" spans="1:3" x14ac:dyDescent="0.3">
      <c r="A6" s="27" t="s">
        <v>1660</v>
      </c>
      <c r="B6" s="27" t="s">
        <v>1673</v>
      </c>
      <c r="C6" s="8">
        <v>1122</v>
      </c>
    </row>
    <row r="7" spans="1:3" x14ac:dyDescent="0.3">
      <c r="A7" s="27" t="s">
        <v>1659</v>
      </c>
      <c r="B7" s="27" t="s">
        <v>1673</v>
      </c>
      <c r="C7" s="8">
        <v>1148</v>
      </c>
    </row>
    <row r="8" spans="1:3" x14ac:dyDescent="0.3">
      <c r="A8" s="27" t="s">
        <v>1658</v>
      </c>
      <c r="B8" s="27" t="s">
        <v>1673</v>
      </c>
      <c r="C8" s="8">
        <v>1031</v>
      </c>
    </row>
    <row r="9" spans="1:3" x14ac:dyDescent="0.3">
      <c r="A9" s="27" t="s">
        <v>1657</v>
      </c>
      <c r="B9" s="27" t="s">
        <v>1673</v>
      </c>
      <c r="C9" s="8">
        <v>1027</v>
      </c>
    </row>
    <row r="10" spans="1:3" x14ac:dyDescent="0.3">
      <c r="A10" s="27" t="s">
        <v>1656</v>
      </c>
      <c r="B10" s="27" t="s">
        <v>1673</v>
      </c>
      <c r="C10" s="8">
        <v>1002</v>
      </c>
    </row>
    <row r="11" spans="1:3" x14ac:dyDescent="0.3">
      <c r="A11" s="27" t="s">
        <v>1655</v>
      </c>
      <c r="B11" s="27" t="s">
        <v>1673</v>
      </c>
      <c r="C11" s="8">
        <v>1162</v>
      </c>
    </row>
    <row r="12" spans="1:3" x14ac:dyDescent="0.3">
      <c r="A12" s="27" t="s">
        <v>1654</v>
      </c>
      <c r="B12" s="27" t="s">
        <v>1673</v>
      </c>
      <c r="C12" s="8">
        <v>1079</v>
      </c>
    </row>
    <row r="13" spans="1:3" x14ac:dyDescent="0.3">
      <c r="A13" s="27" t="s">
        <v>1653</v>
      </c>
      <c r="B13" s="27" t="s">
        <v>1673</v>
      </c>
      <c r="C13" s="8">
        <v>1194</v>
      </c>
    </row>
    <row r="14" spans="1:3" x14ac:dyDescent="0.3">
      <c r="A14" s="27" t="s">
        <v>1652</v>
      </c>
      <c r="B14" s="27" t="s">
        <v>1673</v>
      </c>
      <c r="C14" s="8">
        <v>1147</v>
      </c>
    </row>
    <row r="15" spans="1:3" x14ac:dyDescent="0.3">
      <c r="A15" s="27" t="s">
        <v>1651</v>
      </c>
      <c r="B15" s="27" t="s">
        <v>1673</v>
      </c>
      <c r="C15" s="8">
        <v>1133</v>
      </c>
    </row>
    <row r="16" spans="1:3" x14ac:dyDescent="0.3">
      <c r="A16" s="27" t="s">
        <v>1650</v>
      </c>
      <c r="B16" s="27" t="s">
        <v>1673</v>
      </c>
      <c r="C16" s="8">
        <v>1014</v>
      </c>
    </row>
    <row r="17" spans="1:3" x14ac:dyDescent="0.3">
      <c r="A17" s="27" t="s">
        <v>1649</v>
      </c>
      <c r="B17" s="27" t="s">
        <v>1673</v>
      </c>
      <c r="C17" s="8">
        <v>1116</v>
      </c>
    </row>
    <row r="18" spans="1:3" x14ac:dyDescent="0.3">
      <c r="A18" s="27" t="s">
        <v>1648</v>
      </c>
      <c r="B18" s="27" t="s">
        <v>1673</v>
      </c>
      <c r="C18" s="8">
        <v>1080</v>
      </c>
    </row>
    <row r="19" spans="1:3" x14ac:dyDescent="0.3">
      <c r="A19" s="27" t="s">
        <v>1647</v>
      </c>
      <c r="B19" s="27" t="s">
        <v>1673</v>
      </c>
      <c r="C19" s="8">
        <v>1034</v>
      </c>
    </row>
    <row r="20" spans="1:3" x14ac:dyDescent="0.3">
      <c r="A20" s="27" t="s">
        <v>1646</v>
      </c>
      <c r="B20" s="27" t="s">
        <v>1673</v>
      </c>
      <c r="C20" s="8">
        <v>1043</v>
      </c>
    </row>
    <row r="21" spans="1:3" x14ac:dyDescent="0.3">
      <c r="A21" s="27" t="s">
        <v>1645</v>
      </c>
      <c r="B21" s="27" t="s">
        <v>1673</v>
      </c>
      <c r="C21" s="8">
        <v>1061</v>
      </c>
    </row>
    <row r="22" spans="1:3" x14ac:dyDescent="0.3">
      <c r="A22" s="27" t="s">
        <v>1644</v>
      </c>
      <c r="B22" s="27" t="s">
        <v>1673</v>
      </c>
      <c r="C22" s="8">
        <v>975</v>
      </c>
    </row>
    <row r="23" spans="1:3" x14ac:dyDescent="0.3">
      <c r="A23" s="27" t="s">
        <v>1643</v>
      </c>
      <c r="B23" s="27" t="s">
        <v>1673</v>
      </c>
      <c r="C23" s="8">
        <v>1033</v>
      </c>
    </row>
    <row r="24" spans="1:3" x14ac:dyDescent="0.3">
      <c r="A24" s="27" t="s">
        <v>1642</v>
      </c>
      <c r="B24" s="27" t="s">
        <v>1673</v>
      </c>
      <c r="C24" s="8">
        <v>985</v>
      </c>
    </row>
    <row r="26" spans="1:3" x14ac:dyDescent="0.3">
      <c r="A26" s="7" t="s">
        <v>1672</v>
      </c>
    </row>
    <row r="28" spans="1:3" x14ac:dyDescent="0.3">
      <c r="A28" s="7" t="s">
        <v>1634</v>
      </c>
    </row>
    <row r="29" spans="1:3" x14ac:dyDescent="0.3">
      <c r="A29" s="7" t="s">
        <v>1671</v>
      </c>
    </row>
    <row r="31" spans="1:3" x14ac:dyDescent="0.3">
      <c r="A31" s="7" t="s">
        <v>1632</v>
      </c>
    </row>
    <row r="32" spans="1:3" x14ac:dyDescent="0.3">
      <c r="A32" s="7" t="s">
        <v>1631</v>
      </c>
    </row>
    <row r="34" spans="1:1" x14ac:dyDescent="0.3">
      <c r="A34" s="7" t="s">
        <v>1630</v>
      </c>
    </row>
    <row r="35" spans="1:1" x14ac:dyDescent="0.3">
      <c r="A35" s="7" t="s">
        <v>1670</v>
      </c>
    </row>
    <row r="36" spans="1:1" x14ac:dyDescent="0.3">
      <c r="A36" s="7" t="s">
        <v>1669</v>
      </c>
    </row>
    <row r="37" spans="1:1" x14ac:dyDescent="0.3">
      <c r="A37" s="7" t="s">
        <v>1668</v>
      </c>
    </row>
    <row r="42" spans="1:1" x14ac:dyDescent="0.3">
      <c r="A42" s="7" t="s">
        <v>1626</v>
      </c>
    </row>
    <row r="43" spans="1:1" x14ac:dyDescent="0.3">
      <c r="A43" s="7" t="s">
        <v>1667</v>
      </c>
    </row>
    <row r="45" spans="1:1" x14ac:dyDescent="0.3">
      <c r="A45" s="7" t="s">
        <v>1624</v>
      </c>
    </row>
    <row r="46" spans="1:1" x14ac:dyDescent="0.3">
      <c r="A46" s="7" t="s">
        <v>1666</v>
      </c>
    </row>
    <row r="53" spans="1:1" x14ac:dyDescent="0.3">
      <c r="A53" s="7" t="s">
        <v>1620</v>
      </c>
    </row>
    <row r="55" spans="1:1" x14ac:dyDescent="0.3">
      <c r="A55" s="7" t="s">
        <v>1619</v>
      </c>
    </row>
    <row r="56" spans="1:1" x14ac:dyDescent="0.3">
      <c r="A56" s="7" t="s">
        <v>1618</v>
      </c>
    </row>
    <row r="58" spans="1:1" x14ac:dyDescent="0.3">
      <c r="A58" s="7" t="s">
        <v>1617</v>
      </c>
    </row>
    <row r="59" spans="1:1" x14ac:dyDescent="0.3">
      <c r="A59" s="7" t="s">
        <v>1665</v>
      </c>
    </row>
  </sheetData>
  <phoneticPr fontId="3"/>
  <pageMargins left="0.75" right="0.75" top="0.75" bottom="0.5" header="0.5" footer="0.7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4D35-8F38-4953-AFF8-899D5279029A}">
  <dimension ref="A1:C60"/>
  <sheetViews>
    <sheetView workbookViewId="0"/>
  </sheetViews>
  <sheetFormatPr defaultRowHeight="14.4" x14ac:dyDescent="0.3"/>
  <cols>
    <col min="1" max="3" width="8.19921875" style="7" customWidth="1"/>
    <col min="4" max="16384" width="8.796875" style="7"/>
  </cols>
  <sheetData>
    <row r="1" spans="1:3" ht="18" x14ac:dyDescent="0.35">
      <c r="A1" s="28" t="s">
        <v>1697</v>
      </c>
    </row>
    <row r="3" spans="1:3" x14ac:dyDescent="0.3">
      <c r="C3" s="27" t="s">
        <v>442</v>
      </c>
    </row>
    <row r="4" spans="1:3" x14ac:dyDescent="0.3">
      <c r="A4" s="27" t="s">
        <v>1662</v>
      </c>
      <c r="B4" s="27" t="s">
        <v>1685</v>
      </c>
      <c r="C4" s="29">
        <v>-0.33</v>
      </c>
    </row>
    <row r="5" spans="1:3" x14ac:dyDescent="0.3">
      <c r="A5" s="27" t="s">
        <v>1661</v>
      </c>
      <c r="B5" s="27" t="s">
        <v>1685</v>
      </c>
      <c r="C5" s="29">
        <v>0.78</v>
      </c>
    </row>
    <row r="6" spans="1:3" x14ac:dyDescent="0.3">
      <c r="A6" s="27" t="s">
        <v>1660</v>
      </c>
      <c r="B6" s="27" t="s">
        <v>1685</v>
      </c>
      <c r="C6" s="29">
        <v>0.56999999999999995</v>
      </c>
    </row>
    <row r="7" spans="1:3" x14ac:dyDescent="0.3">
      <c r="A7" s="27" t="s">
        <v>1659</v>
      </c>
      <c r="B7" s="27" t="s">
        <v>1685</v>
      </c>
      <c r="C7" s="29">
        <v>0.09</v>
      </c>
    </row>
    <row r="8" spans="1:3" x14ac:dyDescent="0.3">
      <c r="A8" s="27" t="s">
        <v>1658</v>
      </c>
      <c r="B8" s="27" t="s">
        <v>1685</v>
      </c>
      <c r="C8" s="29">
        <v>0.03</v>
      </c>
    </row>
    <row r="9" spans="1:3" x14ac:dyDescent="0.3">
      <c r="A9" s="27" t="s">
        <v>1657</v>
      </c>
      <c r="B9" s="27" t="s">
        <v>1685</v>
      </c>
      <c r="C9" s="29">
        <v>-0.18</v>
      </c>
    </row>
    <row r="10" spans="1:3" x14ac:dyDescent="0.3">
      <c r="A10" s="27" t="s">
        <v>1656</v>
      </c>
      <c r="B10" s="27" t="s">
        <v>1685</v>
      </c>
      <c r="C10" s="29">
        <v>0.15</v>
      </c>
    </row>
    <row r="11" spans="1:3" x14ac:dyDescent="0.3">
      <c r="A11" s="27" t="s">
        <v>1655</v>
      </c>
      <c r="B11" s="27" t="s">
        <v>1685</v>
      </c>
      <c r="C11" s="29">
        <v>1.1200000000000001</v>
      </c>
    </row>
    <row r="12" spans="1:3" x14ac:dyDescent="0.3">
      <c r="A12" s="27" t="s">
        <v>1654</v>
      </c>
      <c r="B12" s="27" t="s">
        <v>1685</v>
      </c>
      <c r="C12" s="29">
        <v>-0.15</v>
      </c>
    </row>
    <row r="13" spans="1:3" x14ac:dyDescent="0.3">
      <c r="A13" s="27" t="s">
        <v>1653</v>
      </c>
      <c r="B13" s="27" t="s">
        <v>1685</v>
      </c>
      <c r="C13" s="29">
        <v>0.18</v>
      </c>
    </row>
    <row r="14" spans="1:3" x14ac:dyDescent="0.3">
      <c r="A14" s="27" t="s">
        <v>1652</v>
      </c>
      <c r="B14" s="27" t="s">
        <v>1685</v>
      </c>
      <c r="C14" s="29">
        <v>0.47</v>
      </c>
    </row>
    <row r="15" spans="1:3" x14ac:dyDescent="0.3">
      <c r="A15" s="27" t="s">
        <v>1651</v>
      </c>
      <c r="B15" s="27" t="s">
        <v>1685</v>
      </c>
      <c r="C15" s="29">
        <v>-0.11</v>
      </c>
    </row>
    <row r="16" spans="1:3" x14ac:dyDescent="0.3">
      <c r="A16" s="27" t="s">
        <v>1650</v>
      </c>
      <c r="B16" s="27" t="s">
        <v>1685</v>
      </c>
      <c r="C16" s="29">
        <v>0.03</v>
      </c>
    </row>
    <row r="17" spans="1:3" x14ac:dyDescent="0.3">
      <c r="A17" s="27" t="s">
        <v>1649</v>
      </c>
      <c r="B17" s="27" t="s">
        <v>1685</v>
      </c>
      <c r="C17" s="29">
        <v>-0.03</v>
      </c>
    </row>
    <row r="18" spans="1:3" x14ac:dyDescent="0.3">
      <c r="A18" s="27" t="s">
        <v>1648</v>
      </c>
      <c r="B18" s="27" t="s">
        <v>1685</v>
      </c>
      <c r="C18" s="29">
        <v>0.22</v>
      </c>
    </row>
    <row r="19" spans="1:3" x14ac:dyDescent="0.3">
      <c r="A19" s="27" t="s">
        <v>1647</v>
      </c>
      <c r="B19" s="27" t="s">
        <v>1685</v>
      </c>
      <c r="C19" s="29">
        <v>0.03</v>
      </c>
    </row>
    <row r="20" spans="1:3" x14ac:dyDescent="0.3">
      <c r="A20" s="27" t="s">
        <v>1646</v>
      </c>
      <c r="B20" s="27" t="s">
        <v>1685</v>
      </c>
      <c r="C20" s="29">
        <v>-0.06</v>
      </c>
    </row>
    <row r="21" spans="1:3" x14ac:dyDescent="0.3">
      <c r="A21" s="27" t="s">
        <v>1645</v>
      </c>
      <c r="B21" s="27" t="s">
        <v>1685</v>
      </c>
      <c r="C21" s="29">
        <v>-0.18</v>
      </c>
    </row>
    <row r="22" spans="1:3" x14ac:dyDescent="0.3">
      <c r="A22" s="27" t="s">
        <v>1644</v>
      </c>
      <c r="B22" s="27" t="s">
        <v>1685</v>
      </c>
      <c r="C22" s="29">
        <v>0.36</v>
      </c>
    </row>
    <row r="23" spans="1:3" x14ac:dyDescent="0.3">
      <c r="A23" s="27" t="s">
        <v>1643</v>
      </c>
      <c r="B23" s="27" t="s">
        <v>1685</v>
      </c>
      <c r="C23" s="29">
        <v>-0.06</v>
      </c>
    </row>
    <row r="24" spans="1:3" x14ac:dyDescent="0.3">
      <c r="A24" s="27" t="s">
        <v>1642</v>
      </c>
      <c r="B24" s="27" t="s">
        <v>1685</v>
      </c>
      <c r="C24" s="29">
        <v>-0.21</v>
      </c>
    </row>
    <row r="26" spans="1:3" x14ac:dyDescent="0.3">
      <c r="A26" s="7" t="s">
        <v>1696</v>
      </c>
    </row>
    <row r="28" spans="1:3" x14ac:dyDescent="0.3">
      <c r="A28" s="7" t="s">
        <v>1634</v>
      </c>
    </row>
    <row r="29" spans="1:3" x14ac:dyDescent="0.3">
      <c r="A29" s="7" t="s">
        <v>1680</v>
      </c>
    </row>
    <row r="31" spans="1:3" x14ac:dyDescent="0.3">
      <c r="A31" s="7" t="s">
        <v>1632</v>
      </c>
    </row>
    <row r="32" spans="1:3" x14ac:dyDescent="0.3">
      <c r="A32" s="7" t="s">
        <v>1631</v>
      </c>
    </row>
    <row r="34" spans="1:1" x14ac:dyDescent="0.3">
      <c r="A34" s="7" t="s">
        <v>1630</v>
      </c>
    </row>
    <row r="35" spans="1:1" x14ac:dyDescent="0.3">
      <c r="A35" s="7" t="s">
        <v>1679</v>
      </c>
    </row>
    <row r="36" spans="1:1" x14ac:dyDescent="0.3">
      <c r="A36" s="7" t="s">
        <v>1678</v>
      </c>
    </row>
    <row r="37" spans="1:1" x14ac:dyDescent="0.3">
      <c r="A37" s="7" t="s">
        <v>1677</v>
      </c>
    </row>
    <row r="42" spans="1:1" x14ac:dyDescent="0.3">
      <c r="A42" s="7" t="s">
        <v>1626</v>
      </c>
    </row>
    <row r="43" spans="1:1" x14ac:dyDescent="0.3">
      <c r="A43" s="7" t="s">
        <v>1676</v>
      </c>
    </row>
    <row r="45" spans="1:1" x14ac:dyDescent="0.3">
      <c r="A45" s="7" t="s">
        <v>1624</v>
      </c>
    </row>
    <row r="46" spans="1:1" x14ac:dyDescent="0.3">
      <c r="A46" s="7" t="s">
        <v>1623</v>
      </c>
    </row>
    <row r="48" spans="1:1" x14ac:dyDescent="0.3">
      <c r="A48" s="7" t="s">
        <v>1622</v>
      </c>
    </row>
    <row r="49" spans="1:1" x14ac:dyDescent="0.3">
      <c r="A49" s="7" t="s">
        <v>1675</v>
      </c>
    </row>
    <row r="56" spans="1:1" x14ac:dyDescent="0.3">
      <c r="A56" s="7" t="s">
        <v>1619</v>
      </c>
    </row>
    <row r="57" spans="1:1" x14ac:dyDescent="0.3">
      <c r="A57" s="7" t="s">
        <v>1618</v>
      </c>
    </row>
    <row r="59" spans="1:1" x14ac:dyDescent="0.3">
      <c r="A59" s="7" t="s">
        <v>1617</v>
      </c>
    </row>
    <row r="60" spans="1:1" x14ac:dyDescent="0.3">
      <c r="A60" s="7" t="s">
        <v>1692</v>
      </c>
    </row>
  </sheetData>
  <phoneticPr fontId="3"/>
  <pageMargins left="0.75" right="0.75" top="0.75" bottom="0.5" header="0.5" footer="0.7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59D1-831B-4119-9126-4DEC620752F4}">
  <dimension ref="A1:C60"/>
  <sheetViews>
    <sheetView workbookViewId="0"/>
  </sheetViews>
  <sheetFormatPr defaultRowHeight="14.4" x14ac:dyDescent="0.3"/>
  <cols>
    <col min="1" max="3" width="8.19921875" style="7" customWidth="1"/>
    <col min="4" max="16384" width="8.796875" style="7"/>
  </cols>
  <sheetData>
    <row r="1" spans="1:3" ht="18" x14ac:dyDescent="0.35">
      <c r="A1" s="28" t="s">
        <v>1727</v>
      </c>
    </row>
    <row r="3" spans="1:3" x14ac:dyDescent="0.3">
      <c r="C3" s="27" t="s">
        <v>442</v>
      </c>
    </row>
    <row r="4" spans="1:3" x14ac:dyDescent="0.3">
      <c r="A4" s="27" t="s">
        <v>1662</v>
      </c>
      <c r="B4" s="27" t="s">
        <v>1685</v>
      </c>
      <c r="C4" s="29">
        <v>0.62</v>
      </c>
    </row>
    <row r="5" spans="1:3" x14ac:dyDescent="0.3">
      <c r="A5" s="27" t="s">
        <v>1661</v>
      </c>
      <c r="B5" s="27" t="s">
        <v>1685</v>
      </c>
      <c r="C5" s="29">
        <v>0.49</v>
      </c>
    </row>
    <row r="6" spans="1:3" x14ac:dyDescent="0.3">
      <c r="A6" s="27" t="s">
        <v>1660</v>
      </c>
      <c r="B6" s="27" t="s">
        <v>1685</v>
      </c>
      <c r="C6" s="29">
        <v>0.15</v>
      </c>
    </row>
    <row r="7" spans="1:3" x14ac:dyDescent="0.3">
      <c r="A7" s="27" t="s">
        <v>1659</v>
      </c>
      <c r="B7" s="27" t="s">
        <v>1685</v>
      </c>
      <c r="C7" s="29">
        <v>0.24</v>
      </c>
    </row>
    <row r="8" spans="1:3" x14ac:dyDescent="0.3">
      <c r="A8" s="27" t="s">
        <v>1658</v>
      </c>
      <c r="B8" s="27" t="s">
        <v>1685</v>
      </c>
      <c r="C8" s="29">
        <v>0.3</v>
      </c>
    </row>
    <row r="9" spans="1:3" x14ac:dyDescent="0.3">
      <c r="A9" s="27" t="s">
        <v>1657</v>
      </c>
      <c r="B9" s="27" t="s">
        <v>1685</v>
      </c>
      <c r="C9" s="29">
        <v>0.43</v>
      </c>
    </row>
    <row r="10" spans="1:3" x14ac:dyDescent="0.3">
      <c r="A10" s="27" t="s">
        <v>1656</v>
      </c>
      <c r="B10" s="27" t="s">
        <v>1685</v>
      </c>
      <c r="C10" s="29">
        <v>0.33</v>
      </c>
    </row>
    <row r="11" spans="1:3" x14ac:dyDescent="0.3">
      <c r="A11" s="27" t="s">
        <v>1655</v>
      </c>
      <c r="B11" s="27" t="s">
        <v>1685</v>
      </c>
      <c r="C11" s="29">
        <v>0.37</v>
      </c>
    </row>
    <row r="12" spans="1:3" x14ac:dyDescent="0.3">
      <c r="A12" s="27" t="s">
        <v>1654</v>
      </c>
      <c r="B12" s="27" t="s">
        <v>1685</v>
      </c>
      <c r="C12" s="29">
        <v>0.19</v>
      </c>
    </row>
    <row r="13" spans="1:3" x14ac:dyDescent="0.3">
      <c r="A13" s="27" t="s">
        <v>1653</v>
      </c>
      <c r="B13" s="27" t="s">
        <v>1685</v>
      </c>
      <c r="C13" s="29">
        <v>0.41</v>
      </c>
    </row>
    <row r="14" spans="1:3" x14ac:dyDescent="0.3">
      <c r="A14" s="27" t="s">
        <v>1652</v>
      </c>
      <c r="B14" s="27" t="s">
        <v>1685</v>
      </c>
      <c r="C14" s="29">
        <v>0.35</v>
      </c>
    </row>
    <row r="15" spans="1:3" x14ac:dyDescent="0.3">
      <c r="A15" s="27" t="s">
        <v>1651</v>
      </c>
      <c r="B15" s="27" t="s">
        <v>1685</v>
      </c>
      <c r="C15" s="29">
        <v>0.41</v>
      </c>
    </row>
    <row r="16" spans="1:3" x14ac:dyDescent="0.3">
      <c r="A16" s="27" t="s">
        <v>1650</v>
      </c>
      <c r="B16" s="27" t="s">
        <v>1685</v>
      </c>
      <c r="C16" s="29">
        <v>0.25</v>
      </c>
    </row>
    <row r="17" spans="1:3" x14ac:dyDescent="0.3">
      <c r="A17" s="27" t="s">
        <v>1649</v>
      </c>
      <c r="B17" s="27" t="s">
        <v>1685</v>
      </c>
      <c r="C17" s="29">
        <v>0.22</v>
      </c>
    </row>
    <row r="18" spans="1:3" x14ac:dyDescent="0.3">
      <c r="A18" s="27" t="s">
        <v>1648</v>
      </c>
      <c r="B18" s="27" t="s">
        <v>1685</v>
      </c>
      <c r="C18" s="29">
        <v>0.33</v>
      </c>
    </row>
    <row r="19" spans="1:3" x14ac:dyDescent="0.3">
      <c r="A19" s="27" t="s">
        <v>1647</v>
      </c>
      <c r="B19" s="27" t="s">
        <v>1685</v>
      </c>
      <c r="C19" s="29">
        <v>0.27</v>
      </c>
    </row>
    <row r="20" spans="1:3" x14ac:dyDescent="0.3">
      <c r="A20" s="27" t="s">
        <v>1646</v>
      </c>
      <c r="B20" s="27" t="s">
        <v>1685</v>
      </c>
      <c r="C20" s="29">
        <v>0.26</v>
      </c>
    </row>
    <row r="21" spans="1:3" x14ac:dyDescent="0.3">
      <c r="A21" s="27" t="s">
        <v>1645</v>
      </c>
      <c r="B21" s="27" t="s">
        <v>1685</v>
      </c>
      <c r="C21" s="29">
        <v>0.2</v>
      </c>
    </row>
    <row r="22" spans="1:3" x14ac:dyDescent="0.3">
      <c r="A22" s="27" t="s">
        <v>1644</v>
      </c>
      <c r="B22" s="27" t="s">
        <v>1685</v>
      </c>
      <c r="C22" s="29">
        <v>0.34</v>
      </c>
    </row>
    <row r="23" spans="1:3" x14ac:dyDescent="0.3">
      <c r="A23" s="27" t="s">
        <v>1643</v>
      </c>
      <c r="B23" s="27" t="s">
        <v>1685</v>
      </c>
      <c r="C23" s="29">
        <v>0.46</v>
      </c>
    </row>
    <row r="24" spans="1:3" x14ac:dyDescent="0.3">
      <c r="A24" s="27" t="s">
        <v>1642</v>
      </c>
      <c r="B24" s="27" t="s">
        <v>1685</v>
      </c>
      <c r="C24" s="29">
        <v>0.35</v>
      </c>
    </row>
    <row r="26" spans="1:3" x14ac:dyDescent="0.3">
      <c r="A26" s="7" t="s">
        <v>1726</v>
      </c>
    </row>
    <row r="28" spans="1:3" x14ac:dyDescent="0.3">
      <c r="A28" s="7" t="s">
        <v>1634</v>
      </c>
    </row>
    <row r="29" spans="1:3" x14ac:dyDescent="0.3">
      <c r="A29" s="7" t="s">
        <v>1680</v>
      </c>
    </row>
    <row r="31" spans="1:3" x14ac:dyDescent="0.3">
      <c r="A31" s="7" t="s">
        <v>1632</v>
      </c>
    </row>
    <row r="32" spans="1:3" x14ac:dyDescent="0.3">
      <c r="A32" s="7" t="s">
        <v>1631</v>
      </c>
    </row>
    <row r="34" spans="1:1" x14ac:dyDescent="0.3">
      <c r="A34" s="7" t="s">
        <v>1630</v>
      </c>
    </row>
    <row r="35" spans="1:1" x14ac:dyDescent="0.3">
      <c r="A35" s="7" t="s">
        <v>1679</v>
      </c>
    </row>
    <row r="36" spans="1:1" x14ac:dyDescent="0.3">
      <c r="A36" s="7" t="s">
        <v>1678</v>
      </c>
    </row>
    <row r="37" spans="1:1" x14ac:dyDescent="0.3">
      <c r="A37" s="7" t="s">
        <v>1677</v>
      </c>
    </row>
    <row r="42" spans="1:1" x14ac:dyDescent="0.3">
      <c r="A42" s="7" t="s">
        <v>1626</v>
      </c>
    </row>
    <row r="43" spans="1:1" x14ac:dyDescent="0.3">
      <c r="A43" s="7" t="s">
        <v>1676</v>
      </c>
    </row>
    <row r="45" spans="1:1" x14ac:dyDescent="0.3">
      <c r="A45" s="7" t="s">
        <v>1624</v>
      </c>
    </row>
    <row r="46" spans="1:1" x14ac:dyDescent="0.3">
      <c r="A46" s="7" t="s">
        <v>1623</v>
      </c>
    </row>
    <row r="48" spans="1:1" x14ac:dyDescent="0.3">
      <c r="A48" s="7" t="s">
        <v>1622</v>
      </c>
    </row>
    <row r="49" spans="1:1" x14ac:dyDescent="0.3">
      <c r="A49" s="7" t="s">
        <v>1675</v>
      </c>
    </row>
    <row r="56" spans="1:1" x14ac:dyDescent="0.3">
      <c r="A56" s="7" t="s">
        <v>1619</v>
      </c>
    </row>
    <row r="57" spans="1:1" x14ac:dyDescent="0.3">
      <c r="A57" s="7" t="s">
        <v>1618</v>
      </c>
    </row>
    <row r="59" spans="1:1" x14ac:dyDescent="0.3">
      <c r="A59" s="7" t="s">
        <v>1617</v>
      </c>
    </row>
    <row r="60" spans="1:1" x14ac:dyDescent="0.3">
      <c r="A60" s="7" t="s">
        <v>1698</v>
      </c>
    </row>
  </sheetData>
  <phoneticPr fontId="3"/>
  <pageMargins left="0.75" right="0.75" top="0.75" bottom="0.5" header="0.5" footer="0.7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F0359-3A21-4E6F-AA43-644635C9768E}">
  <dimension ref="A1:D63"/>
  <sheetViews>
    <sheetView topLeftCell="A7" workbookViewId="0">
      <selection activeCell="C5" sqref="C5"/>
    </sheetView>
  </sheetViews>
  <sheetFormatPr defaultRowHeight="14.4" x14ac:dyDescent="0.3"/>
  <cols>
    <col min="1" max="4" width="8.19921875" style="7" customWidth="1"/>
    <col min="5" max="16384" width="8.796875" style="7"/>
  </cols>
  <sheetData>
    <row r="1" spans="1:4" ht="18" x14ac:dyDescent="0.35">
      <c r="A1" s="28" t="s">
        <v>1689</v>
      </c>
    </row>
    <row r="3" spans="1:4" x14ac:dyDescent="0.3">
      <c r="D3" s="27" t="s">
        <v>442</v>
      </c>
    </row>
    <row r="4" spans="1:4" x14ac:dyDescent="0.3">
      <c r="A4" s="27" t="s">
        <v>1662</v>
      </c>
      <c r="B4" s="27" t="s">
        <v>1685</v>
      </c>
      <c r="C4" s="27" t="s">
        <v>1684</v>
      </c>
      <c r="D4" s="11">
        <v>54.6</v>
      </c>
    </row>
    <row r="5" spans="1:4" x14ac:dyDescent="0.3">
      <c r="A5" s="27" t="s">
        <v>1661</v>
      </c>
      <c r="B5" s="27" t="s">
        <v>1685</v>
      </c>
      <c r="C5" s="27" t="s">
        <v>1684</v>
      </c>
      <c r="D5" s="11">
        <v>48.2</v>
      </c>
    </row>
    <row r="6" spans="1:4" x14ac:dyDescent="0.3">
      <c r="A6" s="27" t="s">
        <v>1660</v>
      </c>
      <c r="B6" s="27" t="s">
        <v>1685</v>
      </c>
      <c r="C6" s="27" t="s">
        <v>1684</v>
      </c>
      <c r="D6" s="11">
        <v>34.6</v>
      </c>
    </row>
    <row r="7" spans="1:4" x14ac:dyDescent="0.3">
      <c r="A7" s="27" t="s">
        <v>1659</v>
      </c>
      <c r="B7" s="27" t="s">
        <v>1685</v>
      </c>
      <c r="C7" s="27" t="s">
        <v>1684</v>
      </c>
      <c r="D7" s="11">
        <v>43.5</v>
      </c>
    </row>
    <row r="8" spans="1:4" x14ac:dyDescent="0.3">
      <c r="A8" s="27" t="s">
        <v>1658</v>
      </c>
      <c r="B8" s="27" t="s">
        <v>1685</v>
      </c>
      <c r="C8" s="27" t="s">
        <v>1684</v>
      </c>
      <c r="D8" s="11">
        <v>37.700000000000003</v>
      </c>
    </row>
    <row r="9" spans="1:4" x14ac:dyDescent="0.3">
      <c r="A9" s="27" t="s">
        <v>1657</v>
      </c>
      <c r="B9" s="27" t="s">
        <v>1685</v>
      </c>
      <c r="C9" s="27" t="s">
        <v>1684</v>
      </c>
      <c r="D9" s="11">
        <v>39.6</v>
      </c>
    </row>
    <row r="10" spans="1:4" x14ac:dyDescent="0.3">
      <c r="A10" s="27" t="s">
        <v>1656</v>
      </c>
      <c r="B10" s="27" t="s">
        <v>1685</v>
      </c>
      <c r="C10" s="27" t="s">
        <v>1684</v>
      </c>
      <c r="D10" s="11">
        <v>35.799999999999997</v>
      </c>
    </row>
    <row r="11" spans="1:4" x14ac:dyDescent="0.3">
      <c r="A11" s="27" t="s">
        <v>1655</v>
      </c>
      <c r="B11" s="27" t="s">
        <v>1685</v>
      </c>
      <c r="C11" s="27" t="s">
        <v>1684</v>
      </c>
      <c r="D11" s="11">
        <v>35.5</v>
      </c>
    </row>
    <row r="12" spans="1:4" x14ac:dyDescent="0.3">
      <c r="A12" s="27" t="s">
        <v>1654</v>
      </c>
      <c r="B12" s="27" t="s">
        <v>1685</v>
      </c>
      <c r="C12" s="27" t="s">
        <v>1684</v>
      </c>
      <c r="D12" s="11">
        <v>39.200000000000003</v>
      </c>
    </row>
    <row r="13" spans="1:4" x14ac:dyDescent="0.3">
      <c r="A13" s="27" t="s">
        <v>1653</v>
      </c>
      <c r="B13" s="27" t="s">
        <v>1685</v>
      </c>
      <c r="C13" s="27" t="s">
        <v>1684</v>
      </c>
      <c r="D13" s="11">
        <v>46.4</v>
      </c>
    </row>
    <row r="14" spans="1:4" x14ac:dyDescent="0.3">
      <c r="A14" s="27" t="s">
        <v>1652</v>
      </c>
      <c r="B14" s="27" t="s">
        <v>1685</v>
      </c>
      <c r="C14" s="27" t="s">
        <v>1684</v>
      </c>
      <c r="D14" s="11">
        <v>41.4</v>
      </c>
    </row>
    <row r="15" spans="1:4" x14ac:dyDescent="0.3">
      <c r="A15" s="27" t="s">
        <v>1651</v>
      </c>
      <c r="B15" s="27" t="s">
        <v>1685</v>
      </c>
      <c r="C15" s="27" t="s">
        <v>1684</v>
      </c>
      <c r="D15" s="11">
        <v>45</v>
      </c>
    </row>
    <row r="16" spans="1:4" x14ac:dyDescent="0.3">
      <c r="A16" s="27" t="s">
        <v>1650</v>
      </c>
      <c r="B16" s="27" t="s">
        <v>1685</v>
      </c>
      <c r="C16" s="27" t="s">
        <v>1684</v>
      </c>
      <c r="D16" s="11">
        <v>37.200000000000003</v>
      </c>
    </row>
    <row r="17" spans="1:4" x14ac:dyDescent="0.3">
      <c r="A17" s="27" t="s">
        <v>1649</v>
      </c>
      <c r="B17" s="27" t="s">
        <v>1685</v>
      </c>
      <c r="C17" s="27" t="s">
        <v>1684</v>
      </c>
      <c r="D17" s="11">
        <v>38.9</v>
      </c>
    </row>
    <row r="18" spans="1:4" x14ac:dyDescent="0.3">
      <c r="A18" s="27" t="s">
        <v>1648</v>
      </c>
      <c r="B18" s="27" t="s">
        <v>1685</v>
      </c>
      <c r="C18" s="27" t="s">
        <v>1684</v>
      </c>
      <c r="D18" s="11">
        <v>38</v>
      </c>
    </row>
    <row r="19" spans="1:4" x14ac:dyDescent="0.3">
      <c r="A19" s="27" t="s">
        <v>1647</v>
      </c>
      <c r="B19" s="27" t="s">
        <v>1685</v>
      </c>
      <c r="C19" s="27" t="s">
        <v>1684</v>
      </c>
      <c r="D19" s="11">
        <v>33.299999999999997</v>
      </c>
    </row>
    <row r="20" spans="1:4" x14ac:dyDescent="0.3">
      <c r="A20" s="27" t="s">
        <v>1646</v>
      </c>
      <c r="B20" s="27" t="s">
        <v>1685</v>
      </c>
      <c r="C20" s="27" t="s">
        <v>1684</v>
      </c>
      <c r="D20" s="11">
        <v>33.6</v>
      </c>
    </row>
    <row r="21" spans="1:4" x14ac:dyDescent="0.3">
      <c r="A21" s="27" t="s">
        <v>1645</v>
      </c>
      <c r="B21" s="27" t="s">
        <v>1685</v>
      </c>
      <c r="C21" s="27" t="s">
        <v>1684</v>
      </c>
      <c r="D21" s="11">
        <v>36.6</v>
      </c>
    </row>
    <row r="22" spans="1:4" x14ac:dyDescent="0.3">
      <c r="A22" s="27" t="s">
        <v>1644</v>
      </c>
      <c r="B22" s="27" t="s">
        <v>1685</v>
      </c>
      <c r="C22" s="27" t="s">
        <v>1684</v>
      </c>
      <c r="D22" s="11">
        <v>37.700000000000003</v>
      </c>
    </row>
    <row r="23" spans="1:4" x14ac:dyDescent="0.3">
      <c r="A23" s="27" t="s">
        <v>1643</v>
      </c>
      <c r="B23" s="27" t="s">
        <v>1685</v>
      </c>
      <c r="C23" s="27" t="s">
        <v>1684</v>
      </c>
      <c r="D23" s="11">
        <v>44.8</v>
      </c>
    </row>
    <row r="24" spans="1:4" x14ac:dyDescent="0.3">
      <c r="A24" s="27" t="s">
        <v>1642</v>
      </c>
      <c r="B24" s="27" t="s">
        <v>1685</v>
      </c>
      <c r="C24" s="27" t="s">
        <v>1684</v>
      </c>
      <c r="D24" s="11">
        <v>36.299999999999997</v>
      </c>
    </row>
    <row r="26" spans="1:4" x14ac:dyDescent="0.3">
      <c r="A26" s="7" t="s">
        <v>1683</v>
      </c>
    </row>
    <row r="27" spans="1:4" x14ac:dyDescent="0.3">
      <c r="A27" s="7" t="s">
        <v>1682</v>
      </c>
    </row>
    <row r="28" spans="1:4" x14ac:dyDescent="0.3">
      <c r="A28" s="7" t="s">
        <v>1681</v>
      </c>
    </row>
    <row r="31" spans="1:4" x14ac:dyDescent="0.3">
      <c r="A31" s="7" t="s">
        <v>1634</v>
      </c>
    </row>
    <row r="32" spans="1:4" x14ac:dyDescent="0.3">
      <c r="A32" s="7" t="s">
        <v>1680</v>
      </c>
    </row>
    <row r="34" spans="1:1" x14ac:dyDescent="0.3">
      <c r="A34" s="7" t="s">
        <v>1632</v>
      </c>
    </row>
    <row r="35" spans="1:1" x14ac:dyDescent="0.3">
      <c r="A35" s="7" t="s">
        <v>1631</v>
      </c>
    </row>
    <row r="37" spans="1:1" x14ac:dyDescent="0.3">
      <c r="A37" s="7" t="s">
        <v>1630</v>
      </c>
    </row>
    <row r="38" spans="1:1" x14ac:dyDescent="0.3">
      <c r="A38" s="7" t="s">
        <v>1679</v>
      </c>
    </row>
    <row r="39" spans="1:1" x14ac:dyDescent="0.3">
      <c r="A39" s="7" t="s">
        <v>1678</v>
      </c>
    </row>
    <row r="40" spans="1:1" x14ac:dyDescent="0.3">
      <c r="A40" s="7" t="s">
        <v>1677</v>
      </c>
    </row>
    <row r="45" spans="1:1" x14ac:dyDescent="0.3">
      <c r="A45" s="7" t="s">
        <v>1626</v>
      </c>
    </row>
    <row r="46" spans="1:1" x14ac:dyDescent="0.3">
      <c r="A46" s="7" t="s">
        <v>1676</v>
      </c>
    </row>
    <row r="48" spans="1:1" x14ac:dyDescent="0.3">
      <c r="A48" s="7" t="s">
        <v>1624</v>
      </c>
    </row>
    <row r="49" spans="1:1" x14ac:dyDescent="0.3">
      <c r="A49" s="7" t="s">
        <v>1623</v>
      </c>
    </row>
    <row r="51" spans="1:1" x14ac:dyDescent="0.3">
      <c r="A51" s="7" t="s">
        <v>1622</v>
      </c>
    </row>
    <row r="52" spans="1:1" x14ac:dyDescent="0.3">
      <c r="A52" s="7" t="s">
        <v>1675</v>
      </c>
    </row>
    <row r="59" spans="1:1" x14ac:dyDescent="0.3">
      <c r="A59" s="7" t="s">
        <v>1619</v>
      </c>
    </row>
    <row r="60" spans="1:1" x14ac:dyDescent="0.3">
      <c r="A60" s="7" t="s">
        <v>1618</v>
      </c>
    </row>
    <row r="62" spans="1:1" x14ac:dyDescent="0.3">
      <c r="A62" s="7" t="s">
        <v>1617</v>
      </c>
    </row>
    <row r="63" spans="1:1" x14ac:dyDescent="0.3">
      <c r="A63" s="7" t="s">
        <v>1674</v>
      </c>
    </row>
  </sheetData>
  <phoneticPr fontId="3"/>
  <pageMargins left="0.75" right="0.75" top="0.75" bottom="0.5" header="0.5" footer="0.7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37CB8-8D27-4769-8236-4E02D577B3E6}">
  <dimension ref="A1:C66"/>
  <sheetViews>
    <sheetView workbookViewId="0"/>
  </sheetViews>
  <sheetFormatPr defaultRowHeight="14.4" x14ac:dyDescent="0.3"/>
  <cols>
    <col min="1" max="3" width="8.19921875" style="7" customWidth="1"/>
    <col min="4" max="16384" width="8.796875" style="7"/>
  </cols>
  <sheetData>
    <row r="1" spans="1:3" ht="18" x14ac:dyDescent="0.35">
      <c r="A1" s="28" t="s">
        <v>1715</v>
      </c>
    </row>
    <row r="3" spans="1:3" x14ac:dyDescent="0.3">
      <c r="C3" s="27" t="s">
        <v>442</v>
      </c>
    </row>
    <row r="4" spans="1:3" x14ac:dyDescent="0.3">
      <c r="A4" s="27" t="s">
        <v>1662</v>
      </c>
      <c r="B4" s="27" t="s">
        <v>1641</v>
      </c>
      <c r="C4" s="11">
        <v>37.200000000000003</v>
      </c>
    </row>
    <row r="5" spans="1:3" x14ac:dyDescent="0.3">
      <c r="A5" s="27" t="s">
        <v>1661</v>
      </c>
      <c r="B5" s="27" t="s">
        <v>1641</v>
      </c>
      <c r="C5" s="11">
        <v>36.200000000000003</v>
      </c>
    </row>
    <row r="6" spans="1:3" x14ac:dyDescent="0.3">
      <c r="A6" s="27" t="s">
        <v>1660</v>
      </c>
      <c r="B6" s="27" t="s">
        <v>1641</v>
      </c>
      <c r="C6" s="11">
        <v>36.9</v>
      </c>
    </row>
    <row r="7" spans="1:3" x14ac:dyDescent="0.3">
      <c r="A7" s="27" t="s">
        <v>1659</v>
      </c>
      <c r="B7" s="27" t="s">
        <v>1641</v>
      </c>
      <c r="C7" s="11">
        <v>36.799999999999997</v>
      </c>
    </row>
    <row r="8" spans="1:3" x14ac:dyDescent="0.3">
      <c r="A8" s="27" t="s">
        <v>1658</v>
      </c>
      <c r="B8" s="27" t="s">
        <v>1641</v>
      </c>
      <c r="C8" s="11">
        <v>37.5</v>
      </c>
    </row>
    <row r="9" spans="1:3" x14ac:dyDescent="0.3">
      <c r="A9" s="27" t="s">
        <v>1657</v>
      </c>
      <c r="B9" s="27" t="s">
        <v>1641</v>
      </c>
      <c r="C9" s="11">
        <v>36.9</v>
      </c>
    </row>
    <row r="10" spans="1:3" x14ac:dyDescent="0.3">
      <c r="A10" s="27" t="s">
        <v>1656</v>
      </c>
      <c r="B10" s="27" t="s">
        <v>1641</v>
      </c>
      <c r="C10" s="11">
        <v>36.6</v>
      </c>
    </row>
    <row r="11" spans="1:3" x14ac:dyDescent="0.3">
      <c r="A11" s="27" t="s">
        <v>1655</v>
      </c>
      <c r="B11" s="27" t="s">
        <v>1641</v>
      </c>
      <c r="C11" s="11">
        <v>37.799999999999997</v>
      </c>
    </row>
    <row r="12" spans="1:3" x14ac:dyDescent="0.3">
      <c r="A12" s="27" t="s">
        <v>1654</v>
      </c>
      <c r="B12" s="27" t="s">
        <v>1641</v>
      </c>
      <c r="C12" s="11">
        <v>37.4</v>
      </c>
    </row>
    <row r="13" spans="1:3" x14ac:dyDescent="0.3">
      <c r="A13" s="27" t="s">
        <v>1653</v>
      </c>
      <c r="B13" s="27" t="s">
        <v>1641</v>
      </c>
      <c r="C13" s="11">
        <v>36.700000000000003</v>
      </c>
    </row>
    <row r="14" spans="1:3" x14ac:dyDescent="0.3">
      <c r="A14" s="27" t="s">
        <v>1652</v>
      </c>
      <c r="B14" s="27" t="s">
        <v>1641</v>
      </c>
      <c r="C14" s="11">
        <v>36.6</v>
      </c>
    </row>
    <row r="15" spans="1:3" x14ac:dyDescent="0.3">
      <c r="A15" s="27" t="s">
        <v>1651</v>
      </c>
      <c r="B15" s="27" t="s">
        <v>1641</v>
      </c>
      <c r="C15" s="11">
        <v>37.1</v>
      </c>
    </row>
    <row r="16" spans="1:3" x14ac:dyDescent="0.3">
      <c r="A16" s="27" t="s">
        <v>1650</v>
      </c>
      <c r="B16" s="27" t="s">
        <v>1641</v>
      </c>
      <c r="C16" s="11">
        <v>36.6</v>
      </c>
    </row>
    <row r="17" spans="1:3" x14ac:dyDescent="0.3">
      <c r="A17" s="27" t="s">
        <v>1649</v>
      </c>
      <c r="B17" s="27" t="s">
        <v>1641</v>
      </c>
      <c r="C17" s="11">
        <v>37.1</v>
      </c>
    </row>
    <row r="18" spans="1:3" x14ac:dyDescent="0.3">
      <c r="A18" s="27" t="s">
        <v>1648</v>
      </c>
      <c r="B18" s="27" t="s">
        <v>1641</v>
      </c>
      <c r="C18" s="11">
        <v>36.799999999999997</v>
      </c>
    </row>
    <row r="19" spans="1:3" x14ac:dyDescent="0.3">
      <c r="A19" s="27" t="s">
        <v>1647</v>
      </c>
      <c r="B19" s="27" t="s">
        <v>1641</v>
      </c>
      <c r="C19" s="11">
        <v>36.799999999999997</v>
      </c>
    </row>
    <row r="20" spans="1:3" x14ac:dyDescent="0.3">
      <c r="A20" s="27" t="s">
        <v>1646</v>
      </c>
      <c r="B20" s="27" t="s">
        <v>1641</v>
      </c>
      <c r="C20" s="11">
        <v>37.799999999999997</v>
      </c>
    </row>
    <row r="21" spans="1:3" x14ac:dyDescent="0.3">
      <c r="A21" s="27" t="s">
        <v>1645</v>
      </c>
      <c r="B21" s="27" t="s">
        <v>1641</v>
      </c>
      <c r="C21" s="11">
        <v>37</v>
      </c>
    </row>
    <row r="22" spans="1:3" x14ac:dyDescent="0.3">
      <c r="A22" s="27" t="s">
        <v>1644</v>
      </c>
      <c r="B22" s="27" t="s">
        <v>1641</v>
      </c>
      <c r="C22" s="11">
        <v>36.4</v>
      </c>
    </row>
    <row r="23" spans="1:3" x14ac:dyDescent="0.3">
      <c r="A23" s="27" t="s">
        <v>1643</v>
      </c>
      <c r="B23" s="27" t="s">
        <v>1641</v>
      </c>
      <c r="C23" s="11">
        <v>37</v>
      </c>
    </row>
    <row r="24" spans="1:3" x14ac:dyDescent="0.3">
      <c r="A24" s="27" t="s">
        <v>1642</v>
      </c>
      <c r="B24" s="27" t="s">
        <v>1641</v>
      </c>
      <c r="C24" s="11">
        <v>37.799999999999997</v>
      </c>
    </row>
    <row r="26" spans="1:3" x14ac:dyDescent="0.3">
      <c r="A26" s="7" t="s">
        <v>1714</v>
      </c>
    </row>
    <row r="27" spans="1:3" x14ac:dyDescent="0.3">
      <c r="A27" s="7" t="s">
        <v>1713</v>
      </c>
    </row>
    <row r="28" spans="1:3" x14ac:dyDescent="0.3">
      <c r="A28" s="7" t="s">
        <v>1712</v>
      </c>
    </row>
    <row r="29" spans="1:3" x14ac:dyDescent="0.3">
      <c r="A29" s="7" t="s">
        <v>1711</v>
      </c>
    </row>
    <row r="31" spans="1:3" x14ac:dyDescent="0.3">
      <c r="A31" s="7" t="s">
        <v>1634</v>
      </c>
    </row>
    <row r="32" spans="1:3" x14ac:dyDescent="0.3">
      <c r="A32" s="7" t="s">
        <v>1710</v>
      </c>
    </row>
    <row r="34" spans="1:1" x14ac:dyDescent="0.3">
      <c r="A34" s="7" t="s">
        <v>1632</v>
      </c>
    </row>
    <row r="35" spans="1:1" x14ac:dyDescent="0.3">
      <c r="A35" s="7" t="s">
        <v>1631</v>
      </c>
    </row>
    <row r="37" spans="1:1" x14ac:dyDescent="0.3">
      <c r="A37" s="7" t="s">
        <v>1630</v>
      </c>
    </row>
    <row r="38" spans="1:1" x14ac:dyDescent="0.3">
      <c r="A38" s="7" t="s">
        <v>1709</v>
      </c>
    </row>
    <row r="39" spans="1:1" x14ac:dyDescent="0.3">
      <c r="A39" s="7" t="s">
        <v>1628</v>
      </c>
    </row>
    <row r="40" spans="1:1" x14ac:dyDescent="0.3">
      <c r="A40" s="7" t="s">
        <v>1708</v>
      </c>
    </row>
    <row r="42" spans="1:1" x14ac:dyDescent="0.3">
      <c r="A42" s="7" t="s">
        <v>1629</v>
      </c>
    </row>
    <row r="43" spans="1:1" x14ac:dyDescent="0.3">
      <c r="A43" s="7" t="s">
        <v>1628</v>
      </c>
    </row>
    <row r="44" spans="1:1" x14ac:dyDescent="0.3">
      <c r="A44" s="7" t="s">
        <v>1627</v>
      </c>
    </row>
    <row r="49" spans="1:1" x14ac:dyDescent="0.3">
      <c r="A49" s="7" t="s">
        <v>1626</v>
      </c>
    </row>
    <row r="50" spans="1:1" x14ac:dyDescent="0.3">
      <c r="A50" s="7" t="s">
        <v>1707</v>
      </c>
    </row>
    <row r="52" spans="1:1" x14ac:dyDescent="0.3">
      <c r="A52" s="7" t="s">
        <v>1624</v>
      </c>
    </row>
    <row r="53" spans="1:1" x14ac:dyDescent="0.3">
      <c r="A53" s="7" t="s">
        <v>1706</v>
      </c>
    </row>
    <row r="60" spans="1:1" x14ac:dyDescent="0.3">
      <c r="A60" s="7" t="s">
        <v>1620</v>
      </c>
    </row>
    <row r="62" spans="1:1" x14ac:dyDescent="0.3">
      <c r="A62" s="7" t="s">
        <v>1619</v>
      </c>
    </row>
    <row r="63" spans="1:1" x14ac:dyDescent="0.3">
      <c r="A63" s="7" t="s">
        <v>1618</v>
      </c>
    </row>
    <row r="65" spans="1:1" x14ac:dyDescent="0.3">
      <c r="A65" s="7" t="s">
        <v>1617</v>
      </c>
    </row>
    <row r="66" spans="1:1" x14ac:dyDescent="0.3">
      <c r="A66" s="7" t="s">
        <v>1703</v>
      </c>
    </row>
  </sheetData>
  <phoneticPr fontId="3"/>
  <pageMargins left="0.75" right="0.75" top="0.75" bottom="0.5" header="0.5" footer="0.75"/>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2368-72F9-47C2-86F4-41A162144848}">
  <dimension ref="A1:C69"/>
  <sheetViews>
    <sheetView workbookViewId="0"/>
  </sheetViews>
  <sheetFormatPr defaultRowHeight="14.4" x14ac:dyDescent="0.3"/>
  <cols>
    <col min="1" max="4" width="8.19921875" style="7" customWidth="1"/>
    <col min="5" max="16384" width="8.796875" style="7"/>
  </cols>
  <sheetData>
    <row r="1" spans="1:3" ht="18" x14ac:dyDescent="0.35">
      <c r="A1" s="28" t="s">
        <v>1725</v>
      </c>
    </row>
    <row r="3" spans="1:3" x14ac:dyDescent="0.3">
      <c r="C3" s="27" t="s">
        <v>442</v>
      </c>
    </row>
    <row r="4" spans="1:3" x14ac:dyDescent="0.3">
      <c r="A4" s="27" t="s">
        <v>1662</v>
      </c>
      <c r="B4" s="27" t="s">
        <v>1724</v>
      </c>
      <c r="C4" s="29">
        <v>1.61</v>
      </c>
    </row>
    <row r="5" spans="1:3" x14ac:dyDescent="0.3">
      <c r="A5" s="27" t="s">
        <v>1661</v>
      </c>
      <c r="B5" s="27" t="s">
        <v>1724</v>
      </c>
      <c r="C5" s="29">
        <v>1.52</v>
      </c>
    </row>
    <row r="6" spans="1:3" x14ac:dyDescent="0.3">
      <c r="A6" s="27" t="s">
        <v>1660</v>
      </c>
      <c r="B6" s="27" t="s">
        <v>1724</v>
      </c>
      <c r="C6" s="29">
        <v>1.78</v>
      </c>
    </row>
    <row r="7" spans="1:3" x14ac:dyDescent="0.3">
      <c r="A7" s="27" t="s">
        <v>1659</v>
      </c>
      <c r="B7" s="27" t="s">
        <v>1724</v>
      </c>
      <c r="C7" s="29">
        <v>1.68</v>
      </c>
    </row>
    <row r="8" spans="1:3" x14ac:dyDescent="0.3">
      <c r="A8" s="27" t="s">
        <v>1658</v>
      </c>
      <c r="B8" s="27" t="s">
        <v>1724</v>
      </c>
      <c r="C8" s="29">
        <v>1.8</v>
      </c>
    </row>
    <row r="9" spans="1:3" x14ac:dyDescent="0.3">
      <c r="A9" s="27" t="s">
        <v>1657</v>
      </c>
      <c r="B9" s="27" t="s">
        <v>1724</v>
      </c>
      <c r="C9" s="29">
        <v>1.84</v>
      </c>
    </row>
    <row r="10" spans="1:3" x14ac:dyDescent="0.3">
      <c r="A10" s="27" t="s">
        <v>1656</v>
      </c>
      <c r="B10" s="27" t="s">
        <v>1724</v>
      </c>
      <c r="C10" s="29">
        <v>1.82</v>
      </c>
    </row>
    <row r="11" spans="1:3" x14ac:dyDescent="0.3">
      <c r="A11" s="27" t="s">
        <v>1655</v>
      </c>
      <c r="B11" s="27" t="s">
        <v>1724</v>
      </c>
      <c r="C11" s="29">
        <v>1.59</v>
      </c>
    </row>
    <row r="12" spans="1:3" x14ac:dyDescent="0.3">
      <c r="A12" s="27" t="s">
        <v>1654</v>
      </c>
      <c r="B12" s="27" t="s">
        <v>1724</v>
      </c>
      <c r="C12" s="29">
        <v>1.75</v>
      </c>
    </row>
    <row r="13" spans="1:3" x14ac:dyDescent="0.3">
      <c r="A13" s="27" t="s">
        <v>1653</v>
      </c>
      <c r="B13" s="27" t="s">
        <v>1724</v>
      </c>
      <c r="C13" s="29">
        <v>1.66</v>
      </c>
    </row>
    <row r="14" spans="1:3" x14ac:dyDescent="0.3">
      <c r="A14" s="27" t="s">
        <v>1652</v>
      </c>
      <c r="B14" s="27" t="s">
        <v>1724</v>
      </c>
      <c r="C14" s="29">
        <v>1.81</v>
      </c>
    </row>
    <row r="15" spans="1:3" x14ac:dyDescent="0.3">
      <c r="A15" s="27" t="s">
        <v>1651</v>
      </c>
      <c r="B15" s="27" t="s">
        <v>1724</v>
      </c>
      <c r="C15" s="29">
        <v>1.66</v>
      </c>
    </row>
    <row r="16" spans="1:3" x14ac:dyDescent="0.3">
      <c r="A16" s="27" t="s">
        <v>1650</v>
      </c>
      <c r="B16" s="27" t="s">
        <v>1724</v>
      </c>
      <c r="C16" s="29">
        <v>1.61</v>
      </c>
    </row>
    <row r="17" spans="1:3" x14ac:dyDescent="0.3">
      <c r="A17" s="27" t="s">
        <v>1649</v>
      </c>
      <c r="B17" s="27" t="s">
        <v>1724</v>
      </c>
      <c r="C17" s="29">
        <v>1.71</v>
      </c>
    </row>
    <row r="18" spans="1:3" x14ac:dyDescent="0.3">
      <c r="A18" s="27" t="s">
        <v>1648</v>
      </c>
      <c r="B18" s="27" t="s">
        <v>1724</v>
      </c>
      <c r="C18" s="29">
        <v>1.66</v>
      </c>
    </row>
    <row r="19" spans="1:3" x14ac:dyDescent="0.3">
      <c r="A19" s="27" t="s">
        <v>1647</v>
      </c>
      <c r="B19" s="27" t="s">
        <v>1724</v>
      </c>
      <c r="C19" s="29">
        <v>1.77</v>
      </c>
    </row>
    <row r="20" spans="1:3" x14ac:dyDescent="0.3">
      <c r="A20" s="27" t="s">
        <v>1646</v>
      </c>
      <c r="B20" s="27" t="s">
        <v>1724</v>
      </c>
      <c r="C20" s="29">
        <v>1.69</v>
      </c>
    </row>
    <row r="21" spans="1:3" x14ac:dyDescent="0.3">
      <c r="A21" s="27" t="s">
        <v>1645</v>
      </c>
      <c r="B21" s="27" t="s">
        <v>1724</v>
      </c>
      <c r="C21" s="29">
        <v>1.78</v>
      </c>
    </row>
    <row r="22" spans="1:3" x14ac:dyDescent="0.3">
      <c r="A22" s="27" t="s">
        <v>1644</v>
      </c>
      <c r="B22" s="27" t="s">
        <v>1724</v>
      </c>
      <c r="C22" s="29">
        <v>1.72</v>
      </c>
    </row>
    <row r="23" spans="1:3" x14ac:dyDescent="0.3">
      <c r="A23" s="27" t="s">
        <v>1643</v>
      </c>
      <c r="B23" s="27" t="s">
        <v>1724</v>
      </c>
      <c r="C23" s="29">
        <v>1.58</v>
      </c>
    </row>
    <row r="24" spans="1:3" x14ac:dyDescent="0.3">
      <c r="A24" s="27" t="s">
        <v>1642</v>
      </c>
      <c r="B24" s="27" t="s">
        <v>1724</v>
      </c>
      <c r="C24" s="29">
        <v>1.75</v>
      </c>
    </row>
    <row r="26" spans="1:3" x14ac:dyDescent="0.3">
      <c r="A26" s="7" t="s">
        <v>1723</v>
      </c>
    </row>
    <row r="27" spans="1:3" x14ac:dyDescent="0.3">
      <c r="A27" s="7" t="s">
        <v>1722</v>
      </c>
    </row>
    <row r="28" spans="1:3" x14ac:dyDescent="0.3">
      <c r="A28" s="7" t="s">
        <v>1721</v>
      </c>
    </row>
    <row r="29" spans="1:3" x14ac:dyDescent="0.3">
      <c r="A29" s="7" t="s">
        <v>1637</v>
      </c>
    </row>
    <row r="30" spans="1:3" x14ac:dyDescent="0.3">
      <c r="A30" s="7" t="s">
        <v>1639</v>
      </c>
    </row>
    <row r="31" spans="1:3" x14ac:dyDescent="0.3">
      <c r="A31" s="7" t="s">
        <v>1638</v>
      </c>
    </row>
    <row r="33" spans="1:1" x14ac:dyDescent="0.3">
      <c r="A33" s="7" t="s">
        <v>1637</v>
      </c>
    </row>
    <row r="34" spans="1:1" x14ac:dyDescent="0.3">
      <c r="A34" s="7" t="s">
        <v>1636</v>
      </c>
    </row>
    <row r="35" spans="1:1" x14ac:dyDescent="0.3">
      <c r="A35" s="7" t="s">
        <v>1635</v>
      </c>
    </row>
    <row r="38" spans="1:1" x14ac:dyDescent="0.3">
      <c r="A38" s="7" t="s">
        <v>1634</v>
      </c>
    </row>
    <row r="39" spans="1:1" x14ac:dyDescent="0.3">
      <c r="A39" s="7" t="s">
        <v>1720</v>
      </c>
    </row>
    <row r="41" spans="1:1" x14ac:dyDescent="0.3">
      <c r="A41" s="7" t="s">
        <v>1632</v>
      </c>
    </row>
    <row r="42" spans="1:1" x14ac:dyDescent="0.3">
      <c r="A42" s="7" t="s">
        <v>1631</v>
      </c>
    </row>
    <row r="44" spans="1:1" x14ac:dyDescent="0.3">
      <c r="A44" s="7" t="s">
        <v>1630</v>
      </c>
    </row>
    <row r="45" spans="1:1" x14ac:dyDescent="0.3">
      <c r="A45" s="7" t="s">
        <v>1629</v>
      </c>
    </row>
    <row r="46" spans="1:1" x14ac:dyDescent="0.3">
      <c r="A46" s="7" t="s">
        <v>1628</v>
      </c>
    </row>
    <row r="47" spans="1:1" x14ac:dyDescent="0.3">
      <c r="A47" s="7" t="s">
        <v>1627</v>
      </c>
    </row>
    <row r="52" spans="1:1" x14ac:dyDescent="0.3">
      <c r="A52" s="7" t="s">
        <v>1626</v>
      </c>
    </row>
    <row r="53" spans="1:1" x14ac:dyDescent="0.3">
      <c r="A53" s="7" t="s">
        <v>1719</v>
      </c>
    </row>
    <row r="55" spans="1:1" x14ac:dyDescent="0.3">
      <c r="A55" s="7" t="s">
        <v>1624</v>
      </c>
    </row>
    <row r="56" spans="1:1" x14ac:dyDescent="0.3">
      <c r="A56" s="7" t="s">
        <v>1728</v>
      </c>
    </row>
    <row r="63" spans="1:1" x14ac:dyDescent="0.3">
      <c r="A63" s="7" t="s">
        <v>1620</v>
      </c>
    </row>
    <row r="65" spans="1:1" x14ac:dyDescent="0.3">
      <c r="A65" s="7" t="s">
        <v>1619</v>
      </c>
    </row>
    <row r="66" spans="1:1" x14ac:dyDescent="0.3">
      <c r="A66" s="7" t="s">
        <v>1618</v>
      </c>
    </row>
    <row r="68" spans="1:1" x14ac:dyDescent="0.3">
      <c r="A68" s="7" t="s">
        <v>1617</v>
      </c>
    </row>
    <row r="69" spans="1:1" x14ac:dyDescent="0.3">
      <c r="A69" s="7" t="s">
        <v>1716</v>
      </c>
    </row>
  </sheetData>
  <phoneticPr fontId="3"/>
  <pageMargins left="0.75" right="0.75" top="0.75" bottom="0.5" header="0.5" footer="0.75"/>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69837-EC5E-4E37-AB24-4606CE2DDF11}">
  <dimension ref="A1:D70"/>
  <sheetViews>
    <sheetView workbookViewId="0"/>
  </sheetViews>
  <sheetFormatPr defaultRowHeight="14.4" x14ac:dyDescent="0.3"/>
  <cols>
    <col min="1" max="4" width="8.19921875" style="7" customWidth="1"/>
    <col min="5" max="16384" width="8.796875" style="7"/>
  </cols>
  <sheetData>
    <row r="1" spans="1:4" ht="18" x14ac:dyDescent="0.35">
      <c r="A1" s="28" t="s">
        <v>1748</v>
      </c>
    </row>
    <row r="3" spans="1:4" x14ac:dyDescent="0.3">
      <c r="D3" s="27" t="s">
        <v>442</v>
      </c>
    </row>
    <row r="4" spans="1:4" x14ac:dyDescent="0.3">
      <c r="A4" s="27" t="s">
        <v>1662</v>
      </c>
      <c r="B4" s="27" t="s">
        <v>1747</v>
      </c>
      <c r="C4" s="27" t="s">
        <v>1746</v>
      </c>
      <c r="D4" s="11">
        <v>24.4</v>
      </c>
    </row>
    <row r="5" spans="1:4" x14ac:dyDescent="0.3">
      <c r="A5" s="27" t="s">
        <v>1661</v>
      </c>
      <c r="B5" s="27" t="s">
        <v>1747</v>
      </c>
      <c r="C5" s="27" t="s">
        <v>1746</v>
      </c>
      <c r="D5" s="11">
        <v>39.4</v>
      </c>
    </row>
    <row r="6" spans="1:4" x14ac:dyDescent="0.3">
      <c r="A6" s="27" t="s">
        <v>1660</v>
      </c>
      <c r="B6" s="27" t="s">
        <v>1747</v>
      </c>
      <c r="C6" s="27" t="s">
        <v>1746</v>
      </c>
      <c r="D6" s="11">
        <v>41.4</v>
      </c>
    </row>
    <row r="7" spans="1:4" x14ac:dyDescent="0.3">
      <c r="A7" s="27" t="s">
        <v>1659</v>
      </c>
      <c r="B7" s="27" t="s">
        <v>1747</v>
      </c>
      <c r="C7" s="27" t="s">
        <v>1746</v>
      </c>
      <c r="D7" s="11">
        <v>40.299999999999997</v>
      </c>
    </row>
    <row r="8" spans="1:4" x14ac:dyDescent="0.3">
      <c r="A8" s="27" t="s">
        <v>1658</v>
      </c>
      <c r="B8" s="27" t="s">
        <v>1747</v>
      </c>
      <c r="C8" s="27" t="s">
        <v>1746</v>
      </c>
      <c r="D8" s="11">
        <v>51</v>
      </c>
    </row>
    <row r="9" spans="1:4" x14ac:dyDescent="0.3">
      <c r="A9" s="27" t="s">
        <v>1657</v>
      </c>
      <c r="B9" s="27" t="s">
        <v>1747</v>
      </c>
      <c r="C9" s="27" t="s">
        <v>1746</v>
      </c>
      <c r="D9" s="11">
        <v>53.4</v>
      </c>
    </row>
    <row r="10" spans="1:4" x14ac:dyDescent="0.3">
      <c r="A10" s="27" t="s">
        <v>1656</v>
      </c>
      <c r="B10" s="27" t="s">
        <v>1747</v>
      </c>
      <c r="C10" s="27" t="s">
        <v>1746</v>
      </c>
      <c r="D10" s="11">
        <v>55.1</v>
      </c>
    </row>
    <row r="11" spans="1:4" x14ac:dyDescent="0.3">
      <c r="A11" s="27" t="s">
        <v>1655</v>
      </c>
      <c r="B11" s="27" t="s">
        <v>1747</v>
      </c>
      <c r="C11" s="27" t="s">
        <v>1746</v>
      </c>
      <c r="D11" s="11">
        <v>53</v>
      </c>
    </row>
    <row r="12" spans="1:4" x14ac:dyDescent="0.3">
      <c r="A12" s="27" t="s">
        <v>1654</v>
      </c>
      <c r="B12" s="27" t="s">
        <v>1747</v>
      </c>
      <c r="C12" s="27" t="s">
        <v>1746</v>
      </c>
      <c r="D12" s="11">
        <v>56.8</v>
      </c>
    </row>
    <row r="13" spans="1:4" x14ac:dyDescent="0.3">
      <c r="A13" s="27" t="s">
        <v>1653</v>
      </c>
      <c r="B13" s="27" t="s">
        <v>1747</v>
      </c>
      <c r="C13" s="27" t="s">
        <v>1746</v>
      </c>
      <c r="D13" s="11">
        <v>40.1</v>
      </c>
    </row>
    <row r="14" spans="1:4" x14ac:dyDescent="0.3">
      <c r="A14" s="27" t="s">
        <v>1652</v>
      </c>
      <c r="B14" s="27" t="s">
        <v>1747</v>
      </c>
      <c r="C14" s="27" t="s">
        <v>1746</v>
      </c>
      <c r="D14" s="11">
        <v>55.8</v>
      </c>
    </row>
    <row r="15" spans="1:4" x14ac:dyDescent="0.3">
      <c r="A15" s="27" t="s">
        <v>1651</v>
      </c>
      <c r="B15" s="27" t="s">
        <v>1747</v>
      </c>
      <c r="C15" s="27" t="s">
        <v>1746</v>
      </c>
      <c r="D15" s="11">
        <v>41.4</v>
      </c>
    </row>
    <row r="16" spans="1:4" x14ac:dyDescent="0.3">
      <c r="A16" s="27" t="s">
        <v>1650</v>
      </c>
      <c r="B16" s="27" t="s">
        <v>1747</v>
      </c>
      <c r="C16" s="27" t="s">
        <v>1746</v>
      </c>
      <c r="D16" s="11">
        <v>52.8</v>
      </c>
    </row>
    <row r="17" spans="1:4" x14ac:dyDescent="0.3">
      <c r="A17" s="27" t="s">
        <v>1649</v>
      </c>
      <c r="B17" s="27" t="s">
        <v>1747</v>
      </c>
      <c r="C17" s="27" t="s">
        <v>1746</v>
      </c>
      <c r="D17" s="11">
        <v>43.1</v>
      </c>
    </row>
    <row r="18" spans="1:4" x14ac:dyDescent="0.3">
      <c r="A18" s="27" t="s">
        <v>1648</v>
      </c>
      <c r="B18" s="27" t="s">
        <v>1747</v>
      </c>
      <c r="C18" s="27" t="s">
        <v>1746</v>
      </c>
      <c r="D18" s="11">
        <v>41</v>
      </c>
    </row>
    <row r="19" spans="1:4" x14ac:dyDescent="0.3">
      <c r="A19" s="27" t="s">
        <v>1647</v>
      </c>
      <c r="B19" s="27" t="s">
        <v>1747</v>
      </c>
      <c r="C19" s="27" t="s">
        <v>1746</v>
      </c>
      <c r="D19" s="11">
        <v>56.9</v>
      </c>
    </row>
    <row r="20" spans="1:4" x14ac:dyDescent="0.3">
      <c r="A20" s="27" t="s">
        <v>1646</v>
      </c>
      <c r="B20" s="27" t="s">
        <v>1747</v>
      </c>
      <c r="C20" s="27" t="s">
        <v>1746</v>
      </c>
      <c r="D20" s="11">
        <v>48.6</v>
      </c>
    </row>
    <row r="21" spans="1:4" x14ac:dyDescent="0.3">
      <c r="A21" s="27" t="s">
        <v>1645</v>
      </c>
      <c r="B21" s="27" t="s">
        <v>1747</v>
      </c>
      <c r="C21" s="27" t="s">
        <v>1746</v>
      </c>
      <c r="D21" s="11">
        <v>53</v>
      </c>
    </row>
    <row r="22" spans="1:4" x14ac:dyDescent="0.3">
      <c r="A22" s="27" t="s">
        <v>1644</v>
      </c>
      <c r="B22" s="27" t="s">
        <v>1747</v>
      </c>
      <c r="C22" s="27" t="s">
        <v>1746</v>
      </c>
      <c r="D22" s="11">
        <v>52.7</v>
      </c>
    </row>
    <row r="23" spans="1:4" x14ac:dyDescent="0.3">
      <c r="A23" s="27" t="s">
        <v>1643</v>
      </c>
      <c r="B23" s="27" t="s">
        <v>1747</v>
      </c>
      <c r="C23" s="27" t="s">
        <v>1746</v>
      </c>
      <c r="D23" s="11">
        <v>48.6</v>
      </c>
    </row>
    <row r="24" spans="1:4" x14ac:dyDescent="0.3">
      <c r="A24" s="27" t="s">
        <v>1642</v>
      </c>
      <c r="B24" s="27" t="s">
        <v>1747</v>
      </c>
      <c r="C24" s="27" t="s">
        <v>1746</v>
      </c>
      <c r="D24" s="11">
        <v>52.1</v>
      </c>
    </row>
    <row r="26" spans="1:4" x14ac:dyDescent="0.3">
      <c r="A26" s="7" t="s">
        <v>1745</v>
      </c>
    </row>
    <row r="27" spans="1:4" x14ac:dyDescent="0.3">
      <c r="A27" s="7" t="s">
        <v>1744</v>
      </c>
    </row>
    <row r="28" spans="1:4" x14ac:dyDescent="0.3">
      <c r="A28" s="7" t="s">
        <v>1743</v>
      </c>
    </row>
    <row r="29" spans="1:4" x14ac:dyDescent="0.3">
      <c r="A29" s="7" t="s">
        <v>1742</v>
      </c>
    </row>
    <row r="30" spans="1:4" x14ac:dyDescent="0.3">
      <c r="A30" s="7" t="s">
        <v>1740</v>
      </c>
    </row>
    <row r="31" spans="1:4" x14ac:dyDescent="0.3">
      <c r="A31" s="7" t="s">
        <v>1741</v>
      </c>
    </row>
    <row r="33" spans="1:1" x14ac:dyDescent="0.3">
      <c r="A33" s="7" t="s">
        <v>1740</v>
      </c>
    </row>
    <row r="34" spans="1:1" x14ac:dyDescent="0.3">
      <c r="A34" s="7" t="s">
        <v>1739</v>
      </c>
    </row>
    <row r="37" spans="1:1" x14ac:dyDescent="0.3">
      <c r="A37" s="7" t="s">
        <v>1634</v>
      </c>
    </row>
    <row r="38" spans="1:1" x14ac:dyDescent="0.3">
      <c r="A38" s="7" t="s">
        <v>1738</v>
      </c>
    </row>
    <row r="40" spans="1:1" x14ac:dyDescent="0.3">
      <c r="A40" s="7" t="s">
        <v>1632</v>
      </c>
    </row>
    <row r="41" spans="1:1" x14ac:dyDescent="0.3">
      <c r="A41" s="7" t="s">
        <v>1631</v>
      </c>
    </row>
    <row r="43" spans="1:1" x14ac:dyDescent="0.3">
      <c r="A43" s="7" t="s">
        <v>1630</v>
      </c>
    </row>
    <row r="44" spans="1:1" x14ac:dyDescent="0.3">
      <c r="A44" s="7" t="s">
        <v>1737</v>
      </c>
    </row>
    <row r="45" spans="1:1" x14ac:dyDescent="0.3">
      <c r="A45" s="7" t="s">
        <v>1736</v>
      </c>
    </row>
    <row r="46" spans="1:1" x14ac:dyDescent="0.3">
      <c r="A46" s="7" t="s">
        <v>1735</v>
      </c>
    </row>
    <row r="51" spans="1:1" x14ac:dyDescent="0.3">
      <c r="A51" s="7" t="s">
        <v>1626</v>
      </c>
    </row>
    <row r="52" spans="1:1" x14ac:dyDescent="0.3">
      <c r="A52" s="7" t="s">
        <v>1734</v>
      </c>
    </row>
    <row r="54" spans="1:1" x14ac:dyDescent="0.3">
      <c r="A54" s="7" t="s">
        <v>1624</v>
      </c>
    </row>
    <row r="55" spans="1:1" x14ac:dyDescent="0.3">
      <c r="A55" s="7" t="s">
        <v>1623</v>
      </c>
    </row>
    <row r="57" spans="1:1" x14ac:dyDescent="0.3">
      <c r="A57" s="7" t="s">
        <v>1622</v>
      </c>
    </row>
    <row r="58" spans="1:1" x14ac:dyDescent="0.3">
      <c r="A58" s="7" t="s">
        <v>1621</v>
      </c>
    </row>
    <row r="64" spans="1:1" x14ac:dyDescent="0.3">
      <c r="A64" s="7" t="s">
        <v>1620</v>
      </c>
    </row>
    <row r="66" spans="1:1" x14ac:dyDescent="0.3">
      <c r="A66" s="7" t="s">
        <v>1619</v>
      </c>
    </row>
    <row r="67" spans="1:1" x14ac:dyDescent="0.3">
      <c r="A67" s="7" t="s">
        <v>1618</v>
      </c>
    </row>
    <row r="69" spans="1:1" x14ac:dyDescent="0.3">
      <c r="A69" s="7" t="s">
        <v>1617</v>
      </c>
    </row>
    <row r="70" spans="1:1" x14ac:dyDescent="0.3">
      <c r="A70" s="7" t="s">
        <v>1730</v>
      </c>
    </row>
  </sheetData>
  <phoneticPr fontId="3"/>
  <pageMargins left="0.75" right="0.75" top="0.75" bottom="0.5" header="0.5" footer="0.7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20A78-0185-4DEA-8BBF-3D5D8FD5E7AC}">
  <dimension ref="A1:H54"/>
  <sheetViews>
    <sheetView zoomScaleNormal="100" workbookViewId="0">
      <selection activeCell="G28" sqref="G28"/>
    </sheetView>
  </sheetViews>
  <sheetFormatPr defaultColWidth="7.8984375" defaultRowHeight="15" customHeight="1" x14ac:dyDescent="0.25"/>
  <cols>
    <col min="1" max="1" width="1.796875" style="268" customWidth="1"/>
    <col min="2" max="2" width="13.8984375" style="268" customWidth="1"/>
    <col min="3" max="5" width="12.3984375" style="268" customWidth="1"/>
    <col min="6" max="16384" width="7.8984375" style="268"/>
  </cols>
  <sheetData>
    <row r="1" spans="1:7" ht="15" customHeight="1" x14ac:dyDescent="0.25">
      <c r="A1" s="290" t="s">
        <v>4226</v>
      </c>
      <c r="C1" s="290" t="s">
        <v>4227</v>
      </c>
    </row>
    <row r="2" spans="1:7" ht="15" customHeight="1" x14ac:dyDescent="0.25">
      <c r="C2" s="268" t="s">
        <v>4225</v>
      </c>
    </row>
    <row r="3" spans="1:7" ht="15" customHeight="1" x14ac:dyDescent="0.25">
      <c r="A3" s="291"/>
      <c r="B3" s="291"/>
      <c r="E3" s="290"/>
    </row>
    <row r="4" spans="1:7" ht="15" customHeight="1" x14ac:dyDescent="0.25">
      <c r="A4" s="263" t="s">
        <v>4224</v>
      </c>
      <c r="B4" s="290"/>
      <c r="C4" s="348" t="s">
        <v>4223</v>
      </c>
      <c r="D4" s="348"/>
      <c r="E4" s="348"/>
    </row>
    <row r="5" spans="1:7" ht="15" customHeight="1" x14ac:dyDescent="0.25">
      <c r="A5" s="289"/>
      <c r="B5" s="288" t="s">
        <v>2068</v>
      </c>
      <c r="C5" s="287" t="s">
        <v>4222</v>
      </c>
      <c r="D5" s="287" t="s">
        <v>4221</v>
      </c>
      <c r="E5" s="287" t="s">
        <v>4220</v>
      </c>
    </row>
    <row r="6" spans="1:7" ht="15" customHeight="1" x14ac:dyDescent="0.25">
      <c r="A6" s="278" t="s">
        <v>4219</v>
      </c>
      <c r="B6" s="275"/>
      <c r="C6" s="286"/>
      <c r="D6" s="286"/>
      <c r="E6" s="286"/>
    </row>
    <row r="7" spans="1:7" s="275" customFormat="1" ht="14.25" customHeight="1" x14ac:dyDescent="0.45">
      <c r="A7" s="283"/>
      <c r="B7" s="276" t="s">
        <v>4213</v>
      </c>
      <c r="C7" s="273">
        <v>74.13</v>
      </c>
      <c r="D7" s="273">
        <v>78.48</v>
      </c>
      <c r="E7" s="273">
        <v>75.900000000000006</v>
      </c>
      <c r="F7" s="285"/>
      <c r="G7" s="284"/>
    </row>
    <row r="8" spans="1:7" ht="13.5" customHeight="1" x14ac:dyDescent="0.25">
      <c r="A8" s="283"/>
      <c r="B8" s="275" t="s">
        <v>4212</v>
      </c>
      <c r="C8" s="273">
        <v>61.93</v>
      </c>
      <c r="D8" s="273">
        <v>66.66</v>
      </c>
      <c r="E8" s="273">
        <v>64.150000000000006</v>
      </c>
      <c r="F8" s="282"/>
      <c r="G8" s="281"/>
    </row>
    <row r="9" spans="1:7" ht="15" customHeight="1" x14ac:dyDescent="0.25">
      <c r="A9" s="283"/>
      <c r="B9" s="274" t="s">
        <v>4211</v>
      </c>
      <c r="C9" s="273">
        <v>66.89</v>
      </c>
      <c r="D9" s="273">
        <v>71.67</v>
      </c>
      <c r="E9" s="273">
        <v>69.099999999999994</v>
      </c>
      <c r="F9" s="282"/>
      <c r="G9" s="281"/>
    </row>
    <row r="10" spans="1:7" ht="15" customHeight="1" x14ac:dyDescent="0.25">
      <c r="A10" s="283"/>
      <c r="B10" s="274" t="s">
        <v>4210</v>
      </c>
      <c r="C10" s="273">
        <v>66.36</v>
      </c>
      <c r="D10" s="273">
        <v>63.31</v>
      </c>
      <c r="E10" s="273">
        <v>64.7</v>
      </c>
      <c r="F10" s="282"/>
      <c r="G10" s="281"/>
    </row>
    <row r="11" spans="1:7" ht="15" customHeight="1" x14ac:dyDescent="0.25">
      <c r="A11" s="283"/>
      <c r="B11" s="278" t="s">
        <v>4209</v>
      </c>
      <c r="C11" s="277">
        <v>69.719274020852595</v>
      </c>
      <c r="D11" s="277">
        <v>73.356182441339314</v>
      </c>
      <c r="E11" s="277">
        <v>71.309221553731206</v>
      </c>
      <c r="F11" s="282"/>
      <c r="G11" s="281"/>
    </row>
    <row r="12" spans="1:7" ht="15" customHeight="1" x14ac:dyDescent="0.25">
      <c r="A12" s="283" t="s">
        <v>4218</v>
      </c>
      <c r="B12" s="278"/>
      <c r="C12" s="277"/>
      <c r="D12" s="277"/>
      <c r="E12" s="277"/>
      <c r="F12" s="282"/>
      <c r="G12" s="281"/>
    </row>
    <row r="13" spans="1:7" ht="15" customHeight="1" x14ac:dyDescent="0.45">
      <c r="A13" s="283"/>
      <c r="B13" s="276" t="s">
        <v>4213</v>
      </c>
      <c r="C13" s="273">
        <v>74.13</v>
      </c>
      <c r="D13" s="273">
        <v>89.17</v>
      </c>
      <c r="E13" s="273">
        <v>86.64</v>
      </c>
      <c r="F13" s="282"/>
      <c r="G13" s="281"/>
    </row>
    <row r="14" spans="1:7" ht="14.25" customHeight="1" x14ac:dyDescent="0.25">
      <c r="A14" s="278"/>
      <c r="B14" s="275" t="s">
        <v>4212</v>
      </c>
      <c r="C14" s="273">
        <v>61.93</v>
      </c>
      <c r="D14" s="273">
        <v>80.569999999999993</v>
      </c>
      <c r="E14" s="273">
        <v>77.569999999999993</v>
      </c>
      <c r="F14" s="282"/>
      <c r="G14" s="281"/>
    </row>
    <row r="15" spans="1:7" s="275" customFormat="1" ht="13.5" customHeight="1" x14ac:dyDescent="0.25">
      <c r="A15" s="283"/>
      <c r="B15" s="274" t="s">
        <v>4211</v>
      </c>
      <c r="C15" s="273">
        <v>66.89</v>
      </c>
      <c r="D15" s="273">
        <v>77.25</v>
      </c>
      <c r="E15" s="273">
        <v>74.569999999999993</v>
      </c>
      <c r="F15" s="285"/>
      <c r="G15" s="284"/>
    </row>
    <row r="16" spans="1:7" ht="15" customHeight="1" x14ac:dyDescent="0.25">
      <c r="A16" s="283"/>
      <c r="B16" s="274" t="s">
        <v>4210</v>
      </c>
      <c r="C16" s="273">
        <v>66.36</v>
      </c>
      <c r="D16" s="273">
        <v>74.98</v>
      </c>
      <c r="E16" s="273">
        <v>73.84</v>
      </c>
      <c r="F16" s="282"/>
      <c r="G16" s="281"/>
    </row>
    <row r="17" spans="1:8" ht="15" customHeight="1" x14ac:dyDescent="0.25">
      <c r="A17" s="283"/>
      <c r="B17" s="278" t="s">
        <v>4209</v>
      </c>
      <c r="C17" s="277">
        <v>78.029062126980193</v>
      </c>
      <c r="D17" s="277">
        <v>81.457942692383796</v>
      </c>
      <c r="E17" s="277">
        <v>80.138388749212055</v>
      </c>
      <c r="F17" s="282"/>
      <c r="G17" s="281"/>
      <c r="H17" s="279"/>
    </row>
    <row r="18" spans="1:8" ht="15" customHeight="1" x14ac:dyDescent="0.25">
      <c r="A18" s="283" t="s">
        <v>4217</v>
      </c>
      <c r="B18" s="278"/>
      <c r="C18" s="277"/>
      <c r="D18" s="277"/>
      <c r="E18" s="277"/>
      <c r="F18" s="282"/>
      <c r="G18" s="281"/>
      <c r="H18" s="279"/>
    </row>
    <row r="19" spans="1:8" ht="15" customHeight="1" x14ac:dyDescent="0.45">
      <c r="A19" s="283"/>
      <c r="B19" s="276" t="s">
        <v>4213</v>
      </c>
      <c r="C19" s="273">
        <v>82.86</v>
      </c>
      <c r="D19" s="273">
        <v>89.69</v>
      </c>
      <c r="E19" s="273">
        <v>86.81</v>
      </c>
      <c r="F19" s="282"/>
      <c r="G19" s="281"/>
    </row>
    <row r="20" spans="1:8" ht="15" customHeight="1" x14ac:dyDescent="0.25">
      <c r="A20" s="283"/>
      <c r="B20" s="275" t="s">
        <v>4212</v>
      </c>
      <c r="C20" s="273">
        <v>79.02</v>
      </c>
      <c r="D20" s="273">
        <v>88.01</v>
      </c>
      <c r="E20" s="273">
        <v>85.01</v>
      </c>
      <c r="F20" s="282"/>
      <c r="G20" s="281"/>
    </row>
    <row r="21" spans="1:8" ht="15" customHeight="1" x14ac:dyDescent="0.25">
      <c r="A21" s="283"/>
      <c r="B21" s="274" t="s">
        <v>4211</v>
      </c>
      <c r="C21" s="273">
        <v>80.430000000000007</v>
      </c>
      <c r="D21" s="273">
        <v>86.5</v>
      </c>
      <c r="E21" s="273">
        <v>84.05</v>
      </c>
      <c r="F21" s="282"/>
      <c r="G21" s="281"/>
    </row>
    <row r="22" spans="1:8" ht="15" customHeight="1" x14ac:dyDescent="0.25">
      <c r="A22" s="283"/>
      <c r="B22" s="274" t="s">
        <v>4210</v>
      </c>
      <c r="C22" s="273">
        <v>83.98</v>
      </c>
      <c r="D22" s="273">
        <v>85.29</v>
      </c>
      <c r="E22" s="273">
        <v>84.75</v>
      </c>
      <c r="F22" s="282"/>
      <c r="G22" s="281"/>
    </row>
    <row r="23" spans="1:8" ht="15" customHeight="1" x14ac:dyDescent="0.25">
      <c r="A23" s="283"/>
      <c r="B23" s="278" t="s">
        <v>4209</v>
      </c>
      <c r="C23" s="277">
        <v>82.611483339732771</v>
      </c>
      <c r="D23" s="277">
        <v>86.571244654246271</v>
      </c>
      <c r="E23" s="277">
        <v>84.980848453008065</v>
      </c>
      <c r="F23" s="282"/>
      <c r="G23" s="281"/>
    </row>
    <row r="24" spans="1:8" ht="15" customHeight="1" x14ac:dyDescent="0.25">
      <c r="A24" s="280" t="s">
        <v>4216</v>
      </c>
      <c r="B24" s="278"/>
      <c r="C24" s="277"/>
      <c r="D24" s="277"/>
      <c r="E24" s="277"/>
      <c r="F24" s="282"/>
      <c r="G24" s="281"/>
    </row>
    <row r="25" spans="1:8" ht="15" customHeight="1" x14ac:dyDescent="0.45">
      <c r="A25" s="283"/>
      <c r="B25" s="276" t="s">
        <v>4213</v>
      </c>
      <c r="C25" s="273">
        <v>84.54</v>
      </c>
      <c r="D25" s="273">
        <v>91.32</v>
      </c>
      <c r="E25" s="273">
        <v>87.88</v>
      </c>
      <c r="F25" s="282"/>
      <c r="G25" s="281"/>
    </row>
    <row r="26" spans="1:8" ht="15" customHeight="1" x14ac:dyDescent="0.25">
      <c r="A26" s="283"/>
      <c r="B26" s="275" t="s">
        <v>4212</v>
      </c>
      <c r="C26" s="273">
        <v>85.16</v>
      </c>
      <c r="D26" s="273">
        <v>91.83</v>
      </c>
      <c r="E26" s="273">
        <v>89.34</v>
      </c>
      <c r="F26" s="282"/>
      <c r="G26" s="281"/>
    </row>
    <row r="27" spans="1:8" ht="15" customHeight="1" x14ac:dyDescent="0.25">
      <c r="A27" s="283"/>
      <c r="B27" s="274" t="s">
        <v>4211</v>
      </c>
      <c r="C27" s="273">
        <v>86.25</v>
      </c>
      <c r="D27" s="273">
        <v>91.7</v>
      </c>
      <c r="E27" s="273">
        <v>89.73</v>
      </c>
      <c r="F27" s="282"/>
      <c r="G27" s="281"/>
    </row>
    <row r="28" spans="1:8" ht="15" customHeight="1" x14ac:dyDescent="0.25">
      <c r="A28" s="283"/>
      <c r="B28" s="274" t="s">
        <v>4210</v>
      </c>
      <c r="C28" s="273">
        <v>91.06</v>
      </c>
      <c r="D28" s="273">
        <v>92.66</v>
      </c>
      <c r="E28" s="273">
        <v>91.74</v>
      </c>
      <c r="F28" s="282"/>
      <c r="G28" s="281"/>
    </row>
    <row r="29" spans="1:8" ht="15" customHeight="1" x14ac:dyDescent="0.25">
      <c r="A29" s="283"/>
      <c r="B29" s="278" t="s">
        <v>4209</v>
      </c>
      <c r="C29" s="277">
        <v>87.386636489826543</v>
      </c>
      <c r="D29" s="277">
        <v>91.904305013941908</v>
      </c>
      <c r="E29" s="277">
        <v>89.893106130342019</v>
      </c>
      <c r="F29" s="282"/>
      <c r="G29" s="281"/>
    </row>
    <row r="30" spans="1:8" ht="15" customHeight="1" x14ac:dyDescent="0.25">
      <c r="A30" s="280" t="s">
        <v>4215</v>
      </c>
      <c r="B30" s="278"/>
      <c r="C30" s="277"/>
      <c r="D30" s="277"/>
      <c r="E30" s="277"/>
      <c r="F30" s="282"/>
      <c r="G30" s="281"/>
    </row>
    <row r="31" spans="1:8" s="275" customFormat="1" ht="12.75" customHeight="1" x14ac:dyDescent="0.45">
      <c r="A31" s="279"/>
      <c r="B31" s="276" t="s">
        <v>4213</v>
      </c>
      <c r="C31" s="273">
        <v>88.33</v>
      </c>
      <c r="D31" s="273">
        <v>94.06</v>
      </c>
      <c r="E31" s="273">
        <v>90.2</v>
      </c>
      <c r="F31" s="282"/>
      <c r="G31" s="281"/>
    </row>
    <row r="32" spans="1:8" ht="15" customHeight="1" x14ac:dyDescent="0.25">
      <c r="A32" s="279"/>
      <c r="B32" s="275" t="s">
        <v>4212</v>
      </c>
      <c r="C32" s="273">
        <v>90.91</v>
      </c>
      <c r="D32" s="273">
        <v>95.19</v>
      </c>
      <c r="E32" s="273">
        <v>92.89</v>
      </c>
      <c r="F32" s="282"/>
      <c r="G32" s="281"/>
    </row>
    <row r="33" spans="1:7" ht="15" customHeight="1" x14ac:dyDescent="0.25">
      <c r="A33" s="279"/>
      <c r="B33" s="274" t="s">
        <v>4211</v>
      </c>
      <c r="C33" s="273">
        <v>91.2</v>
      </c>
      <c r="D33" s="273">
        <v>95.3</v>
      </c>
      <c r="E33" s="273">
        <v>93.29</v>
      </c>
      <c r="F33" s="282"/>
      <c r="G33" s="281"/>
    </row>
    <row r="34" spans="1:7" ht="15" customHeight="1" x14ac:dyDescent="0.25">
      <c r="A34" s="279"/>
      <c r="B34" s="274" t="s">
        <v>4210</v>
      </c>
      <c r="C34" s="273">
        <v>94.57</v>
      </c>
      <c r="D34" s="273">
        <v>95.5</v>
      </c>
      <c r="E34" s="273">
        <v>94.94</v>
      </c>
    </row>
    <row r="35" spans="1:7" ht="15" customHeight="1" x14ac:dyDescent="0.25">
      <c r="A35" s="279"/>
      <c r="B35" s="278" t="s">
        <v>4209</v>
      </c>
      <c r="C35" s="277">
        <v>91.323138937216896</v>
      </c>
      <c r="D35" s="277">
        <v>95.201842170318358</v>
      </c>
      <c r="E35" s="277">
        <v>93.094054490919916</v>
      </c>
    </row>
    <row r="36" spans="1:7" ht="15" customHeight="1" x14ac:dyDescent="0.25">
      <c r="A36" s="280" t="s">
        <v>4214</v>
      </c>
      <c r="B36" s="278"/>
      <c r="C36" s="277"/>
      <c r="D36" s="277"/>
      <c r="E36" s="277"/>
    </row>
    <row r="37" spans="1:7" ht="15" customHeight="1" x14ac:dyDescent="0.45">
      <c r="A37" s="279"/>
      <c r="B37" s="276" t="s">
        <v>4213</v>
      </c>
      <c r="C37" s="273">
        <v>90.29</v>
      </c>
      <c r="D37" s="273">
        <v>93.93</v>
      </c>
      <c r="E37" s="273">
        <v>90.97</v>
      </c>
    </row>
    <row r="38" spans="1:7" ht="15" customHeight="1" x14ac:dyDescent="0.25">
      <c r="A38" s="279"/>
      <c r="B38" s="275" t="s">
        <v>4212</v>
      </c>
      <c r="C38" s="273">
        <v>95.3</v>
      </c>
      <c r="D38" s="273">
        <v>97.22</v>
      </c>
      <c r="E38" s="273">
        <v>95.93</v>
      </c>
    </row>
    <row r="39" spans="1:7" ht="15" customHeight="1" x14ac:dyDescent="0.25">
      <c r="A39" s="279"/>
      <c r="B39" s="274" t="s">
        <v>4211</v>
      </c>
      <c r="C39" s="273">
        <v>95.94</v>
      </c>
      <c r="D39" s="273">
        <v>97.37</v>
      </c>
      <c r="E39" s="273">
        <v>96.45</v>
      </c>
    </row>
    <row r="40" spans="1:7" ht="15" customHeight="1" x14ac:dyDescent="0.25">
      <c r="A40" s="279"/>
      <c r="B40" s="274" t="s">
        <v>4210</v>
      </c>
      <c r="C40" s="273">
        <v>96.66</v>
      </c>
      <c r="D40" s="273">
        <v>96.65</v>
      </c>
      <c r="E40" s="273">
        <v>96.66</v>
      </c>
    </row>
    <row r="41" spans="1:7" ht="15" customHeight="1" x14ac:dyDescent="0.25">
      <c r="A41" s="279"/>
      <c r="B41" s="278" t="s">
        <v>4209</v>
      </c>
      <c r="C41" s="277">
        <v>95.622253226730308</v>
      </c>
      <c r="D41" s="277">
        <v>97.150376335596604</v>
      </c>
      <c r="E41" s="277">
        <v>96.126146015137195</v>
      </c>
    </row>
    <row r="42" spans="1:7" ht="15" customHeight="1" x14ac:dyDescent="0.25">
      <c r="A42" s="279" t="s">
        <v>1746</v>
      </c>
      <c r="B42" s="278"/>
      <c r="C42" s="277"/>
      <c r="D42" s="277"/>
      <c r="E42" s="277"/>
    </row>
    <row r="43" spans="1:7" ht="15" customHeight="1" x14ac:dyDescent="0.45">
      <c r="B43" s="276" t="s">
        <v>4213</v>
      </c>
      <c r="C43" s="273">
        <v>83.27</v>
      </c>
      <c r="D43" s="273">
        <v>88.86</v>
      </c>
      <c r="E43" s="273">
        <v>85.99</v>
      </c>
    </row>
    <row r="44" spans="1:7" ht="15" customHeight="1" x14ac:dyDescent="0.25">
      <c r="B44" s="275" t="s">
        <v>4212</v>
      </c>
      <c r="C44" s="273">
        <v>88.2</v>
      </c>
      <c r="D44" s="273">
        <v>90.83</v>
      </c>
      <c r="E44" s="273">
        <v>89.5</v>
      </c>
    </row>
    <row r="45" spans="1:7" ht="15" customHeight="1" x14ac:dyDescent="0.25">
      <c r="B45" s="274" t="s">
        <v>4211</v>
      </c>
      <c r="C45" s="273">
        <v>89.23</v>
      </c>
      <c r="D45" s="273">
        <v>91.48</v>
      </c>
      <c r="E45" s="273">
        <v>90.35</v>
      </c>
    </row>
    <row r="46" spans="1:7" ht="15" customHeight="1" x14ac:dyDescent="0.25">
      <c r="B46" s="274" t="s">
        <v>4210</v>
      </c>
      <c r="C46" s="273">
        <v>88.12</v>
      </c>
      <c r="D46" s="273">
        <v>84.93</v>
      </c>
      <c r="E46" s="273">
        <v>86.41</v>
      </c>
    </row>
    <row r="47" spans="1:7" ht="15" customHeight="1" x14ac:dyDescent="0.25">
      <c r="A47" s="272"/>
      <c r="B47" s="271" t="s">
        <v>4209</v>
      </c>
      <c r="C47" s="270">
        <v>87.51</v>
      </c>
      <c r="D47" s="270">
        <v>88.93</v>
      </c>
      <c r="E47" s="270">
        <v>88.226757039838944</v>
      </c>
    </row>
    <row r="48" spans="1:7" ht="15" customHeight="1" x14ac:dyDescent="0.25">
      <c r="A48" s="269" t="s">
        <v>4208</v>
      </c>
    </row>
    <row r="49" spans="1:1" ht="15" customHeight="1" x14ac:dyDescent="0.25">
      <c r="A49" s="269" t="s">
        <v>4207</v>
      </c>
    </row>
    <row r="50" spans="1:1" ht="15" customHeight="1" x14ac:dyDescent="0.25">
      <c r="A50" s="269" t="s">
        <v>4206</v>
      </c>
    </row>
    <row r="51" spans="1:1" ht="15" customHeight="1" x14ac:dyDescent="0.25">
      <c r="A51" s="269" t="s">
        <v>4205</v>
      </c>
    </row>
    <row r="52" spans="1:1" ht="15" customHeight="1" x14ac:dyDescent="0.25">
      <c r="A52" s="269" t="s">
        <v>4204</v>
      </c>
    </row>
    <row r="53" spans="1:1" ht="15" customHeight="1" x14ac:dyDescent="0.25">
      <c r="A53" s="269" t="s">
        <v>4203</v>
      </c>
    </row>
    <row r="54" spans="1:1" ht="15" customHeight="1" x14ac:dyDescent="0.25">
      <c r="A54" s="269"/>
    </row>
  </sheetData>
  <mergeCells count="1">
    <mergeCell ref="C4:E4"/>
  </mergeCells>
  <phoneticPr fontId="3"/>
  <pageMargins left="0.70866141732283472" right="0.70866141732283472" top="0.74803149606299213" bottom="0.74803149606299213" header="0.51181102362204722" footer="0.51181102362204722"/>
  <pageSetup firstPageNumber="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0406-ACF8-4399-96BE-B88DFBB1E79E}">
  <dimension ref="A1:B303"/>
  <sheetViews>
    <sheetView workbookViewId="0"/>
  </sheetViews>
  <sheetFormatPr defaultRowHeight="14.4" x14ac:dyDescent="0.3"/>
  <cols>
    <col min="1" max="4" width="8.19921875" style="7" customWidth="1"/>
    <col min="5" max="16384" width="8.796875" style="7"/>
  </cols>
  <sheetData>
    <row r="1" spans="1:2" ht="18" x14ac:dyDescent="0.35">
      <c r="A1" s="28" t="s">
        <v>2045</v>
      </c>
    </row>
    <row r="3" spans="1:2" x14ac:dyDescent="0.3">
      <c r="B3" s="27" t="s">
        <v>2044</v>
      </c>
    </row>
    <row r="4" spans="1:2" x14ac:dyDescent="0.3">
      <c r="A4" s="27" t="s">
        <v>1464</v>
      </c>
      <c r="B4" s="8">
        <v>13765</v>
      </c>
    </row>
    <row r="5" spans="1:2" x14ac:dyDescent="0.3">
      <c r="A5" s="27" t="s">
        <v>2043</v>
      </c>
      <c r="B5" s="8">
        <v>185188</v>
      </c>
    </row>
    <row r="6" spans="1:2" x14ac:dyDescent="0.3">
      <c r="A6" s="27" t="s">
        <v>2042</v>
      </c>
      <c r="B6" s="8">
        <v>3071573</v>
      </c>
    </row>
    <row r="7" spans="1:2" x14ac:dyDescent="0.3">
      <c r="A7" s="27" t="s">
        <v>2041</v>
      </c>
      <c r="B7" s="8">
        <v>315469</v>
      </c>
    </row>
    <row r="8" spans="1:2" x14ac:dyDescent="0.3">
      <c r="A8" s="27" t="s">
        <v>2040</v>
      </c>
      <c r="B8" s="8">
        <v>0</v>
      </c>
    </row>
    <row r="9" spans="1:2" x14ac:dyDescent="0.3">
      <c r="A9" s="27" t="s">
        <v>2039</v>
      </c>
      <c r="B9" s="8">
        <v>69</v>
      </c>
    </row>
    <row r="10" spans="1:2" x14ac:dyDescent="0.3">
      <c r="A10" s="27" t="s">
        <v>1456</v>
      </c>
      <c r="B10" s="8">
        <v>18510</v>
      </c>
    </row>
    <row r="11" spans="1:2" x14ac:dyDescent="0.3">
      <c r="A11" s="27" t="s">
        <v>1454</v>
      </c>
      <c r="B11" s="8">
        <v>751252</v>
      </c>
    </row>
    <row r="12" spans="1:2" x14ac:dyDescent="0.3">
      <c r="A12" s="27" t="s">
        <v>1452</v>
      </c>
      <c r="B12" s="8">
        <v>835</v>
      </c>
    </row>
    <row r="13" spans="1:2" x14ac:dyDescent="0.3">
      <c r="A13" s="27" t="s">
        <v>2038</v>
      </c>
      <c r="B13" s="8">
        <v>356</v>
      </c>
    </row>
    <row r="14" spans="1:2" x14ac:dyDescent="0.3">
      <c r="A14" s="27" t="s">
        <v>2037</v>
      </c>
      <c r="B14" s="8">
        <v>5938</v>
      </c>
    </row>
    <row r="15" spans="1:2" x14ac:dyDescent="0.3">
      <c r="A15" s="27" t="s">
        <v>1446</v>
      </c>
      <c r="B15" s="8">
        <v>2292811</v>
      </c>
    </row>
    <row r="16" spans="1:2" x14ac:dyDescent="0.3">
      <c r="A16" s="27" t="s">
        <v>2036</v>
      </c>
      <c r="B16" s="8">
        <v>126632</v>
      </c>
    </row>
    <row r="17" spans="1:2" x14ac:dyDescent="0.3">
      <c r="A17" s="27" t="s">
        <v>1442</v>
      </c>
      <c r="B17" s="8">
        <v>15912</v>
      </c>
    </row>
    <row r="18" spans="1:2" x14ac:dyDescent="0.3">
      <c r="A18" s="27" t="s">
        <v>2035</v>
      </c>
      <c r="B18" s="8">
        <v>17602632</v>
      </c>
    </row>
    <row r="19" spans="1:2" x14ac:dyDescent="0.3">
      <c r="A19" s="27" t="s">
        <v>2034</v>
      </c>
      <c r="B19" s="8">
        <v>0</v>
      </c>
    </row>
    <row r="20" spans="1:2" x14ac:dyDescent="0.3">
      <c r="A20" s="27" t="s">
        <v>2033</v>
      </c>
      <c r="B20" s="8">
        <v>217488</v>
      </c>
    </row>
    <row r="21" spans="1:2" x14ac:dyDescent="0.3">
      <c r="A21" s="27" t="s">
        <v>1434</v>
      </c>
      <c r="B21" s="8">
        <v>7135</v>
      </c>
    </row>
    <row r="22" spans="1:2" x14ac:dyDescent="0.3">
      <c r="A22" s="27" t="s">
        <v>1432</v>
      </c>
      <c r="B22" s="8">
        <v>611210</v>
      </c>
    </row>
    <row r="23" spans="1:2" x14ac:dyDescent="0.3">
      <c r="A23" s="27" t="s">
        <v>1430</v>
      </c>
      <c r="B23" s="8">
        <v>516789</v>
      </c>
    </row>
    <row r="24" spans="1:2" x14ac:dyDescent="0.3">
      <c r="A24" s="27" t="s">
        <v>1428</v>
      </c>
      <c r="B24" s="8">
        <v>131922</v>
      </c>
    </row>
    <row r="25" spans="1:2" x14ac:dyDescent="0.3">
      <c r="A25" s="27" t="s">
        <v>1426</v>
      </c>
      <c r="B25" s="8">
        <v>259711</v>
      </c>
    </row>
    <row r="26" spans="1:2" x14ac:dyDescent="0.3">
      <c r="A26" s="27" t="s">
        <v>2032</v>
      </c>
      <c r="B26" s="8">
        <v>74224620</v>
      </c>
    </row>
    <row r="27" spans="1:2" x14ac:dyDescent="0.3">
      <c r="A27" s="27" t="s">
        <v>2031</v>
      </c>
      <c r="B27" s="8">
        <v>0</v>
      </c>
    </row>
    <row r="28" spans="1:2" x14ac:dyDescent="0.3">
      <c r="A28" s="27" t="s">
        <v>1422</v>
      </c>
      <c r="B28" s="8">
        <v>9272</v>
      </c>
    </row>
    <row r="29" spans="1:2" x14ac:dyDescent="0.3">
      <c r="A29" s="27" t="s">
        <v>1420</v>
      </c>
      <c r="B29" s="8">
        <v>90755</v>
      </c>
    </row>
    <row r="30" spans="1:2" x14ac:dyDescent="0.3">
      <c r="A30" s="27" t="s">
        <v>1418</v>
      </c>
      <c r="B30" s="8">
        <v>3328</v>
      </c>
    </row>
    <row r="31" spans="1:2" x14ac:dyDescent="0.3">
      <c r="A31" s="27" t="s">
        <v>1416</v>
      </c>
      <c r="B31" s="8">
        <v>12068</v>
      </c>
    </row>
    <row r="32" spans="1:2" x14ac:dyDescent="0.3">
      <c r="A32" s="27" t="s">
        <v>2030</v>
      </c>
      <c r="B32" s="8">
        <v>396844</v>
      </c>
    </row>
    <row r="33" spans="1:2" x14ac:dyDescent="0.3">
      <c r="A33" s="27" t="s">
        <v>2029</v>
      </c>
      <c r="B33" s="8">
        <v>730</v>
      </c>
    </row>
    <row r="34" spans="1:2" x14ac:dyDescent="0.3">
      <c r="A34" s="27" t="s">
        <v>2028</v>
      </c>
      <c r="B34" s="8">
        <v>458329</v>
      </c>
    </row>
    <row r="35" spans="1:2" x14ac:dyDescent="0.3">
      <c r="A35" s="27" t="s">
        <v>1408</v>
      </c>
      <c r="B35" s="8">
        <v>16268</v>
      </c>
    </row>
    <row r="36" spans="1:2" x14ac:dyDescent="0.3">
      <c r="A36" s="27" t="s">
        <v>2027</v>
      </c>
      <c r="B36" s="8">
        <v>96</v>
      </c>
    </row>
    <row r="37" spans="1:2" x14ac:dyDescent="0.3">
      <c r="A37" s="27" t="s">
        <v>2026</v>
      </c>
      <c r="B37" s="8">
        <v>16858393</v>
      </c>
    </row>
    <row r="38" spans="1:2" x14ac:dyDescent="0.3">
      <c r="A38" s="27" t="s">
        <v>2025</v>
      </c>
      <c r="B38" s="8">
        <v>0</v>
      </c>
    </row>
    <row r="39" spans="1:2" x14ac:dyDescent="0.3">
      <c r="A39" s="27" t="s">
        <v>2024</v>
      </c>
      <c r="B39" s="8">
        <v>20547</v>
      </c>
    </row>
    <row r="40" spans="1:2" x14ac:dyDescent="0.3">
      <c r="A40" s="27" t="s">
        <v>2023</v>
      </c>
      <c r="B40" s="8">
        <v>10817</v>
      </c>
    </row>
    <row r="41" spans="1:2" x14ac:dyDescent="0.3">
      <c r="A41" s="27" t="s">
        <v>2022</v>
      </c>
      <c r="B41" s="8">
        <v>2674446</v>
      </c>
    </row>
    <row r="42" spans="1:2" x14ac:dyDescent="0.3">
      <c r="A42" s="27" t="s">
        <v>2021</v>
      </c>
      <c r="B42" s="8">
        <v>5894316</v>
      </c>
    </row>
    <row r="43" spans="1:2" x14ac:dyDescent="0.3">
      <c r="A43" s="27" t="s">
        <v>2020</v>
      </c>
      <c r="B43" s="8">
        <v>8284806</v>
      </c>
    </row>
    <row r="44" spans="1:2" x14ac:dyDescent="0.3">
      <c r="A44" s="27" t="s">
        <v>2019</v>
      </c>
      <c r="B44" s="8">
        <v>38299</v>
      </c>
    </row>
    <row r="45" spans="1:2" x14ac:dyDescent="0.3">
      <c r="A45" s="27" t="s">
        <v>1394</v>
      </c>
      <c r="B45" s="8">
        <v>185463</v>
      </c>
    </row>
    <row r="46" spans="1:2" x14ac:dyDescent="0.3">
      <c r="A46" s="27" t="s">
        <v>1392</v>
      </c>
      <c r="B46" s="8">
        <v>6775</v>
      </c>
    </row>
    <row r="47" spans="1:2" x14ac:dyDescent="0.3">
      <c r="A47" s="27" t="s">
        <v>2018</v>
      </c>
      <c r="B47" s="8">
        <v>37175</v>
      </c>
    </row>
    <row r="48" spans="1:2" x14ac:dyDescent="0.3">
      <c r="A48" s="27" t="s">
        <v>2017</v>
      </c>
      <c r="B48" s="8">
        <v>2136</v>
      </c>
    </row>
    <row r="49" spans="1:2" x14ac:dyDescent="0.3">
      <c r="A49" s="27" t="s">
        <v>2016</v>
      </c>
      <c r="B49" s="8">
        <v>2049</v>
      </c>
    </row>
    <row r="50" spans="1:2" x14ac:dyDescent="0.3">
      <c r="A50" s="27" t="s">
        <v>1376</v>
      </c>
      <c r="B50" s="8">
        <v>4328654</v>
      </c>
    </row>
    <row r="51" spans="1:2" x14ac:dyDescent="0.3">
      <c r="A51" s="27" t="s">
        <v>1364</v>
      </c>
      <c r="B51" s="8">
        <v>1818977</v>
      </c>
    </row>
    <row r="52" spans="1:2" x14ac:dyDescent="0.3">
      <c r="A52" s="27" t="s">
        <v>2015</v>
      </c>
      <c r="B52" s="8">
        <v>198</v>
      </c>
    </row>
    <row r="53" spans="1:2" x14ac:dyDescent="0.3">
      <c r="A53" s="27" t="s">
        <v>1356</v>
      </c>
      <c r="B53" s="8">
        <v>454538</v>
      </c>
    </row>
    <row r="54" spans="1:2" x14ac:dyDescent="0.3">
      <c r="A54" s="27" t="s">
        <v>1348</v>
      </c>
      <c r="B54" s="8">
        <v>12680</v>
      </c>
    </row>
    <row r="55" spans="1:2" x14ac:dyDescent="0.3">
      <c r="A55" s="27" t="s">
        <v>2014</v>
      </c>
      <c r="B55" s="8">
        <v>666677</v>
      </c>
    </row>
    <row r="56" spans="1:2" x14ac:dyDescent="0.3">
      <c r="A56" s="27" t="s">
        <v>2013</v>
      </c>
      <c r="B56" s="8">
        <v>149459843</v>
      </c>
    </row>
    <row r="57" spans="1:2" x14ac:dyDescent="0.3">
      <c r="A57" s="27" t="s">
        <v>2012</v>
      </c>
      <c r="B57" s="8">
        <v>6354</v>
      </c>
    </row>
    <row r="58" spans="1:2" x14ac:dyDescent="0.3">
      <c r="A58" s="27" t="s">
        <v>2011</v>
      </c>
      <c r="B58" s="8">
        <v>292037</v>
      </c>
    </row>
    <row r="59" spans="1:2" x14ac:dyDescent="0.3">
      <c r="A59" s="27" t="s">
        <v>2010</v>
      </c>
      <c r="B59" s="8">
        <v>2293277</v>
      </c>
    </row>
    <row r="60" spans="1:2" x14ac:dyDescent="0.3">
      <c r="A60" s="27" t="s">
        <v>1336</v>
      </c>
      <c r="B60" s="8">
        <v>34049</v>
      </c>
    </row>
    <row r="61" spans="1:2" x14ac:dyDescent="0.3">
      <c r="A61" s="27" t="s">
        <v>1334</v>
      </c>
      <c r="B61" s="8">
        <v>2775</v>
      </c>
    </row>
    <row r="62" spans="1:2" x14ac:dyDescent="0.3">
      <c r="A62" s="27" t="s">
        <v>2009</v>
      </c>
      <c r="B62" s="8">
        <v>594646</v>
      </c>
    </row>
    <row r="63" spans="1:2" x14ac:dyDescent="0.3">
      <c r="A63" s="27" t="s">
        <v>1330</v>
      </c>
      <c r="B63" s="8">
        <v>496649</v>
      </c>
    </row>
    <row r="64" spans="1:2" x14ac:dyDescent="0.3">
      <c r="A64" s="27" t="s">
        <v>2008</v>
      </c>
      <c r="B64" s="8">
        <v>9242075</v>
      </c>
    </row>
    <row r="65" spans="1:2" x14ac:dyDescent="0.3">
      <c r="A65" s="27" t="s">
        <v>2007</v>
      </c>
      <c r="B65" s="8">
        <v>2</v>
      </c>
    </row>
    <row r="66" spans="1:2" x14ac:dyDescent="0.3">
      <c r="A66" s="27" t="s">
        <v>2006</v>
      </c>
      <c r="B66" s="8">
        <v>140939</v>
      </c>
    </row>
    <row r="67" spans="1:2" x14ac:dyDescent="0.3">
      <c r="A67" s="27" t="s">
        <v>1326</v>
      </c>
      <c r="B67" s="8">
        <v>208501</v>
      </c>
    </row>
    <row r="68" spans="1:2" x14ac:dyDescent="0.3">
      <c r="A68" s="27" t="s">
        <v>2005</v>
      </c>
      <c r="B68" s="8">
        <v>421242</v>
      </c>
    </row>
    <row r="69" spans="1:2" x14ac:dyDescent="0.3">
      <c r="A69" s="27" t="s">
        <v>1322</v>
      </c>
      <c r="B69" s="8">
        <v>18610</v>
      </c>
    </row>
    <row r="70" spans="1:2" x14ac:dyDescent="0.3">
      <c r="A70" s="27" t="s">
        <v>2004</v>
      </c>
      <c r="B70" s="8">
        <v>17729994</v>
      </c>
    </row>
    <row r="71" spans="1:2" x14ac:dyDescent="0.3">
      <c r="A71" s="27" t="s">
        <v>1318</v>
      </c>
      <c r="B71" s="8">
        <v>2751</v>
      </c>
    </row>
    <row r="72" spans="1:2" x14ac:dyDescent="0.3">
      <c r="A72" s="27" t="s">
        <v>2003</v>
      </c>
      <c r="B72" s="8">
        <v>240291</v>
      </c>
    </row>
    <row r="73" spans="1:2" x14ac:dyDescent="0.3">
      <c r="A73" s="27" t="s">
        <v>2002</v>
      </c>
      <c r="B73" s="8">
        <v>88084</v>
      </c>
    </row>
    <row r="74" spans="1:2" x14ac:dyDescent="0.3">
      <c r="A74" s="27" t="s">
        <v>2001</v>
      </c>
      <c r="B74" s="8">
        <v>1396</v>
      </c>
    </row>
    <row r="75" spans="1:2" x14ac:dyDescent="0.3">
      <c r="A75" s="27" t="s">
        <v>1310</v>
      </c>
      <c r="B75" s="8">
        <v>11463</v>
      </c>
    </row>
    <row r="76" spans="1:2" x14ac:dyDescent="0.3">
      <c r="A76" s="27" t="s">
        <v>2000</v>
      </c>
      <c r="B76" s="8">
        <v>1589829</v>
      </c>
    </row>
    <row r="77" spans="1:2" x14ac:dyDescent="0.3">
      <c r="A77" s="27" t="s">
        <v>1308</v>
      </c>
      <c r="B77" s="8">
        <v>146785400</v>
      </c>
    </row>
    <row r="78" spans="1:2" x14ac:dyDescent="0.3">
      <c r="A78" s="27" t="s">
        <v>1999</v>
      </c>
      <c r="B78" s="8">
        <v>80026446</v>
      </c>
    </row>
    <row r="79" spans="1:2" x14ac:dyDescent="0.3">
      <c r="A79" s="27" t="s">
        <v>1998</v>
      </c>
      <c r="B79" s="8">
        <v>0</v>
      </c>
    </row>
    <row r="80" spans="1:2" x14ac:dyDescent="0.3">
      <c r="A80" s="27" t="s">
        <v>1997</v>
      </c>
      <c r="B80" s="8">
        <v>19473</v>
      </c>
    </row>
    <row r="81" spans="1:2" x14ac:dyDescent="0.3">
      <c r="A81" s="27" t="s">
        <v>1996</v>
      </c>
      <c r="B81" s="8">
        <v>441164</v>
      </c>
    </row>
    <row r="82" spans="1:2" x14ac:dyDescent="0.3">
      <c r="A82" s="27" t="s">
        <v>1995</v>
      </c>
      <c r="B82" s="8">
        <v>8607739</v>
      </c>
    </row>
    <row r="83" spans="1:2" x14ac:dyDescent="0.3">
      <c r="A83" s="27" t="s">
        <v>1994</v>
      </c>
      <c r="B83" s="8">
        <v>110845358</v>
      </c>
    </row>
    <row r="84" spans="1:2" x14ac:dyDescent="0.3">
      <c r="A84" s="27" t="s">
        <v>1993</v>
      </c>
      <c r="B84" s="8">
        <v>184741832</v>
      </c>
    </row>
    <row r="85" spans="1:2" x14ac:dyDescent="0.3">
      <c r="A85" s="27" t="s">
        <v>1992</v>
      </c>
      <c r="B85" s="8">
        <v>12047</v>
      </c>
    </row>
    <row r="86" spans="1:2" x14ac:dyDescent="0.3">
      <c r="A86" s="27" t="s">
        <v>1298</v>
      </c>
      <c r="B86" s="8">
        <v>30906</v>
      </c>
    </row>
    <row r="87" spans="1:2" x14ac:dyDescent="0.3">
      <c r="A87" s="27" t="s">
        <v>1296</v>
      </c>
      <c r="B87" s="8">
        <v>36343</v>
      </c>
    </row>
    <row r="88" spans="1:2" x14ac:dyDescent="0.3">
      <c r="A88" s="27" t="s">
        <v>1991</v>
      </c>
      <c r="B88" s="8">
        <v>300971</v>
      </c>
    </row>
    <row r="89" spans="1:2" x14ac:dyDescent="0.3">
      <c r="A89" s="27" t="s">
        <v>1290</v>
      </c>
      <c r="B89" s="8">
        <v>798998</v>
      </c>
    </row>
    <row r="90" spans="1:2" x14ac:dyDescent="0.3">
      <c r="A90" s="27" t="s">
        <v>1288</v>
      </c>
      <c r="B90" s="8">
        <v>2202968</v>
      </c>
    </row>
    <row r="91" spans="1:2" x14ac:dyDescent="0.3">
      <c r="A91" s="27" t="s">
        <v>1990</v>
      </c>
      <c r="B91" s="8">
        <v>5765464</v>
      </c>
    </row>
    <row r="92" spans="1:2" x14ac:dyDescent="0.3">
      <c r="A92" s="27" t="s">
        <v>1282</v>
      </c>
      <c r="B92" s="8">
        <v>2414</v>
      </c>
    </row>
    <row r="93" spans="1:2" x14ac:dyDescent="0.3">
      <c r="A93" s="27" t="s">
        <v>1989</v>
      </c>
      <c r="B93" s="8">
        <v>2341670</v>
      </c>
    </row>
    <row r="94" spans="1:2" x14ac:dyDescent="0.3">
      <c r="A94" s="27" t="s">
        <v>1280</v>
      </c>
      <c r="B94" s="8">
        <v>0</v>
      </c>
    </row>
    <row r="95" spans="1:2" x14ac:dyDescent="0.3">
      <c r="A95" s="27" t="s">
        <v>1278</v>
      </c>
      <c r="B95" s="8">
        <v>262566</v>
      </c>
    </row>
    <row r="96" spans="1:2" x14ac:dyDescent="0.3">
      <c r="A96" s="27" t="s">
        <v>1276</v>
      </c>
      <c r="B96" s="8">
        <v>338996</v>
      </c>
    </row>
    <row r="97" spans="1:2" x14ac:dyDescent="0.3">
      <c r="A97" s="27" t="s">
        <v>1274</v>
      </c>
      <c r="B97" s="8">
        <v>94742</v>
      </c>
    </row>
    <row r="98" spans="1:2" x14ac:dyDescent="0.3">
      <c r="A98" s="27" t="s">
        <v>1272</v>
      </c>
      <c r="B98" s="8">
        <v>1159</v>
      </c>
    </row>
    <row r="99" spans="1:2" x14ac:dyDescent="0.3">
      <c r="A99" s="27" t="s">
        <v>1270</v>
      </c>
      <c r="B99" s="8">
        <v>102325</v>
      </c>
    </row>
    <row r="100" spans="1:2" x14ac:dyDescent="0.3">
      <c r="A100" s="27" t="s">
        <v>1268</v>
      </c>
      <c r="B100" s="8">
        <v>9378</v>
      </c>
    </row>
    <row r="101" spans="1:2" x14ac:dyDescent="0.3">
      <c r="A101" s="27" t="s">
        <v>1988</v>
      </c>
      <c r="B101" s="8">
        <v>56</v>
      </c>
    </row>
    <row r="102" spans="1:2" x14ac:dyDescent="0.3">
      <c r="A102" s="27" t="s">
        <v>1987</v>
      </c>
      <c r="B102" s="8">
        <v>0</v>
      </c>
    </row>
    <row r="103" spans="1:2" x14ac:dyDescent="0.3">
      <c r="A103" s="27" t="s">
        <v>1262</v>
      </c>
      <c r="B103" s="8">
        <v>164483</v>
      </c>
    </row>
    <row r="104" spans="1:2" x14ac:dyDescent="0.3">
      <c r="A104" s="27" t="s">
        <v>1986</v>
      </c>
      <c r="B104" s="8">
        <v>2908607</v>
      </c>
    </row>
    <row r="105" spans="1:2" x14ac:dyDescent="0.3">
      <c r="A105" s="27" t="s">
        <v>1985</v>
      </c>
      <c r="B105" s="8">
        <v>14960</v>
      </c>
    </row>
    <row r="106" spans="1:2" x14ac:dyDescent="0.3">
      <c r="A106" s="27" t="s">
        <v>1984</v>
      </c>
      <c r="B106" s="8">
        <v>17237953</v>
      </c>
    </row>
    <row r="107" spans="1:2" x14ac:dyDescent="0.3">
      <c r="A107" s="27" t="s">
        <v>1983</v>
      </c>
      <c r="B107" s="8">
        <v>4912779</v>
      </c>
    </row>
    <row r="108" spans="1:2" x14ac:dyDescent="0.3">
      <c r="A108" s="27" t="s">
        <v>1982</v>
      </c>
      <c r="B108" s="8">
        <v>767126</v>
      </c>
    </row>
    <row r="109" spans="1:2" x14ac:dyDescent="0.3">
      <c r="A109" s="27" t="s">
        <v>1981</v>
      </c>
      <c r="B109" s="8">
        <v>145741</v>
      </c>
    </row>
    <row r="110" spans="1:2" x14ac:dyDescent="0.3">
      <c r="A110" s="27" t="s">
        <v>1980</v>
      </c>
      <c r="B110" s="8">
        <v>8362237</v>
      </c>
    </row>
    <row r="111" spans="1:2" x14ac:dyDescent="0.3">
      <c r="A111" s="27" t="s">
        <v>1979</v>
      </c>
      <c r="B111" s="8">
        <v>5155066</v>
      </c>
    </row>
    <row r="112" spans="1:2" x14ac:dyDescent="0.3">
      <c r="A112" s="27" t="s">
        <v>1246</v>
      </c>
      <c r="B112" s="8">
        <v>4121090</v>
      </c>
    </row>
    <row r="113" spans="1:2" x14ac:dyDescent="0.3">
      <c r="A113" s="27" t="s">
        <v>1978</v>
      </c>
      <c r="B113" s="8">
        <v>60903472</v>
      </c>
    </row>
    <row r="114" spans="1:2" x14ac:dyDescent="0.3">
      <c r="A114" s="27" t="s">
        <v>1242</v>
      </c>
      <c r="B114" s="8">
        <v>168137</v>
      </c>
    </row>
    <row r="115" spans="1:2" x14ac:dyDescent="0.3">
      <c r="A115" s="27" t="s">
        <v>1240</v>
      </c>
      <c r="B115" s="8">
        <v>27939146</v>
      </c>
    </row>
    <row r="116" spans="1:2" x14ac:dyDescent="0.3">
      <c r="A116" s="27" t="s">
        <v>1977</v>
      </c>
      <c r="B116" s="8">
        <v>134015</v>
      </c>
    </row>
    <row r="117" spans="1:2" x14ac:dyDescent="0.3">
      <c r="A117" s="27" t="s">
        <v>1976</v>
      </c>
      <c r="B117" s="8">
        <v>492097</v>
      </c>
    </row>
    <row r="118" spans="1:2" x14ac:dyDescent="0.3">
      <c r="A118" s="27" t="s">
        <v>1975</v>
      </c>
      <c r="B118" s="8">
        <v>0</v>
      </c>
    </row>
    <row r="119" spans="1:2" x14ac:dyDescent="0.3">
      <c r="A119" s="27" t="s">
        <v>1974</v>
      </c>
      <c r="B119" s="8">
        <v>69142</v>
      </c>
    </row>
    <row r="120" spans="1:2" x14ac:dyDescent="0.3">
      <c r="A120" s="27" t="s">
        <v>1973</v>
      </c>
      <c r="B120" s="8">
        <v>80769</v>
      </c>
    </row>
    <row r="121" spans="1:2" x14ac:dyDescent="0.3">
      <c r="A121" s="27" t="s">
        <v>1972</v>
      </c>
      <c r="B121" s="8">
        <v>14739687</v>
      </c>
    </row>
    <row r="122" spans="1:2" x14ac:dyDescent="0.3">
      <c r="A122" s="27" t="s">
        <v>1971</v>
      </c>
      <c r="B122" s="8">
        <v>0</v>
      </c>
    </row>
    <row r="123" spans="1:2" x14ac:dyDescent="0.3">
      <c r="A123" s="27" t="s">
        <v>1970</v>
      </c>
      <c r="B123" s="8">
        <v>7438</v>
      </c>
    </row>
    <row r="124" spans="1:2" x14ac:dyDescent="0.3">
      <c r="A124" s="27" t="s">
        <v>1969</v>
      </c>
      <c r="B124" s="8">
        <v>1783019</v>
      </c>
    </row>
    <row r="125" spans="1:2" x14ac:dyDescent="0.3">
      <c r="A125" s="27" t="s">
        <v>1234</v>
      </c>
      <c r="B125" s="8">
        <v>398325</v>
      </c>
    </row>
    <row r="126" spans="1:2" x14ac:dyDescent="0.3">
      <c r="A126" s="27" t="s">
        <v>1968</v>
      </c>
      <c r="B126" s="8">
        <v>71185795</v>
      </c>
    </row>
    <row r="127" spans="1:2" x14ac:dyDescent="0.3">
      <c r="A127" s="27" t="s">
        <v>1967</v>
      </c>
      <c r="B127" s="8">
        <v>87207</v>
      </c>
    </row>
    <row r="128" spans="1:2" x14ac:dyDescent="0.3">
      <c r="A128" s="27" t="s">
        <v>1232</v>
      </c>
      <c r="B128" s="8">
        <v>14968</v>
      </c>
    </row>
    <row r="129" spans="1:2" x14ac:dyDescent="0.3">
      <c r="A129" s="27" t="s">
        <v>1966</v>
      </c>
      <c r="B129" s="8">
        <v>2</v>
      </c>
    </row>
    <row r="130" spans="1:2" x14ac:dyDescent="0.3">
      <c r="A130" s="27" t="s">
        <v>1965</v>
      </c>
      <c r="B130" s="8">
        <v>0</v>
      </c>
    </row>
    <row r="131" spans="1:2" x14ac:dyDescent="0.3">
      <c r="A131" s="27" t="s">
        <v>1964</v>
      </c>
      <c r="B131" s="8">
        <v>58451</v>
      </c>
    </row>
    <row r="132" spans="1:2" x14ac:dyDescent="0.3">
      <c r="A132" s="27" t="s">
        <v>1963</v>
      </c>
      <c r="B132" s="8">
        <v>171749</v>
      </c>
    </row>
    <row r="133" spans="1:2" x14ac:dyDescent="0.3">
      <c r="A133" s="27" t="s">
        <v>1962</v>
      </c>
      <c r="B133" s="8">
        <v>104</v>
      </c>
    </row>
    <row r="134" spans="1:2" x14ac:dyDescent="0.3">
      <c r="A134" s="27" t="s">
        <v>1961</v>
      </c>
      <c r="B134" s="8">
        <v>140066</v>
      </c>
    </row>
    <row r="135" spans="1:2" x14ac:dyDescent="0.3">
      <c r="A135" s="27" t="s">
        <v>1960</v>
      </c>
      <c r="B135" s="8">
        <v>42235</v>
      </c>
    </row>
    <row r="136" spans="1:2" x14ac:dyDescent="0.3">
      <c r="A136" s="27" t="s">
        <v>1959</v>
      </c>
      <c r="B136" s="8">
        <v>2284646</v>
      </c>
    </row>
    <row r="137" spans="1:2" x14ac:dyDescent="0.3">
      <c r="A137" s="27" t="s">
        <v>1958</v>
      </c>
      <c r="B137" s="8">
        <v>374880</v>
      </c>
    </row>
    <row r="138" spans="1:2" x14ac:dyDescent="0.3">
      <c r="A138" s="27" t="s">
        <v>1230</v>
      </c>
      <c r="B138" s="8">
        <v>830196</v>
      </c>
    </row>
    <row r="139" spans="1:2" x14ac:dyDescent="0.3">
      <c r="A139" s="27" t="s">
        <v>1957</v>
      </c>
      <c r="B139" s="8">
        <v>9390</v>
      </c>
    </row>
    <row r="140" spans="1:2" x14ac:dyDescent="0.3">
      <c r="A140" s="27" t="s">
        <v>1220</v>
      </c>
      <c r="B140" s="8">
        <v>54</v>
      </c>
    </row>
    <row r="141" spans="1:2" x14ac:dyDescent="0.3">
      <c r="A141" s="27" t="s">
        <v>1956</v>
      </c>
      <c r="B141" s="8">
        <v>6869865</v>
      </c>
    </row>
    <row r="142" spans="1:2" x14ac:dyDescent="0.3">
      <c r="A142" s="27" t="s">
        <v>1955</v>
      </c>
      <c r="B142" s="8">
        <v>411047</v>
      </c>
    </row>
    <row r="143" spans="1:2" x14ac:dyDescent="0.3">
      <c r="A143" s="27" t="s">
        <v>1218</v>
      </c>
      <c r="B143" s="8">
        <v>167956</v>
      </c>
    </row>
    <row r="144" spans="1:2" x14ac:dyDescent="0.3">
      <c r="A144" s="27" t="s">
        <v>1954</v>
      </c>
      <c r="B144" s="8">
        <v>298977</v>
      </c>
    </row>
    <row r="145" spans="1:2" x14ac:dyDescent="0.3">
      <c r="A145" s="27" t="s">
        <v>1214</v>
      </c>
      <c r="B145" s="8">
        <v>122446</v>
      </c>
    </row>
    <row r="146" spans="1:2" x14ac:dyDescent="0.3">
      <c r="A146" s="27" t="s">
        <v>1953</v>
      </c>
      <c r="B146" s="8">
        <v>22693501</v>
      </c>
    </row>
    <row r="147" spans="1:2" x14ac:dyDescent="0.3">
      <c r="A147" s="27" t="s">
        <v>1952</v>
      </c>
      <c r="B147" s="8">
        <v>1064244</v>
      </c>
    </row>
    <row r="148" spans="1:2" x14ac:dyDescent="0.3">
      <c r="A148" s="27" t="s">
        <v>1951</v>
      </c>
      <c r="B148" s="8">
        <v>52565</v>
      </c>
    </row>
    <row r="149" spans="1:2" x14ac:dyDescent="0.3">
      <c r="A149" s="27" t="s">
        <v>1950</v>
      </c>
      <c r="B149" s="8">
        <v>36900</v>
      </c>
    </row>
    <row r="150" spans="1:2" x14ac:dyDescent="0.3">
      <c r="A150" s="27" t="s">
        <v>1206</v>
      </c>
      <c r="B150" s="8">
        <v>2905</v>
      </c>
    </row>
    <row r="151" spans="1:2" x14ac:dyDescent="0.3">
      <c r="A151" s="27" t="s">
        <v>1204</v>
      </c>
      <c r="B151" s="8">
        <v>3723821</v>
      </c>
    </row>
    <row r="152" spans="1:2" x14ac:dyDescent="0.3">
      <c r="A152" s="27" t="s">
        <v>1949</v>
      </c>
      <c r="B152" s="8">
        <v>49361</v>
      </c>
    </row>
    <row r="153" spans="1:2" x14ac:dyDescent="0.3">
      <c r="A153" s="27" t="s">
        <v>1200</v>
      </c>
      <c r="B153" s="8">
        <v>157744</v>
      </c>
    </row>
    <row r="154" spans="1:2" x14ac:dyDescent="0.3">
      <c r="A154" s="27" t="s">
        <v>1198</v>
      </c>
      <c r="B154" s="8">
        <v>837195</v>
      </c>
    </row>
    <row r="155" spans="1:2" x14ac:dyDescent="0.3">
      <c r="A155" s="27" t="s">
        <v>1948</v>
      </c>
      <c r="B155" s="8">
        <v>3386917</v>
      </c>
    </row>
    <row r="156" spans="1:2" x14ac:dyDescent="0.3">
      <c r="A156" s="27" t="s">
        <v>1947</v>
      </c>
      <c r="B156" s="8">
        <v>134710</v>
      </c>
    </row>
    <row r="157" spans="1:2" x14ac:dyDescent="0.3">
      <c r="A157" s="27" t="s">
        <v>1194</v>
      </c>
      <c r="B157" s="8">
        <v>0</v>
      </c>
    </row>
    <row r="158" spans="1:2" x14ac:dyDescent="0.3">
      <c r="A158" s="27" t="s">
        <v>1946</v>
      </c>
      <c r="B158" s="8">
        <v>31658</v>
      </c>
    </row>
    <row r="159" spans="1:2" x14ac:dyDescent="0.3">
      <c r="A159" s="27" t="s">
        <v>1190</v>
      </c>
      <c r="B159" s="8">
        <v>109809</v>
      </c>
    </row>
    <row r="160" spans="1:2" x14ac:dyDescent="0.3">
      <c r="A160" s="27" t="s">
        <v>1188</v>
      </c>
      <c r="B160" s="8">
        <v>0</v>
      </c>
    </row>
    <row r="161" spans="1:2" x14ac:dyDescent="0.3">
      <c r="A161" s="27" t="s">
        <v>1945</v>
      </c>
      <c r="B161" s="8">
        <v>0</v>
      </c>
    </row>
    <row r="162" spans="1:2" x14ac:dyDescent="0.3">
      <c r="A162" s="27" t="s">
        <v>1944</v>
      </c>
      <c r="B162" s="8">
        <v>9852131</v>
      </c>
    </row>
    <row r="163" spans="1:2" x14ac:dyDescent="0.3">
      <c r="A163" s="27" t="s">
        <v>1943</v>
      </c>
      <c r="B163" s="8">
        <v>1</v>
      </c>
    </row>
    <row r="164" spans="1:2" x14ac:dyDescent="0.3">
      <c r="A164" s="27" t="s">
        <v>1942</v>
      </c>
      <c r="B164" s="8">
        <v>25788</v>
      </c>
    </row>
    <row r="165" spans="1:2" x14ac:dyDescent="0.3">
      <c r="A165" s="27" t="s">
        <v>1941</v>
      </c>
      <c r="B165" s="8">
        <v>251998</v>
      </c>
    </row>
    <row r="166" spans="1:2" x14ac:dyDescent="0.3">
      <c r="A166" s="27" t="s">
        <v>1940</v>
      </c>
      <c r="B166" s="8">
        <v>333252</v>
      </c>
    </row>
    <row r="167" spans="1:2" x14ac:dyDescent="0.3">
      <c r="A167" s="27" t="s">
        <v>1180</v>
      </c>
      <c r="B167" s="8">
        <v>109418</v>
      </c>
    </row>
    <row r="168" spans="1:2" x14ac:dyDescent="0.3">
      <c r="A168" s="27" t="s">
        <v>1178</v>
      </c>
      <c r="B168" s="8">
        <v>2</v>
      </c>
    </row>
    <row r="169" spans="1:2" x14ac:dyDescent="0.3">
      <c r="A169" s="27" t="s">
        <v>1172</v>
      </c>
      <c r="B169" s="8">
        <v>56806</v>
      </c>
    </row>
    <row r="170" spans="1:2" x14ac:dyDescent="0.3">
      <c r="A170" s="27" t="s">
        <v>1170</v>
      </c>
      <c r="B170" s="8">
        <v>97755</v>
      </c>
    </row>
    <row r="171" spans="1:2" x14ac:dyDescent="0.3">
      <c r="A171" s="27" t="s">
        <v>1168</v>
      </c>
      <c r="B171" s="8">
        <v>0</v>
      </c>
    </row>
    <row r="172" spans="1:2" x14ac:dyDescent="0.3">
      <c r="A172" s="27" t="s">
        <v>1939</v>
      </c>
      <c r="B172" s="8">
        <v>96828288</v>
      </c>
    </row>
    <row r="173" spans="1:2" x14ac:dyDescent="0.3">
      <c r="A173" s="27" t="s">
        <v>1938</v>
      </c>
      <c r="B173" s="8">
        <v>0</v>
      </c>
    </row>
    <row r="174" spans="1:2" x14ac:dyDescent="0.3">
      <c r="A174" s="27" t="s">
        <v>1166</v>
      </c>
      <c r="B174" s="8">
        <v>55037</v>
      </c>
    </row>
    <row r="175" spans="1:2" x14ac:dyDescent="0.3">
      <c r="A175" s="27" t="s">
        <v>1158</v>
      </c>
      <c r="B175" s="8">
        <v>100033</v>
      </c>
    </row>
    <row r="176" spans="1:2" x14ac:dyDescent="0.3">
      <c r="A176" s="27" t="s">
        <v>1156</v>
      </c>
      <c r="B176" s="8">
        <v>112384</v>
      </c>
    </row>
    <row r="177" spans="1:2" x14ac:dyDescent="0.3">
      <c r="A177" s="27" t="s">
        <v>1154</v>
      </c>
      <c r="B177" s="8">
        <v>1769665</v>
      </c>
    </row>
    <row r="178" spans="1:2" x14ac:dyDescent="0.3">
      <c r="A178" s="27" t="s">
        <v>1152</v>
      </c>
      <c r="B178" s="8">
        <v>0</v>
      </c>
    </row>
    <row r="179" spans="1:2" x14ac:dyDescent="0.3">
      <c r="A179" s="27" t="s">
        <v>1937</v>
      </c>
      <c r="B179" s="8">
        <v>544</v>
      </c>
    </row>
    <row r="180" spans="1:2" x14ac:dyDescent="0.3">
      <c r="A180" s="27" t="s">
        <v>1936</v>
      </c>
      <c r="B180" s="8">
        <v>349031</v>
      </c>
    </row>
    <row r="181" spans="1:2" x14ac:dyDescent="0.3">
      <c r="A181" s="27" t="s">
        <v>1935</v>
      </c>
      <c r="B181" s="8">
        <v>700</v>
      </c>
    </row>
    <row r="182" spans="1:2" x14ac:dyDescent="0.3">
      <c r="A182" s="27" t="s">
        <v>1934</v>
      </c>
      <c r="B182" s="8">
        <v>0</v>
      </c>
    </row>
    <row r="183" spans="1:2" x14ac:dyDescent="0.3">
      <c r="A183" s="27" t="s">
        <v>1933</v>
      </c>
      <c r="B183" s="8">
        <v>216669653</v>
      </c>
    </row>
    <row r="184" spans="1:2" x14ac:dyDescent="0.3">
      <c r="A184" s="27" t="s">
        <v>1932</v>
      </c>
      <c r="B184" s="8">
        <v>68547</v>
      </c>
    </row>
    <row r="185" spans="1:2" x14ac:dyDescent="0.3">
      <c r="A185" s="27" t="s">
        <v>1931</v>
      </c>
      <c r="B185" s="8">
        <v>2386941</v>
      </c>
    </row>
    <row r="186" spans="1:2" x14ac:dyDescent="0.3">
      <c r="A186" s="27" t="s">
        <v>1930</v>
      </c>
      <c r="B186" s="8">
        <v>0</v>
      </c>
    </row>
    <row r="187" spans="1:2" x14ac:dyDescent="0.3">
      <c r="A187" s="27" t="s">
        <v>1142</v>
      </c>
      <c r="B187" s="8">
        <v>1627644</v>
      </c>
    </row>
    <row r="188" spans="1:2" x14ac:dyDescent="0.3">
      <c r="A188" s="27" t="s">
        <v>1140</v>
      </c>
      <c r="B188" s="8">
        <v>2220659</v>
      </c>
    </row>
    <row r="189" spans="1:2" x14ac:dyDescent="0.3">
      <c r="A189" s="27" t="s">
        <v>1138</v>
      </c>
      <c r="B189" s="8">
        <v>43</v>
      </c>
    </row>
    <row r="190" spans="1:2" x14ac:dyDescent="0.3">
      <c r="A190" s="27" t="s">
        <v>1929</v>
      </c>
      <c r="B190" s="8">
        <v>161183</v>
      </c>
    </row>
    <row r="191" spans="1:2" x14ac:dyDescent="0.3">
      <c r="A191" s="27" t="s">
        <v>1136</v>
      </c>
      <c r="B191" s="8">
        <v>703356</v>
      </c>
    </row>
    <row r="192" spans="1:2" x14ac:dyDescent="0.3">
      <c r="A192" s="27" t="s">
        <v>1928</v>
      </c>
      <c r="B192" s="8">
        <v>18714</v>
      </c>
    </row>
    <row r="193" spans="1:2" x14ac:dyDescent="0.3">
      <c r="A193" s="27" t="s">
        <v>1132</v>
      </c>
      <c r="B193" s="8">
        <v>131773</v>
      </c>
    </row>
    <row r="194" spans="1:2" x14ac:dyDescent="0.3">
      <c r="A194" s="27" t="s">
        <v>1130</v>
      </c>
      <c r="B194" s="8">
        <v>1833884</v>
      </c>
    </row>
    <row r="195" spans="1:2" x14ac:dyDescent="0.3">
      <c r="A195" s="27" t="s">
        <v>1126</v>
      </c>
      <c r="B195" s="8">
        <v>0</v>
      </c>
    </row>
    <row r="196" spans="1:2" x14ac:dyDescent="0.3">
      <c r="A196" s="27" t="s">
        <v>1927</v>
      </c>
      <c r="B196" s="8">
        <v>0</v>
      </c>
    </row>
    <row r="197" spans="1:2" x14ac:dyDescent="0.3">
      <c r="A197" s="27" t="s">
        <v>1926</v>
      </c>
      <c r="B197" s="8">
        <v>80903748</v>
      </c>
    </row>
    <row r="198" spans="1:2" x14ac:dyDescent="0.3">
      <c r="A198" s="27" t="s">
        <v>1122</v>
      </c>
      <c r="B198" s="8">
        <v>9864750</v>
      </c>
    </row>
    <row r="199" spans="1:2" x14ac:dyDescent="0.3">
      <c r="A199" s="27" t="s">
        <v>1120</v>
      </c>
      <c r="B199" s="8">
        <v>3334784</v>
      </c>
    </row>
    <row r="200" spans="1:2" x14ac:dyDescent="0.3">
      <c r="A200" s="27" t="s">
        <v>1925</v>
      </c>
      <c r="B200" s="8">
        <v>0</v>
      </c>
    </row>
    <row r="201" spans="1:2" x14ac:dyDescent="0.3">
      <c r="A201" s="27" t="s">
        <v>1924</v>
      </c>
      <c r="B201" s="8">
        <v>6209801</v>
      </c>
    </row>
    <row r="202" spans="1:2" x14ac:dyDescent="0.3">
      <c r="A202" s="27" t="s">
        <v>1108</v>
      </c>
      <c r="B202" s="8">
        <v>99333</v>
      </c>
    </row>
    <row r="203" spans="1:2" x14ac:dyDescent="0.3">
      <c r="A203" s="27" t="s">
        <v>1923</v>
      </c>
      <c r="B203" s="8">
        <v>10332858</v>
      </c>
    </row>
    <row r="204" spans="1:2" x14ac:dyDescent="0.3">
      <c r="A204" s="27" t="s">
        <v>1922</v>
      </c>
      <c r="B204" s="8">
        <v>1500</v>
      </c>
    </row>
    <row r="205" spans="1:2" x14ac:dyDescent="0.3">
      <c r="A205" s="27" t="s">
        <v>1100</v>
      </c>
      <c r="B205" s="8">
        <v>3731</v>
      </c>
    </row>
    <row r="206" spans="1:2" x14ac:dyDescent="0.3">
      <c r="A206" s="27" t="s">
        <v>1921</v>
      </c>
      <c r="B206" s="8">
        <v>580</v>
      </c>
    </row>
    <row r="207" spans="1:2" x14ac:dyDescent="0.3">
      <c r="A207" s="27" t="s">
        <v>1920</v>
      </c>
      <c r="B207" s="8">
        <v>1282</v>
      </c>
    </row>
    <row r="208" spans="1:2" x14ac:dyDescent="0.3">
      <c r="A208" s="27" t="s">
        <v>1919</v>
      </c>
      <c r="B208" s="8">
        <v>70</v>
      </c>
    </row>
    <row r="209" spans="1:2" x14ac:dyDescent="0.3">
      <c r="A209" s="27" t="s">
        <v>1918</v>
      </c>
      <c r="B209" s="8">
        <v>7573</v>
      </c>
    </row>
    <row r="210" spans="1:2" x14ac:dyDescent="0.3">
      <c r="A210" s="27" t="s">
        <v>1094</v>
      </c>
      <c r="B210" s="8">
        <v>22</v>
      </c>
    </row>
    <row r="211" spans="1:2" x14ac:dyDescent="0.3">
      <c r="A211" s="27" t="s">
        <v>1092</v>
      </c>
      <c r="B211" s="8">
        <v>26004</v>
      </c>
    </row>
    <row r="212" spans="1:2" x14ac:dyDescent="0.3">
      <c r="A212" s="27" t="s">
        <v>1917</v>
      </c>
      <c r="B212" s="8">
        <v>2121</v>
      </c>
    </row>
    <row r="213" spans="1:2" x14ac:dyDescent="0.3">
      <c r="A213" s="27" t="s">
        <v>1916</v>
      </c>
      <c r="B213" s="8">
        <v>14</v>
      </c>
    </row>
    <row r="214" spans="1:2" x14ac:dyDescent="0.3">
      <c r="A214" s="27" t="s">
        <v>1915</v>
      </c>
      <c r="B214" s="8">
        <v>13329774</v>
      </c>
    </row>
    <row r="215" spans="1:2" x14ac:dyDescent="0.3">
      <c r="A215" s="27" t="s">
        <v>1914</v>
      </c>
      <c r="B215" s="8">
        <v>17423973</v>
      </c>
    </row>
    <row r="216" spans="1:2" x14ac:dyDescent="0.3">
      <c r="A216" s="27" t="s">
        <v>1086</v>
      </c>
      <c r="B216" s="8">
        <v>416715</v>
      </c>
    </row>
    <row r="217" spans="1:2" x14ac:dyDescent="0.3">
      <c r="A217" s="27" t="s">
        <v>1913</v>
      </c>
      <c r="B217" s="8">
        <v>1816882</v>
      </c>
    </row>
    <row r="218" spans="1:2" x14ac:dyDescent="0.3">
      <c r="A218" s="27" t="s">
        <v>1912</v>
      </c>
      <c r="B218" s="8">
        <v>0</v>
      </c>
    </row>
    <row r="219" spans="1:2" x14ac:dyDescent="0.3">
      <c r="A219" s="27" t="s">
        <v>1911</v>
      </c>
      <c r="B219" s="8">
        <v>17359</v>
      </c>
    </row>
    <row r="220" spans="1:2" x14ac:dyDescent="0.3">
      <c r="A220" s="27" t="s">
        <v>1080</v>
      </c>
      <c r="B220" s="8">
        <v>131964</v>
      </c>
    </row>
    <row r="221" spans="1:2" x14ac:dyDescent="0.3">
      <c r="A221" s="27" t="s">
        <v>1078</v>
      </c>
      <c r="B221" s="8">
        <v>14530957</v>
      </c>
    </row>
    <row r="222" spans="1:2" x14ac:dyDescent="0.3">
      <c r="A222" s="27" t="s">
        <v>1910</v>
      </c>
      <c r="B222" s="8">
        <v>4864</v>
      </c>
    </row>
    <row r="223" spans="1:2" x14ac:dyDescent="0.3">
      <c r="A223" s="27" t="s">
        <v>1909</v>
      </c>
      <c r="B223" s="8">
        <v>5644842</v>
      </c>
    </row>
    <row r="224" spans="1:2" x14ac:dyDescent="0.3">
      <c r="A224" s="27" t="s">
        <v>1908</v>
      </c>
      <c r="B224" s="8">
        <v>2571843</v>
      </c>
    </row>
    <row r="225" spans="1:2" x14ac:dyDescent="0.3">
      <c r="A225" s="27" t="s">
        <v>1070</v>
      </c>
      <c r="B225" s="8">
        <v>17355</v>
      </c>
    </row>
    <row r="226" spans="1:2" x14ac:dyDescent="0.3">
      <c r="A226" s="27" t="s">
        <v>1907</v>
      </c>
      <c r="B226" s="8">
        <v>38912343</v>
      </c>
    </row>
    <row r="227" spans="1:2" x14ac:dyDescent="0.3">
      <c r="A227" s="27" t="s">
        <v>1060</v>
      </c>
      <c r="B227" s="8">
        <v>376648</v>
      </c>
    </row>
    <row r="228" spans="1:2" x14ac:dyDescent="0.3">
      <c r="A228" s="27" t="s">
        <v>1056</v>
      </c>
      <c r="B228" s="8">
        <v>123254</v>
      </c>
    </row>
    <row r="229" spans="1:2" x14ac:dyDescent="0.3">
      <c r="A229" s="27" t="s">
        <v>1906</v>
      </c>
      <c r="B229" s="8">
        <v>16856</v>
      </c>
    </row>
    <row r="230" spans="1:2" x14ac:dyDescent="0.3">
      <c r="A230" s="27" t="s">
        <v>1905</v>
      </c>
      <c r="B230" s="8">
        <v>10851536</v>
      </c>
    </row>
    <row r="231" spans="1:2" x14ac:dyDescent="0.3">
      <c r="A231" s="27" t="s">
        <v>1904</v>
      </c>
      <c r="B231" s="8">
        <v>0</v>
      </c>
    </row>
    <row r="232" spans="1:2" x14ac:dyDescent="0.3">
      <c r="A232" s="27" t="s">
        <v>1903</v>
      </c>
      <c r="B232" s="8">
        <v>17295394</v>
      </c>
    </row>
    <row r="233" spans="1:2" x14ac:dyDescent="0.3">
      <c r="A233" s="27" t="s">
        <v>1902</v>
      </c>
      <c r="B233" s="8">
        <v>12538</v>
      </c>
    </row>
    <row r="234" spans="1:2" x14ac:dyDescent="0.3">
      <c r="A234" s="27" t="s">
        <v>1901</v>
      </c>
      <c r="B234" s="8">
        <v>20765</v>
      </c>
    </row>
    <row r="235" spans="1:2" x14ac:dyDescent="0.3">
      <c r="A235" s="27" t="s">
        <v>1900</v>
      </c>
      <c r="B235" s="8">
        <v>29489</v>
      </c>
    </row>
    <row r="236" spans="1:2" x14ac:dyDescent="0.3">
      <c r="A236" s="27" t="s">
        <v>1899</v>
      </c>
      <c r="B236" s="8">
        <v>8088893</v>
      </c>
    </row>
    <row r="237" spans="1:2" x14ac:dyDescent="0.3">
      <c r="A237" s="27" t="s">
        <v>1898</v>
      </c>
      <c r="B237" s="8">
        <v>477940</v>
      </c>
    </row>
    <row r="238" spans="1:2" x14ac:dyDescent="0.3">
      <c r="A238" s="27" t="s">
        <v>1897</v>
      </c>
      <c r="B238" s="8">
        <v>16821</v>
      </c>
    </row>
    <row r="239" spans="1:2" x14ac:dyDescent="0.3">
      <c r="A239" s="27" t="s">
        <v>1042</v>
      </c>
      <c r="B239" s="8">
        <v>7275384</v>
      </c>
    </row>
    <row r="240" spans="1:2" x14ac:dyDescent="0.3">
      <c r="A240" s="27" t="s">
        <v>1896</v>
      </c>
      <c r="B240" s="8">
        <v>17739451</v>
      </c>
    </row>
    <row r="241" spans="1:2" x14ac:dyDescent="0.3">
      <c r="A241" s="27" t="s">
        <v>1038</v>
      </c>
      <c r="B241" s="8">
        <v>83813</v>
      </c>
    </row>
    <row r="242" spans="1:2" x14ac:dyDescent="0.3">
      <c r="A242" s="27" t="s">
        <v>1895</v>
      </c>
      <c r="B242" s="8">
        <v>3427</v>
      </c>
    </row>
    <row r="243" spans="1:2" x14ac:dyDescent="0.3">
      <c r="A243" s="27" t="s">
        <v>1034</v>
      </c>
      <c r="B243" s="8">
        <v>338</v>
      </c>
    </row>
    <row r="244" spans="1:2" x14ac:dyDescent="0.3">
      <c r="A244" s="27" t="s">
        <v>1894</v>
      </c>
      <c r="B244" s="8">
        <v>100665</v>
      </c>
    </row>
    <row r="245" spans="1:2" x14ac:dyDescent="0.3">
      <c r="A245" s="27" t="s">
        <v>1893</v>
      </c>
      <c r="B245" s="8">
        <v>853715</v>
      </c>
    </row>
    <row r="246" spans="1:2" x14ac:dyDescent="0.3">
      <c r="A246" s="27" t="s">
        <v>1892</v>
      </c>
      <c r="B246" s="8">
        <v>20445007</v>
      </c>
    </row>
    <row r="247" spans="1:2" x14ac:dyDescent="0.3">
      <c r="A247" s="27" t="s">
        <v>1026</v>
      </c>
      <c r="B247" s="8">
        <v>8161</v>
      </c>
    </row>
    <row r="248" spans="1:2" x14ac:dyDescent="0.3">
      <c r="A248" s="27" t="s">
        <v>1891</v>
      </c>
      <c r="B248" s="8">
        <v>3620</v>
      </c>
    </row>
    <row r="249" spans="1:2" x14ac:dyDescent="0.3">
      <c r="A249" s="27" t="s">
        <v>1022</v>
      </c>
      <c r="B249" s="8">
        <v>0</v>
      </c>
    </row>
    <row r="250" spans="1:2" x14ac:dyDescent="0.3">
      <c r="A250" s="27" t="s">
        <v>1890</v>
      </c>
      <c r="B250" s="8">
        <v>203686505</v>
      </c>
    </row>
    <row r="251" spans="1:2" x14ac:dyDescent="0.3">
      <c r="A251" s="27" t="s">
        <v>1020</v>
      </c>
      <c r="B251" s="8">
        <v>159033</v>
      </c>
    </row>
    <row r="252" spans="1:2" x14ac:dyDescent="0.3">
      <c r="A252" s="27" t="s">
        <v>1889</v>
      </c>
      <c r="B252" s="8">
        <v>3202573</v>
      </c>
    </row>
    <row r="253" spans="1:2" x14ac:dyDescent="0.3">
      <c r="A253" s="27" t="s">
        <v>1888</v>
      </c>
      <c r="B253" s="8">
        <v>8637559</v>
      </c>
    </row>
    <row r="254" spans="1:2" x14ac:dyDescent="0.3">
      <c r="A254" s="27" t="s">
        <v>1004</v>
      </c>
      <c r="B254" s="8">
        <v>420968</v>
      </c>
    </row>
    <row r="255" spans="1:2" x14ac:dyDescent="0.3">
      <c r="A255" s="27" t="s">
        <v>1002</v>
      </c>
      <c r="B255" s="8">
        <v>293330</v>
      </c>
    </row>
    <row r="256" spans="1:2" x14ac:dyDescent="0.3">
      <c r="A256" s="27" t="s">
        <v>1887</v>
      </c>
      <c r="B256" s="8">
        <v>0</v>
      </c>
    </row>
    <row r="257" spans="1:2" x14ac:dyDescent="0.3">
      <c r="A257" s="27" t="s">
        <v>1000</v>
      </c>
      <c r="B257" s="8">
        <v>2414</v>
      </c>
    </row>
    <row r="258" spans="1:2" x14ac:dyDescent="0.3">
      <c r="A258" s="27" t="s">
        <v>1886</v>
      </c>
      <c r="B258" s="8">
        <v>84949</v>
      </c>
    </row>
    <row r="259" spans="1:2" x14ac:dyDescent="0.3">
      <c r="A259" s="27" t="s">
        <v>1885</v>
      </c>
      <c r="B259" s="8">
        <v>2383375</v>
      </c>
    </row>
    <row r="260" spans="1:2" x14ac:dyDescent="0.3">
      <c r="A260" s="27" t="s">
        <v>1884</v>
      </c>
      <c r="B260" s="8">
        <v>0</v>
      </c>
    </row>
    <row r="261" spans="1:2" x14ac:dyDescent="0.3">
      <c r="A261" s="27" t="s">
        <v>1883</v>
      </c>
      <c r="B261" s="8">
        <v>0</v>
      </c>
    </row>
    <row r="262" spans="1:2" x14ac:dyDescent="0.3">
      <c r="A262" s="27" t="s">
        <v>988</v>
      </c>
      <c r="B262" s="8">
        <v>90889</v>
      </c>
    </row>
    <row r="263" spans="1:2" x14ac:dyDescent="0.3">
      <c r="A263" s="27" t="s">
        <v>986</v>
      </c>
      <c r="B263" s="8">
        <v>88817</v>
      </c>
    </row>
    <row r="264" spans="1:2" x14ac:dyDescent="0.3">
      <c r="A264" s="27" t="s">
        <v>1882</v>
      </c>
      <c r="B264" s="8">
        <v>19718676</v>
      </c>
    </row>
    <row r="265" spans="1:2" x14ac:dyDescent="0.3">
      <c r="A265" s="27" t="s">
        <v>1881</v>
      </c>
      <c r="B265" s="8">
        <v>6</v>
      </c>
    </row>
    <row r="267" spans="1:2" x14ac:dyDescent="0.3">
      <c r="A267" s="7" t="s">
        <v>1880</v>
      </c>
    </row>
    <row r="268" spans="1:2" x14ac:dyDescent="0.3">
      <c r="A268" s="7" t="s">
        <v>1879</v>
      </c>
    </row>
    <row r="269" spans="1:2" x14ac:dyDescent="0.3">
      <c r="A269" s="7" t="s">
        <v>1878</v>
      </c>
    </row>
    <row r="272" spans="1:2" x14ac:dyDescent="0.3">
      <c r="A272" s="7" t="s">
        <v>1634</v>
      </c>
    </row>
    <row r="273" spans="1:1" x14ac:dyDescent="0.3">
      <c r="A273" s="7" t="s">
        <v>1877</v>
      </c>
    </row>
    <row r="275" spans="1:1" x14ac:dyDescent="0.3">
      <c r="A275" s="7" t="s">
        <v>1632</v>
      </c>
    </row>
    <row r="276" spans="1:1" x14ac:dyDescent="0.3">
      <c r="A276" s="7" t="s">
        <v>1631</v>
      </c>
    </row>
    <row r="278" spans="1:1" x14ac:dyDescent="0.3">
      <c r="A278" s="7" t="s">
        <v>1630</v>
      </c>
    </row>
    <row r="279" spans="1:1" x14ac:dyDescent="0.3">
      <c r="A279" s="7" t="s">
        <v>1629</v>
      </c>
    </row>
    <row r="280" spans="1:1" x14ac:dyDescent="0.3">
      <c r="A280" s="7" t="s">
        <v>1628</v>
      </c>
    </row>
    <row r="281" spans="1:1" x14ac:dyDescent="0.3">
      <c r="A281" s="7" t="s">
        <v>1627</v>
      </c>
    </row>
    <row r="285" spans="1:1" x14ac:dyDescent="0.3">
      <c r="A285" s="7" t="s">
        <v>1876</v>
      </c>
    </row>
    <row r="287" spans="1:1" x14ac:dyDescent="0.3">
      <c r="A287" s="7" t="s">
        <v>1626</v>
      </c>
    </row>
    <row r="288" spans="1:1" x14ac:dyDescent="0.3">
      <c r="A288" s="7" t="s">
        <v>1756</v>
      </c>
    </row>
    <row r="290" spans="1:1" x14ac:dyDescent="0.3">
      <c r="A290" s="7" t="s">
        <v>1624</v>
      </c>
    </row>
    <row r="291" spans="1:1" x14ac:dyDescent="0.3">
      <c r="A291" s="7" t="s">
        <v>1666</v>
      </c>
    </row>
    <row r="299" spans="1:1" x14ac:dyDescent="0.3">
      <c r="A299" s="7" t="s">
        <v>1619</v>
      </c>
    </row>
    <row r="300" spans="1:1" x14ac:dyDescent="0.3">
      <c r="A300" s="7" t="s">
        <v>1618</v>
      </c>
    </row>
    <row r="302" spans="1:1" x14ac:dyDescent="0.3">
      <c r="A302" s="7" t="s">
        <v>1617</v>
      </c>
    </row>
    <row r="303" spans="1:1" x14ac:dyDescent="0.3">
      <c r="A303" s="7" t="s">
        <v>1873</v>
      </c>
    </row>
  </sheetData>
  <phoneticPr fontId="3"/>
  <pageMargins left="0.75" right="0.75" top="0.75" bottom="0.5" header="0.5" footer="0.7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10</vt:i4>
      </vt:variant>
    </vt:vector>
  </HeadingPairs>
  <TitlesOfParts>
    <vt:vector size="45" baseType="lpstr">
      <vt:lpstr>Metadata</vt:lpstr>
      <vt:lpstr>Sources</vt:lpstr>
      <vt:lpstr>TFRate</vt:lpstr>
      <vt:lpstr>UTbgTS</vt:lpstr>
      <vt:lpstr>VaccinValUt</vt:lpstr>
      <vt:lpstr>UTbgK</vt:lpstr>
      <vt:lpstr>Inkomst2</vt:lpstr>
      <vt:lpstr>UppsalaFolk</vt:lpstr>
      <vt:lpstr>InkomstK</vt:lpstr>
      <vt:lpstr>Laen2</vt:lpstr>
      <vt:lpstr>SweExport2022c</vt:lpstr>
      <vt:lpstr>sampletext2</vt:lpstr>
      <vt:lpstr>be0401</vt:lpstr>
      <vt:lpstr>000001NT</vt:lpstr>
      <vt:lpstr>000001NT2</vt:lpstr>
      <vt:lpstr>EN0105A4</vt:lpstr>
      <vt:lpstr>2021Japan</vt:lpstr>
      <vt:lpstr>be0101</vt:lpstr>
      <vt:lpstr>be0101Inv</vt:lpstr>
      <vt:lpstr>BE0101M3</vt:lpstr>
      <vt:lpstr>Kommun</vt:lpstr>
      <vt:lpstr>2020</vt:lpstr>
      <vt:lpstr>BE0101N1</vt:lpstr>
      <vt:lpstr>HE0110K2</vt:lpstr>
      <vt:lpstr>0000054J</vt:lpstr>
      <vt:lpstr>BE0101G9</vt:lpstr>
      <vt:lpstr>000000J4</vt:lpstr>
      <vt:lpstr>AA0003X5</vt:lpstr>
      <vt:lpstr>AA0003X6</vt:lpstr>
      <vt:lpstr>0000016Z</vt:lpstr>
      <vt:lpstr>AM0401VO</vt:lpstr>
      <vt:lpstr>000001J4</vt:lpstr>
      <vt:lpstr>HE0111B!</vt:lpstr>
      <vt:lpstr>valdelt2018</vt:lpstr>
      <vt:lpstr>HA0201J9</vt:lpstr>
      <vt:lpstr>sampletext2!P20S2</vt:lpstr>
      <vt:lpstr>sampletext2!P29S2</vt:lpstr>
      <vt:lpstr>sampletext2!P6S2</vt:lpstr>
      <vt:lpstr>sampletext2!P6S3</vt:lpstr>
      <vt:lpstr>sampletext2!P6S4</vt:lpstr>
      <vt:lpstr>'2021Japan'!Print_Area</vt:lpstr>
      <vt:lpstr>'2021Japan'!Print_Titles</vt:lpstr>
      <vt:lpstr>'be0101'!Print_Titles</vt:lpstr>
      <vt:lpstr>be0101Inv!Print_Titles</vt:lpstr>
      <vt:lpstr>valdelt2018!Print_Titles</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Svanström Stefan RM/SBT-S</dc:creator>
  <cp:lastModifiedBy>masaya</cp:lastModifiedBy>
  <dcterms:created xsi:type="dcterms:W3CDTF">2021-12-06T13:29:06Z</dcterms:created>
  <dcterms:modified xsi:type="dcterms:W3CDTF">2024-01-10T09:35:17Z</dcterms:modified>
</cp:coreProperties>
</file>